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金城戶政\023-上網公告\001-1060607-金門縣全球資訊網子網站建置暨主網站增修案-機關網站建置暨資料移轉作業說明專區\006-新增刪除網頁\1130205-1121123-性別統計\"/>
    </mc:Choice>
  </mc:AlternateContent>
  <bookViews>
    <workbookView xWindow="0" yWindow="0" windowWidth="28800" windowHeight="12255"/>
  </bookViews>
  <sheets>
    <sheet name="性別統計 (2)" sheetId="6" r:id="rId1"/>
  </sheets>
  <definedNames>
    <definedName name="_xlnm.Print_Area" localSheetId="0">'性別統計 (2)'!$A$1:$M$23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6" l="1"/>
  <c r="E23" i="6"/>
  <c r="C23" i="6"/>
  <c r="G22" i="6"/>
  <c r="E22" i="6"/>
  <c r="H21" i="6"/>
  <c r="G21" i="6"/>
  <c r="F21" i="6"/>
  <c r="E21" i="6"/>
  <c r="D21" i="6"/>
  <c r="C21" i="6"/>
  <c r="C22" i="6" s="1"/>
  <c r="G16" i="6"/>
  <c r="E16" i="6"/>
  <c r="C16" i="6"/>
  <c r="G12" i="6"/>
  <c r="F12" i="6"/>
  <c r="E12" i="6"/>
  <c r="E13" i="6" s="1"/>
  <c r="D12" i="6"/>
  <c r="H12" i="6"/>
  <c r="C12" i="6"/>
  <c r="C13" i="6" s="1"/>
  <c r="E10" i="6"/>
  <c r="H9" i="6"/>
  <c r="G10" i="6" s="1"/>
  <c r="G9" i="6"/>
  <c r="F9" i="6"/>
  <c r="E9" i="6"/>
  <c r="D9" i="6"/>
  <c r="C9" i="6"/>
  <c r="H6" i="6"/>
  <c r="G6" i="6"/>
  <c r="F6" i="6"/>
  <c r="E6" i="6"/>
  <c r="E7" i="6" s="1"/>
  <c r="D6" i="6"/>
  <c r="C6" i="6"/>
  <c r="C7" i="6" s="1"/>
  <c r="G13" i="6" l="1"/>
  <c r="C10" i="6"/>
  <c r="G7" i="6"/>
</calcChain>
</file>

<file path=xl/sharedStrings.xml><?xml version="1.0" encoding="utf-8"?>
<sst xmlns="http://schemas.openxmlformats.org/spreadsheetml/2006/main" count="79" uniqueCount="42">
  <si>
    <t>每年截至年底符合資格歸屬一般/專案/中央款-約用人員數</t>
    <phoneticPr fontId="6" type="noConversion"/>
  </si>
  <si>
    <t>每年12月31日統計數值</t>
    <phoneticPr fontId="6" type="noConversion"/>
  </si>
  <si>
    <t>指標項目</t>
  </si>
  <si>
    <t>單位</t>
  </si>
  <si>
    <t>指標定義</t>
  </si>
  <si>
    <t>資料期間</t>
  </si>
  <si>
    <t>指標來源</t>
  </si>
  <si>
    <t>男性</t>
  </si>
  <si>
    <t>女性</t>
  </si>
  <si>
    <t>ItemDefine</t>
  </si>
  <si>
    <t>OrgName</t>
  </si>
  <si>
    <t>人</t>
  </si>
  <si>
    <t>每年截至年底符合資格歸屬正式人員數</t>
  </si>
  <si>
    <t>百分比</t>
  </si>
  <si>
    <r>
      <rPr>
        <sz val="12"/>
        <rFont val="細明體"/>
        <family val="3"/>
        <charset val="136"/>
      </rPr>
      <t>係指性別數占總人數之百分比。（性別人數／正式人員總數）×100</t>
    </r>
  </si>
  <si>
    <t>每年12月31日統計數值</t>
  </si>
  <si>
    <t>每年截至年底符合資格歸屬約聘僱人員數</t>
  </si>
  <si>
    <r>
      <rPr>
        <sz val="12"/>
        <rFont val="細明體"/>
        <family val="3"/>
        <charset val="136"/>
      </rPr>
      <t>係指性別數占總人數之百分比。（性別人數／約聘僱人員總數）×100</t>
    </r>
  </si>
  <si>
    <t>係指性別數占總人數之百分比。（性別人數／一般/專案/中央款-約用人員總數）×100</t>
    <phoneticPr fontId="6" type="noConversion"/>
  </si>
  <si>
    <t>每年截至年底符合資格歸屬臨時人員數</t>
  </si>
  <si>
    <r>
      <rPr>
        <sz val="12"/>
        <rFont val="細明體"/>
        <family val="3"/>
        <charset val="136"/>
      </rPr>
      <t>係指性別數占總人數之百分比。（性別人數／臨時人員總數）×100</t>
    </r>
  </si>
  <si>
    <t>金門縣金城鎮戶政事務所正式員工人數性別統計分析</t>
  </si>
  <si>
    <t>資料標準年度內金門縣金城鎮戶政事務所正式員工人數。</t>
  </si>
  <si>
    <t>金門縣金城鎮戶政事務所</t>
  </si>
  <si>
    <t>資料標準年度內金門縣金城鎮戶政事務所約聘僱人員人數。</t>
  </si>
  <si>
    <t>金門縣金城鎮戶政事務所一般/專案/中央款-約用人數性別統計分析</t>
  </si>
  <si>
    <t>資料標準年度內金門縣金城鎮戶政事務所一般/專案/中央款-約用人員人數</t>
  </si>
  <si>
    <t>金門縣金城鎮戶政事務所臨時人數性別統計分析</t>
  </si>
  <si>
    <t>資料標準年度內金門縣金城鎮戶政事務所臨時人員人數</t>
  </si>
  <si>
    <t>金門縣金城鎮戶政事務所志工性別統計</t>
  </si>
  <si>
    <t>金門縣金城鎮戶政事務所戶政志工人數性別統計分析</t>
  </si>
  <si>
    <t>資料標準年度內金門縣金城鎮戶政事務所戶政志工人數。</t>
  </si>
  <si>
    <t>每年截至年底符合資格歸屬金門縣金城鎮戶政事務所戶政志工數</t>
  </si>
  <si>
    <t>係指性別數占總人數之百分比。（性別人數／金門縣金城鎮戶政事務所戶政總志工總數）×100</t>
  </si>
  <si>
    <t>金門縣金城鎮戶政事務所工友人數性別統計分析</t>
    <phoneticPr fontId="2" type="noConversion"/>
  </si>
  <si>
    <t>金門縣金城鎮戶政事務所員工性別統計</t>
    <phoneticPr fontId="2" type="noConversion"/>
  </si>
  <si>
    <t>110年</t>
  </si>
  <si>
    <t>110年</t>
    <phoneticPr fontId="2" type="noConversion"/>
  </si>
  <si>
    <t>111年</t>
  </si>
  <si>
    <t>111年</t>
    <phoneticPr fontId="2" type="noConversion"/>
  </si>
  <si>
    <t>112年</t>
  </si>
  <si>
    <t>112年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</si>
</sst>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9C0006"/>
      <name val="新細明體"/>
      <family val="2"/>
      <charset val="136"/>
    </font>
    <font>
      <sz val="10"/>
      <color rgb="FF000000"/>
      <name val="Times New Roman"/>
      <family val="1"/>
    </font>
    <font>
      <b/>
      <sz val="22"/>
      <color rgb="FF000000"/>
      <name val="細明體"/>
      <family val="3"/>
      <charset val="136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b/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4"/>
      <color rgb="FF000000"/>
      <name val="細明體"/>
      <family val="3"/>
      <charset val="136"/>
    </font>
    <font>
      <b/>
      <sz val="22"/>
      <name val="細明體"/>
      <family val="3"/>
      <charset val="136"/>
    </font>
    <font>
      <b/>
      <sz val="22"/>
      <color rgb="FFFF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BCE"/>
        <bgColor rgb="FFFCD5B5"/>
      </patternFill>
    </fill>
    <fill>
      <patternFill patternType="solid">
        <fgColor rgb="FFCC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2" borderId="0" applyBorder="0" applyProtection="0"/>
    <xf numFmtId="0" fontId="4" fillId="0" borderId="0"/>
  </cellStyleXfs>
  <cellXfs count="73">
    <xf numFmtId="0" fontId="0" fillId="0" borderId="0" xfId="0"/>
    <xf numFmtId="0" fontId="7" fillId="0" borderId="0" xfId="3" applyFont="1" applyFill="1" applyBorder="1" applyAlignment="1">
      <alignment horizontal="left" vertical="top"/>
    </xf>
    <xf numFmtId="0" fontId="9" fillId="0" borderId="4" xfId="3" applyFont="1" applyFill="1" applyBorder="1" applyAlignment="1">
      <alignment horizontal="left" vertical="center" wrapText="1" indent="1"/>
    </xf>
    <xf numFmtId="0" fontId="11" fillId="3" borderId="4" xfId="3" applyFont="1" applyFill="1" applyBorder="1" applyAlignment="1">
      <alignment horizontal="left" vertical="top" wrapText="1"/>
    </xf>
    <xf numFmtId="0" fontId="9" fillId="0" borderId="4" xfId="3" applyFont="1" applyFill="1" applyBorder="1" applyAlignment="1">
      <alignment horizontal="center" vertical="center" wrapText="1"/>
    </xf>
    <xf numFmtId="176" fontId="12" fillId="0" borderId="4" xfId="3" applyNumberFormat="1" applyFont="1" applyFill="1" applyBorder="1" applyAlignment="1">
      <alignment horizontal="center" vertical="center" shrinkToFit="1"/>
    </xf>
    <xf numFmtId="0" fontId="9" fillId="3" borderId="4" xfId="3" applyFont="1" applyFill="1" applyBorder="1" applyAlignment="1">
      <alignment horizontal="left" vertical="top" wrapText="1"/>
    </xf>
    <xf numFmtId="0" fontId="12" fillId="3" borderId="4" xfId="3" applyFont="1" applyFill="1" applyBorder="1" applyAlignment="1">
      <alignment horizontal="left" vertical="top" wrapText="1"/>
    </xf>
    <xf numFmtId="10" fontId="7" fillId="0" borderId="4" xfId="3" applyNumberFormat="1" applyFont="1" applyFill="1" applyBorder="1" applyAlignment="1">
      <alignment horizontal="center" vertical="center" shrinkToFit="1"/>
    </xf>
    <xf numFmtId="0" fontId="7" fillId="3" borderId="4" xfId="3" applyFont="1" applyFill="1" applyBorder="1" applyAlignment="1">
      <alignment horizontal="left" vertical="top" wrapText="1"/>
    </xf>
    <xf numFmtId="10" fontId="7" fillId="0" borderId="0" xfId="3" applyNumberFormat="1" applyFont="1" applyFill="1" applyBorder="1" applyAlignment="1">
      <alignment horizontal="left" vertical="top"/>
    </xf>
    <xf numFmtId="10" fontId="7" fillId="0" borderId="4" xfId="3" applyNumberFormat="1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left" vertical="center"/>
    </xf>
    <xf numFmtId="176" fontId="12" fillId="0" borderId="4" xfId="3" applyNumberFormat="1" applyFont="1" applyFill="1" applyBorder="1" applyAlignment="1">
      <alignment horizontal="left" vertical="center" indent="2" shrinkToFit="1"/>
    </xf>
    <xf numFmtId="176" fontId="12" fillId="0" borderId="4" xfId="3" applyNumberFormat="1" applyFont="1" applyFill="1" applyBorder="1" applyAlignment="1">
      <alignment horizontal="right" vertical="center" shrinkToFit="1"/>
    </xf>
    <xf numFmtId="176" fontId="12" fillId="0" borderId="4" xfId="3" applyNumberFormat="1" applyFont="1" applyFill="1" applyBorder="1" applyAlignment="1">
      <alignment horizontal="left" vertical="center" shrinkToFit="1"/>
    </xf>
    <xf numFmtId="0" fontId="14" fillId="0" borderId="0" xfId="3" applyFont="1" applyFill="1" applyBorder="1" applyAlignment="1">
      <alignment wrapText="1"/>
    </xf>
    <xf numFmtId="0" fontId="10" fillId="0" borderId="11" xfId="3" applyFont="1" applyFill="1" applyBorder="1" applyAlignment="1">
      <alignment horizontal="center" vertical="top" wrapText="1"/>
    </xf>
    <xf numFmtId="0" fontId="10" fillId="0" borderId="13" xfId="3" applyFont="1" applyFill="1" applyBorder="1" applyAlignment="1">
      <alignment horizontal="center" vertical="top" wrapText="1"/>
    </xf>
    <xf numFmtId="0" fontId="11" fillId="3" borderId="15" xfId="3" applyFont="1" applyFill="1" applyBorder="1" applyAlignment="1">
      <alignment horizontal="left" vertical="top" wrapText="1"/>
    </xf>
    <xf numFmtId="0" fontId="12" fillId="3" borderId="15" xfId="3" applyFont="1" applyFill="1" applyBorder="1" applyAlignment="1">
      <alignment horizontal="left" vertical="top" wrapText="1"/>
    </xf>
    <xf numFmtId="0" fontId="13" fillId="0" borderId="17" xfId="3" applyFont="1" applyFill="1" applyBorder="1" applyAlignment="1">
      <alignment horizontal="left" vertical="top"/>
    </xf>
    <xf numFmtId="0" fontId="7" fillId="0" borderId="18" xfId="3" applyFont="1" applyFill="1" applyBorder="1" applyAlignment="1">
      <alignment horizontal="left" vertical="top"/>
    </xf>
    <xf numFmtId="0" fontId="9" fillId="0" borderId="20" xfId="3" applyFont="1" applyFill="1" applyBorder="1" applyAlignment="1">
      <alignment horizontal="center" vertical="center" wrapText="1"/>
    </xf>
    <xf numFmtId="10" fontId="7" fillId="0" borderId="20" xfId="3" applyNumberFormat="1" applyFont="1" applyFill="1" applyBorder="1" applyAlignment="1">
      <alignment horizontal="right" vertical="center" shrinkToFit="1"/>
    </xf>
    <xf numFmtId="0" fontId="9" fillId="3" borderId="20" xfId="3" applyFont="1" applyFill="1" applyBorder="1" applyAlignment="1">
      <alignment horizontal="left" vertical="top" wrapText="1"/>
    </xf>
    <xf numFmtId="0" fontId="12" fillId="3" borderId="24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left" vertical="center" wrapText="1"/>
    </xf>
    <xf numFmtId="0" fontId="7" fillId="3" borderId="5" xfId="3" applyFont="1" applyFill="1" applyBorder="1" applyAlignment="1">
      <alignment horizontal="left" vertical="center" wrapText="1"/>
    </xf>
    <xf numFmtId="0" fontId="7" fillId="3" borderId="3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left" vertical="center" wrapText="1" indent="1"/>
    </xf>
    <xf numFmtId="0" fontId="9" fillId="0" borderId="6" xfId="3" applyFont="1" applyFill="1" applyBorder="1" applyAlignment="1">
      <alignment horizontal="left" vertical="center" wrapText="1" indent="1"/>
    </xf>
    <xf numFmtId="0" fontId="7" fillId="0" borderId="10" xfId="3" applyFont="1" applyFill="1" applyBorder="1" applyAlignment="1">
      <alignment horizontal="left" vertical="center" wrapText="1" indent="3"/>
    </xf>
    <xf numFmtId="0" fontId="10" fillId="0" borderId="9" xfId="3" applyFont="1" applyFill="1" applyBorder="1" applyAlignment="1">
      <alignment horizontal="center" vertical="top" wrapText="1"/>
    </xf>
    <xf numFmtId="0" fontId="10" fillId="0" borderId="12" xfId="3" applyFont="1" applyFill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top" wrapText="1"/>
    </xf>
    <xf numFmtId="0" fontId="7" fillId="3" borderId="2" xfId="3" applyFont="1" applyFill="1" applyBorder="1" applyAlignment="1">
      <alignment horizontal="left" vertical="center" wrapText="1"/>
    </xf>
    <xf numFmtId="0" fontId="7" fillId="3" borderId="5" xfId="3" applyFont="1" applyFill="1" applyBorder="1" applyAlignment="1">
      <alignment horizontal="left" vertical="center" wrapText="1"/>
    </xf>
    <xf numFmtId="0" fontId="7" fillId="3" borderId="3" xfId="3" applyFont="1" applyFill="1" applyBorder="1" applyAlignment="1">
      <alignment horizontal="left" vertical="center" wrapText="1"/>
    </xf>
    <xf numFmtId="0" fontId="8" fillId="0" borderId="16" xfId="3" applyFont="1" applyFill="1" applyBorder="1" applyAlignment="1">
      <alignment horizontal="left" vertical="top" wrapText="1"/>
    </xf>
    <xf numFmtId="0" fontId="8" fillId="0" borderId="14" xfId="3" applyFont="1" applyFill="1" applyBorder="1" applyAlignment="1">
      <alignment horizontal="left" vertical="top" wrapText="1"/>
    </xf>
    <xf numFmtId="0" fontId="9" fillId="3" borderId="2" xfId="3" applyFont="1" applyFill="1" applyBorder="1" applyAlignment="1">
      <alignment horizontal="left" vertical="top" wrapText="1"/>
    </xf>
    <xf numFmtId="0" fontId="9" fillId="3" borderId="5" xfId="3" applyFont="1" applyFill="1" applyBorder="1" applyAlignment="1">
      <alignment horizontal="left" vertical="top" wrapText="1"/>
    </xf>
    <xf numFmtId="0" fontId="9" fillId="3" borderId="3" xfId="3" applyFont="1" applyFill="1" applyBorder="1" applyAlignment="1">
      <alignment horizontal="left" vertical="top" wrapText="1"/>
    </xf>
    <xf numFmtId="0" fontId="8" fillId="0" borderId="19" xfId="3" applyFont="1" applyFill="1" applyBorder="1" applyAlignment="1">
      <alignment horizontal="left" vertical="top" wrapText="1"/>
    </xf>
    <xf numFmtId="0" fontId="9" fillId="3" borderId="21" xfId="3" applyFont="1" applyFill="1" applyBorder="1" applyAlignment="1">
      <alignment horizontal="left" vertical="top" wrapText="1"/>
    </xf>
    <xf numFmtId="0" fontId="9" fillId="3" borderId="22" xfId="3" applyFont="1" applyFill="1" applyBorder="1" applyAlignment="1">
      <alignment horizontal="left" vertical="top" wrapText="1"/>
    </xf>
    <xf numFmtId="0" fontId="9" fillId="3" borderId="23" xfId="3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0" fontId="9" fillId="0" borderId="6" xfId="3" applyFont="1" applyFill="1" applyBorder="1" applyAlignment="1">
      <alignment horizontal="left" vertical="top" wrapText="1"/>
    </xf>
    <xf numFmtId="0" fontId="9" fillId="3" borderId="2" xfId="3" applyFont="1" applyFill="1" applyBorder="1" applyAlignment="1">
      <alignment horizontal="left" vertical="center" wrapText="1"/>
    </xf>
    <xf numFmtId="0" fontId="9" fillId="3" borderId="5" xfId="3" applyFont="1" applyFill="1" applyBorder="1" applyAlignment="1">
      <alignment horizontal="left" vertical="center" wrapText="1"/>
    </xf>
    <xf numFmtId="0" fontId="9" fillId="3" borderId="3" xfId="3" applyFont="1" applyFill="1" applyBorder="1" applyAlignment="1">
      <alignment horizontal="left" vertical="center" wrapText="1"/>
    </xf>
    <xf numFmtId="0" fontId="9" fillId="3" borderId="21" xfId="3" applyFont="1" applyFill="1" applyBorder="1" applyAlignment="1">
      <alignment horizontal="left" vertical="center" wrapText="1"/>
    </xf>
    <xf numFmtId="0" fontId="9" fillId="3" borderId="22" xfId="3" applyFont="1" applyFill="1" applyBorder="1" applyAlignment="1">
      <alignment horizontal="left" vertical="center" wrapText="1"/>
    </xf>
    <xf numFmtId="0" fontId="9" fillId="3" borderId="23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left" vertical="center" wrapText="1" indent="3"/>
    </xf>
  </cellXfs>
  <cellStyles count="4">
    <cellStyle name="Excel Built-in Bad" xfId="2"/>
    <cellStyle name="一般" xfId="0" builtinId="0"/>
    <cellStyle name="一般 2" xfId="3"/>
    <cellStyle name="一般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5" zoomScaleNormal="85" workbookViewId="0">
      <selection activeCell="F26" sqref="F26"/>
    </sheetView>
  </sheetViews>
  <sheetFormatPr defaultRowHeight="14.25" x14ac:dyDescent="0.25"/>
  <cols>
    <col min="1" max="1" width="38.5" style="1" customWidth="1"/>
    <col min="2" max="2" width="7.875" style="1" customWidth="1"/>
    <col min="3" max="8" width="7.125" style="1" customWidth="1"/>
    <col min="9" max="9" width="71.625" style="1" customWidth="1"/>
    <col min="10" max="10" width="5.125" style="1" customWidth="1"/>
    <col min="11" max="11" width="33.125" style="1" customWidth="1"/>
    <col min="12" max="12" width="4.375" style="1" customWidth="1"/>
    <col min="13" max="13" width="23.5" style="1" customWidth="1"/>
    <col min="14" max="14" width="5.125" style="1" customWidth="1"/>
    <col min="15" max="15" width="22.625" style="1" customWidth="1"/>
    <col min="16" max="16" width="2.5" style="1" customWidth="1"/>
    <col min="17" max="16384" width="9" style="1"/>
  </cols>
  <sheetData>
    <row r="1" spans="1:13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5.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4" customHeight="1" x14ac:dyDescent="0.25">
      <c r="A3" s="36" t="s">
        <v>2</v>
      </c>
      <c r="B3" s="38" t="s">
        <v>3</v>
      </c>
      <c r="C3" s="72" t="s">
        <v>37</v>
      </c>
      <c r="D3" s="40"/>
      <c r="E3" s="72" t="s">
        <v>39</v>
      </c>
      <c r="F3" s="40"/>
      <c r="G3" s="72" t="s">
        <v>41</v>
      </c>
      <c r="H3" s="40"/>
      <c r="I3" s="17" t="s">
        <v>4</v>
      </c>
      <c r="J3" s="41" t="s">
        <v>5</v>
      </c>
      <c r="K3" s="42"/>
      <c r="L3" s="43"/>
      <c r="M3" s="18" t="s">
        <v>6</v>
      </c>
    </row>
    <row r="4" spans="1:13" ht="24" customHeight="1" x14ac:dyDescent="0.25">
      <c r="A4" s="37"/>
      <c r="B4" s="39"/>
      <c r="C4" s="2" t="s">
        <v>7</v>
      </c>
      <c r="D4" s="2" t="s">
        <v>8</v>
      </c>
      <c r="E4" s="2" t="s">
        <v>7</v>
      </c>
      <c r="F4" s="2" t="s">
        <v>8</v>
      </c>
      <c r="G4" s="2" t="s">
        <v>7</v>
      </c>
      <c r="H4" s="2" t="s">
        <v>8</v>
      </c>
      <c r="I4" s="3" t="s">
        <v>9</v>
      </c>
      <c r="J4" s="44"/>
      <c r="K4" s="45"/>
      <c r="L4" s="46"/>
      <c r="M4" s="19" t="s">
        <v>10</v>
      </c>
    </row>
    <row r="5" spans="1:13" ht="36.950000000000003" customHeight="1" x14ac:dyDescent="0.25">
      <c r="A5" s="47" t="s">
        <v>21</v>
      </c>
      <c r="B5" s="4" t="s">
        <v>11</v>
      </c>
      <c r="C5" s="5">
        <v>3</v>
      </c>
      <c r="D5" s="5">
        <v>0</v>
      </c>
      <c r="E5" s="5">
        <v>3</v>
      </c>
      <c r="F5" s="5">
        <v>0</v>
      </c>
      <c r="G5" s="5">
        <v>3</v>
      </c>
      <c r="H5" s="5">
        <v>0</v>
      </c>
      <c r="I5" s="6" t="s">
        <v>22</v>
      </c>
      <c r="J5" s="49" t="s">
        <v>12</v>
      </c>
      <c r="K5" s="50"/>
      <c r="L5" s="51"/>
      <c r="M5" s="20" t="s">
        <v>23</v>
      </c>
    </row>
    <row r="6" spans="1:13" ht="36.950000000000003" customHeight="1" x14ac:dyDescent="0.25">
      <c r="A6" s="48"/>
      <c r="B6" s="4" t="s">
        <v>13</v>
      </c>
      <c r="C6" s="8">
        <f>C5/($C5+$D5)</f>
        <v>1</v>
      </c>
      <c r="D6" s="8">
        <f>D5/($C5+$D5)</f>
        <v>0</v>
      </c>
      <c r="E6" s="8">
        <f>E5/($E5+$F5)</f>
        <v>1</v>
      </c>
      <c r="F6" s="8">
        <f>F5/($E5+$F5)</f>
        <v>0</v>
      </c>
      <c r="G6" s="8">
        <f>G5/($G5+$H5)</f>
        <v>1</v>
      </c>
      <c r="H6" s="8">
        <f>H5/($G5+$H5)</f>
        <v>0</v>
      </c>
      <c r="I6" s="9" t="s">
        <v>14</v>
      </c>
      <c r="J6" s="49" t="s">
        <v>15</v>
      </c>
      <c r="K6" s="50"/>
      <c r="L6" s="51"/>
      <c r="M6" s="20" t="s">
        <v>23</v>
      </c>
    </row>
    <row r="7" spans="1:13" ht="19.5" hidden="1" x14ac:dyDescent="0.25">
      <c r="A7" s="21"/>
      <c r="C7" s="10">
        <f>SUM(C6:D6)</f>
        <v>1</v>
      </c>
      <c r="E7" s="10">
        <f>SUM(E6:F6)</f>
        <v>1</v>
      </c>
      <c r="G7" s="10">
        <f>SUM(G6:H6)</f>
        <v>1</v>
      </c>
      <c r="M7" s="22"/>
    </row>
    <row r="8" spans="1:13" ht="36.950000000000003" customHeight="1" x14ac:dyDescent="0.25">
      <c r="A8" s="47" t="s">
        <v>34</v>
      </c>
      <c r="B8" s="4" t="s">
        <v>11</v>
      </c>
      <c r="C8" s="5">
        <v>0</v>
      </c>
      <c r="D8" s="5">
        <v>1</v>
      </c>
      <c r="E8" s="5">
        <v>0</v>
      </c>
      <c r="F8" s="5">
        <v>1</v>
      </c>
      <c r="G8" s="5">
        <v>0</v>
      </c>
      <c r="H8" s="5">
        <v>1</v>
      </c>
      <c r="I8" s="6" t="s">
        <v>24</v>
      </c>
      <c r="J8" s="49" t="s">
        <v>16</v>
      </c>
      <c r="K8" s="50"/>
      <c r="L8" s="51"/>
      <c r="M8" s="20" t="s">
        <v>23</v>
      </c>
    </row>
    <row r="9" spans="1:13" ht="36.950000000000003" customHeight="1" x14ac:dyDescent="0.25">
      <c r="A9" s="48"/>
      <c r="B9" s="4" t="s">
        <v>13</v>
      </c>
      <c r="C9" s="11">
        <f>C8/($C8+$D8)</f>
        <v>0</v>
      </c>
      <c r="D9" s="11">
        <f>D8/($C8+$D8)</f>
        <v>1</v>
      </c>
      <c r="E9" s="11">
        <f>E8/($E8+$F8)</f>
        <v>0</v>
      </c>
      <c r="F9" s="11">
        <f>F8/($E8+$F8)</f>
        <v>1</v>
      </c>
      <c r="G9" s="11">
        <f>G8/($G8+$H8)</f>
        <v>0</v>
      </c>
      <c r="H9" s="11">
        <f>H8/($G8+$H8)</f>
        <v>1</v>
      </c>
      <c r="I9" s="9" t="s">
        <v>17</v>
      </c>
      <c r="J9" s="49" t="s">
        <v>15</v>
      </c>
      <c r="K9" s="50"/>
      <c r="L9" s="51"/>
      <c r="M9" s="20" t="s">
        <v>23</v>
      </c>
    </row>
    <row r="10" spans="1:13" ht="19.5" hidden="1" x14ac:dyDescent="0.25">
      <c r="A10" s="21"/>
      <c r="B10" s="12"/>
      <c r="C10" s="10">
        <f>SUM(C9:D9)</f>
        <v>1</v>
      </c>
      <c r="E10" s="10">
        <f>SUM(E9:F9)</f>
        <v>1</v>
      </c>
      <c r="G10" s="10">
        <f>SUM(G9:H9)</f>
        <v>1</v>
      </c>
      <c r="M10" s="22"/>
    </row>
    <row r="11" spans="1:13" ht="36.950000000000003" customHeight="1" x14ac:dyDescent="0.25">
      <c r="A11" s="47" t="s">
        <v>25</v>
      </c>
      <c r="B11" s="4" t="s">
        <v>11</v>
      </c>
      <c r="C11" s="13">
        <v>3</v>
      </c>
      <c r="D11" s="13">
        <v>4</v>
      </c>
      <c r="E11" s="13">
        <v>3</v>
      </c>
      <c r="F11" s="13">
        <v>4</v>
      </c>
      <c r="G11" s="13">
        <v>3</v>
      </c>
      <c r="H11" s="13">
        <v>4</v>
      </c>
      <c r="I11" s="6" t="s">
        <v>26</v>
      </c>
      <c r="J11" s="49" t="s">
        <v>0</v>
      </c>
      <c r="K11" s="50"/>
      <c r="L11" s="51"/>
      <c r="M11" s="20" t="s">
        <v>23</v>
      </c>
    </row>
    <row r="12" spans="1:13" ht="36.950000000000003" customHeight="1" thickBot="1" x14ac:dyDescent="0.3">
      <c r="A12" s="52"/>
      <c r="B12" s="23" t="s">
        <v>13</v>
      </c>
      <c r="C12" s="24">
        <f>C11/($C11+$D11)</f>
        <v>0.42857142857142855</v>
      </c>
      <c r="D12" s="24">
        <f>D11/($C11+$D11)</f>
        <v>0.5714285714285714</v>
      </c>
      <c r="E12" s="24">
        <f>E11/($E11+$F11)</f>
        <v>0.42857142857142855</v>
      </c>
      <c r="F12" s="24">
        <f>F11/($E11+$F11)</f>
        <v>0.5714285714285714</v>
      </c>
      <c r="G12" s="24">
        <f>G11/($G11+$H11)</f>
        <v>0.42857142857142855</v>
      </c>
      <c r="H12" s="24">
        <f>H11/($G11+$H11)</f>
        <v>0.5714285714285714</v>
      </c>
      <c r="I12" s="25" t="s">
        <v>18</v>
      </c>
      <c r="J12" s="53" t="s">
        <v>15</v>
      </c>
      <c r="K12" s="54"/>
      <c r="L12" s="55"/>
      <c r="M12" s="26" t="s">
        <v>23</v>
      </c>
    </row>
    <row r="13" spans="1:13" hidden="1" x14ac:dyDescent="0.25">
      <c r="B13" s="12"/>
      <c r="C13" s="10">
        <f>SUM(C12:D12)</f>
        <v>1</v>
      </c>
      <c r="E13" s="10">
        <f>SUM(E12:F12)</f>
        <v>1</v>
      </c>
      <c r="G13" s="10">
        <f>SUM(G12:H12)</f>
        <v>1</v>
      </c>
    </row>
    <row r="14" spans="1:13" ht="36.950000000000003" hidden="1" customHeight="1" x14ac:dyDescent="0.25">
      <c r="A14" s="56" t="s">
        <v>27</v>
      </c>
      <c r="B14" s="4" t="s">
        <v>11</v>
      </c>
      <c r="C14" s="14"/>
      <c r="D14" s="15"/>
      <c r="E14" s="14"/>
      <c r="F14" s="14"/>
      <c r="G14" s="14"/>
      <c r="H14" s="15"/>
      <c r="I14" s="6" t="s">
        <v>28</v>
      </c>
      <c r="J14" s="49" t="s">
        <v>19</v>
      </c>
      <c r="K14" s="50"/>
      <c r="L14" s="51"/>
      <c r="M14" s="7" t="s">
        <v>23</v>
      </c>
    </row>
    <row r="15" spans="1:13" ht="36.950000000000003" hidden="1" customHeight="1" x14ac:dyDescent="0.25">
      <c r="A15" s="57"/>
      <c r="B15" s="4" t="s">
        <v>13</v>
      </c>
      <c r="C15" s="11"/>
      <c r="D15" s="11"/>
      <c r="E15" s="11"/>
      <c r="F15" s="11"/>
      <c r="G15" s="11"/>
      <c r="H15" s="11"/>
      <c r="I15" s="9" t="s">
        <v>20</v>
      </c>
      <c r="J15" s="49" t="s">
        <v>1</v>
      </c>
      <c r="K15" s="50"/>
      <c r="L15" s="51"/>
      <c r="M15" s="7" t="s">
        <v>23</v>
      </c>
    </row>
    <row r="16" spans="1:13" ht="15" hidden="1" customHeight="1" x14ac:dyDescent="0.25">
      <c r="C16" s="10">
        <f>SUM(C15:D15)</f>
        <v>0</v>
      </c>
      <c r="E16" s="10">
        <f>SUM(E15:F15)</f>
        <v>0</v>
      </c>
      <c r="G16" s="10">
        <f>SUM(G15:H15)</f>
        <v>0</v>
      </c>
    </row>
    <row r="17" spans="1:15" ht="54.75" customHeight="1" thickBot="1" x14ac:dyDescent="0.5">
      <c r="A17" s="64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6"/>
      <c r="O17" s="16"/>
    </row>
    <row r="18" spans="1:15" ht="39.75" customHeight="1" x14ac:dyDescent="0.25">
      <c r="A18" s="36" t="s">
        <v>2</v>
      </c>
      <c r="B18" s="65" t="s">
        <v>3</v>
      </c>
      <c r="C18" s="67" t="s">
        <v>36</v>
      </c>
      <c r="D18" s="68"/>
      <c r="E18" s="67" t="s">
        <v>38</v>
      </c>
      <c r="F18" s="68"/>
      <c r="G18" s="67" t="s">
        <v>40</v>
      </c>
      <c r="H18" s="68"/>
      <c r="I18" s="28" t="s">
        <v>4</v>
      </c>
      <c r="J18" s="69" t="s">
        <v>5</v>
      </c>
      <c r="K18" s="70"/>
      <c r="L18" s="71"/>
      <c r="M18" s="29" t="s">
        <v>6</v>
      </c>
      <c r="N18" s="30"/>
      <c r="O18" s="27"/>
    </row>
    <row r="19" spans="1:15" ht="24" customHeight="1" x14ac:dyDescent="0.25">
      <c r="A19" s="37"/>
      <c r="B19" s="66"/>
      <c r="C19" s="2" t="s">
        <v>7</v>
      </c>
      <c r="D19" s="2" t="s">
        <v>8</v>
      </c>
      <c r="E19" s="2" t="s">
        <v>7</v>
      </c>
      <c r="F19" s="2" t="s">
        <v>8</v>
      </c>
      <c r="G19" s="2" t="s">
        <v>7</v>
      </c>
      <c r="H19" s="2" t="s">
        <v>8</v>
      </c>
      <c r="I19" s="3" t="s">
        <v>9</v>
      </c>
      <c r="J19" s="31"/>
      <c r="K19" s="32"/>
      <c r="L19" s="33"/>
      <c r="M19" s="19" t="s">
        <v>10</v>
      </c>
      <c r="N19" s="30"/>
      <c r="O19" s="27"/>
    </row>
    <row r="20" spans="1:15" ht="36.950000000000003" customHeight="1" x14ac:dyDescent="0.25">
      <c r="A20" s="47" t="s">
        <v>30</v>
      </c>
      <c r="B20" s="4" t="s">
        <v>11</v>
      </c>
      <c r="C20" s="5">
        <v>2</v>
      </c>
      <c r="D20" s="5">
        <v>8</v>
      </c>
      <c r="E20" s="5">
        <v>2</v>
      </c>
      <c r="F20" s="5">
        <v>8</v>
      </c>
      <c r="G20" s="5">
        <v>2</v>
      </c>
      <c r="H20" s="5">
        <v>8</v>
      </c>
      <c r="I20" s="6" t="s">
        <v>31</v>
      </c>
      <c r="J20" s="58" t="s">
        <v>32</v>
      </c>
      <c r="K20" s="59"/>
      <c r="L20" s="60"/>
      <c r="M20" s="20" t="s">
        <v>23</v>
      </c>
      <c r="N20" s="30"/>
      <c r="O20" s="27"/>
    </row>
    <row r="21" spans="1:15" ht="36.950000000000003" customHeight="1" thickBot="1" x14ac:dyDescent="0.3">
      <c r="A21" s="52"/>
      <c r="B21" s="23" t="s">
        <v>13</v>
      </c>
      <c r="C21" s="24">
        <f>C20/($C20+$D20)</f>
        <v>0.2</v>
      </c>
      <c r="D21" s="24">
        <f>D20/($C20+$D20)</f>
        <v>0.8</v>
      </c>
      <c r="E21" s="24">
        <f>E20/($E20+$F20)</f>
        <v>0.2</v>
      </c>
      <c r="F21" s="24">
        <f>F20/($E20+$F20)</f>
        <v>0.8</v>
      </c>
      <c r="G21" s="24">
        <f>G20/($G20+$H20)</f>
        <v>0.2</v>
      </c>
      <c r="H21" s="24">
        <f>H20/($G20+$H20)</f>
        <v>0.8</v>
      </c>
      <c r="I21" s="25" t="s">
        <v>33</v>
      </c>
      <c r="J21" s="61" t="s">
        <v>15</v>
      </c>
      <c r="K21" s="62"/>
      <c r="L21" s="63"/>
      <c r="M21" s="26" t="s">
        <v>23</v>
      </c>
      <c r="N21" s="30"/>
      <c r="O21" s="27"/>
    </row>
    <row r="22" spans="1:15" hidden="1" x14ac:dyDescent="0.25">
      <c r="C22" s="10">
        <f>SUM(C21:D21)</f>
        <v>1</v>
      </c>
      <c r="E22" s="10">
        <f>SUM(E21:F21)</f>
        <v>1</v>
      </c>
      <c r="G22" s="10">
        <f>SUM(G21:H21)</f>
        <v>1</v>
      </c>
    </row>
    <row r="23" spans="1:15" hidden="1" x14ac:dyDescent="0.25">
      <c r="C23" s="10" t="e">
        <f>SUM(#REF!)</f>
        <v>#REF!</v>
      </c>
      <c r="E23" s="10" t="e">
        <f>SUM(#REF!)</f>
        <v>#REF!</v>
      </c>
      <c r="G23" s="10" t="e">
        <f>SUM(#REF!)</f>
        <v>#REF!</v>
      </c>
    </row>
  </sheetData>
  <mergeCells count="30">
    <mergeCell ref="A20:A21"/>
    <mergeCell ref="J20:L20"/>
    <mergeCell ref="J21:L21"/>
    <mergeCell ref="A17:M17"/>
    <mergeCell ref="A18:A19"/>
    <mergeCell ref="B18:B19"/>
    <mergeCell ref="C18:D18"/>
    <mergeCell ref="E18:F18"/>
    <mergeCell ref="G18:H18"/>
    <mergeCell ref="J18:L18"/>
    <mergeCell ref="A11:A12"/>
    <mergeCell ref="J11:L11"/>
    <mergeCell ref="J12:L12"/>
    <mergeCell ref="A14:A15"/>
    <mergeCell ref="J14:L14"/>
    <mergeCell ref="J15:L15"/>
    <mergeCell ref="A5:A6"/>
    <mergeCell ref="J5:L5"/>
    <mergeCell ref="J6:L6"/>
    <mergeCell ref="A8:A9"/>
    <mergeCell ref="J8:L8"/>
    <mergeCell ref="J9:L9"/>
    <mergeCell ref="A1:M2"/>
    <mergeCell ref="A3:A4"/>
    <mergeCell ref="B3:B4"/>
    <mergeCell ref="C3:D3"/>
    <mergeCell ref="E3:F3"/>
    <mergeCell ref="G3:H3"/>
    <mergeCell ref="J3:L3"/>
    <mergeCell ref="J4:L4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性別統計 (2)</vt:lpstr>
      <vt:lpstr>'性別統計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陳聖富</dc:creator>
  <cp:lastModifiedBy>os8</cp:lastModifiedBy>
  <cp:lastPrinted>2023-11-15T08:31:34Z</cp:lastPrinted>
  <dcterms:created xsi:type="dcterms:W3CDTF">2023-11-15T03:51:44Z</dcterms:created>
  <dcterms:modified xsi:type="dcterms:W3CDTF">2024-02-05T05:59:57Z</dcterms:modified>
</cp:coreProperties>
</file>