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genuine\Desktop\"/>
    </mc:Choice>
  </mc:AlternateContent>
  <bookViews>
    <workbookView xWindow="0" yWindow="0" windowWidth="25170" windowHeight="11685"/>
  </bookViews>
  <sheets>
    <sheet name="民間(112年)10-12月" sheetId="1" r:id="rId1"/>
  </sheets>
  <definedNames>
    <definedName name="_xlnm.Print_Titles" localSheetId="0">'民間(112年)10-12月'!$1:$6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10" i="1" l="1"/>
  <c r="F110" i="1"/>
  <c r="E110" i="1"/>
  <c r="D110" i="1"/>
  <c r="H109" i="1"/>
  <c r="H108" i="1"/>
  <c r="H107" i="1"/>
  <c r="H106" i="1"/>
  <c r="H105" i="1"/>
  <c r="H104" i="1"/>
  <c r="H103" i="1"/>
  <c r="H102" i="1"/>
  <c r="H101" i="1"/>
  <c r="H100" i="1"/>
  <c r="H97" i="1"/>
  <c r="H93" i="1"/>
  <c r="H85" i="1"/>
  <c r="H84" i="1"/>
  <c r="H83" i="1"/>
  <c r="H81" i="1"/>
  <c r="H79" i="1"/>
  <c r="H77" i="1"/>
  <c r="H75" i="1"/>
  <c r="H73" i="1"/>
  <c r="H71" i="1"/>
  <c r="H69" i="1"/>
  <c r="H67" i="1"/>
  <c r="H65" i="1"/>
  <c r="H63" i="1"/>
  <c r="H61" i="1"/>
  <c r="H59" i="1"/>
  <c r="H57" i="1"/>
  <c r="H55" i="1"/>
  <c r="H53" i="1"/>
  <c r="H51" i="1"/>
  <c r="H49" i="1"/>
  <c r="H47" i="1"/>
  <c r="H45" i="1"/>
  <c r="H42" i="1"/>
  <c r="H40" i="1"/>
  <c r="H38" i="1"/>
  <c r="H36" i="1"/>
  <c r="H34" i="1"/>
  <c r="H33" i="1"/>
  <c r="H31" i="1"/>
  <c r="H30" i="1"/>
  <c r="H28" i="1"/>
  <c r="H26" i="1"/>
  <c r="H25" i="1"/>
  <c r="H24" i="1"/>
  <c r="H22" i="1"/>
  <c r="H18" i="1"/>
  <c r="H15" i="1"/>
  <c r="H14" i="1"/>
  <c r="H11" i="1"/>
  <c r="H10" i="1"/>
  <c r="H9" i="1"/>
  <c r="H8" i="1"/>
  <c r="H7" i="1"/>
  <c r="H110" i="1" s="1"/>
</calcChain>
</file>

<file path=xl/sharedStrings.xml><?xml version="1.0" encoding="utf-8"?>
<sst xmlns="http://schemas.openxmlformats.org/spreadsheetml/2006/main" count="404" uniqueCount="152">
  <si>
    <r>
      <t>金沙鎮對民間團體補</t>
    </r>
    <r>
      <rPr>
        <b/>
        <sz val="20"/>
        <rFont val="Times New Roman"/>
        <family val="1"/>
      </rPr>
      <t>(</t>
    </r>
    <r>
      <rPr>
        <b/>
        <sz val="20"/>
        <rFont val="標楷體"/>
        <family val="4"/>
        <charset val="136"/>
      </rPr>
      <t>捐</t>
    </r>
    <r>
      <rPr>
        <b/>
        <sz val="20"/>
        <rFont val="Times New Roman"/>
        <family val="1"/>
      </rPr>
      <t>)</t>
    </r>
    <r>
      <rPr>
        <b/>
        <sz val="20"/>
        <rFont val="標楷體"/>
        <family val="4"/>
        <charset val="136"/>
      </rPr>
      <t>助經費明細表</t>
    </r>
    <phoneticPr fontId="3" type="noConversion"/>
  </si>
  <si>
    <t>一一二年十月至一一二年十二月份止</t>
    <phoneticPr fontId="3" type="noConversion"/>
  </si>
  <si>
    <r>
      <t>(</t>
    </r>
    <r>
      <rPr>
        <sz val="14"/>
        <rFont val="標楷體"/>
        <family val="4"/>
        <charset val="136"/>
      </rPr>
      <t>本表為季報表</t>
    </r>
    <r>
      <rPr>
        <sz val="14"/>
        <rFont val="Times New Roman"/>
        <family val="1"/>
      </rPr>
      <t>)</t>
    </r>
    <phoneticPr fontId="3" type="noConversion"/>
  </si>
  <si>
    <t xml:space="preserve"> </t>
    <phoneticPr fontId="3" type="noConversion"/>
  </si>
  <si>
    <t>單位：千元</t>
    <phoneticPr fontId="3" type="noConversion"/>
  </si>
  <si>
    <t>工作計畫科目名稱</t>
    <phoneticPr fontId="3" type="noConversion"/>
  </si>
  <si>
    <t>補助對象</t>
    <phoneticPr fontId="3" type="noConversion"/>
  </si>
  <si>
    <t>補助事項或用途</t>
    <phoneticPr fontId="3" type="noConversion"/>
  </si>
  <si>
    <t>撥款情形</t>
    <phoneticPr fontId="3" type="noConversion"/>
  </si>
  <si>
    <t>有無涉及財物或勞務採購</t>
  </si>
  <si>
    <r>
      <t xml:space="preserve">處理方式           </t>
    </r>
    <r>
      <rPr>
        <sz val="12"/>
        <rFont val="Times New Roman"/>
        <family val="1"/>
      </rPr>
      <t>(</t>
    </r>
    <r>
      <rPr>
        <sz val="12"/>
        <rFont val="標楷體"/>
        <family val="4"/>
        <charset val="136"/>
      </rPr>
      <t>如未涉及採購則毋須填列，如採公開招標，請填列得標廠商</t>
    </r>
    <r>
      <rPr>
        <sz val="12"/>
        <rFont val="Times New Roman"/>
        <family val="1"/>
      </rPr>
      <t>)</t>
    </r>
    <phoneticPr fontId="3" type="noConversion"/>
  </si>
  <si>
    <t>是否為除外規定之民間團體</t>
    <phoneticPr fontId="3" type="noConversion"/>
  </si>
  <si>
    <t>第一季撥付   金額</t>
    <phoneticPr fontId="3" type="noConversion"/>
  </si>
  <si>
    <t>第二季撥付   金額</t>
    <phoneticPr fontId="3" type="noConversion"/>
  </si>
  <si>
    <t>第三季撥付   金額</t>
    <phoneticPr fontId="3" type="noConversion"/>
  </si>
  <si>
    <t>本季撥付   金額</t>
    <phoneticPr fontId="3" type="noConversion"/>
  </si>
  <si>
    <t>截至本季累計撥付金額</t>
    <phoneticPr fontId="3" type="noConversion"/>
  </si>
  <si>
    <t>是</t>
    <phoneticPr fontId="3" type="noConversion"/>
  </si>
  <si>
    <t>否</t>
    <phoneticPr fontId="3" type="noConversion"/>
  </si>
  <si>
    <t>社會課│社區業務│社區業務</t>
    <phoneticPr fontId="3" type="noConversion"/>
  </si>
  <si>
    <t>金門縣退休教師協會</t>
    <phoneticPr fontId="3" type="noConversion"/>
  </si>
  <si>
    <t>112年農曆春節前夕「書寫門聯贈送地區民眾暨弱勢家庭」</t>
  </si>
  <si>
    <t>無</t>
    <phoneticPr fontId="3" type="noConversion"/>
  </si>
  <si>
    <t>ˇ</t>
  </si>
  <si>
    <t>金門縣八二三戰役戰友協會</t>
    <phoneticPr fontId="3" type="noConversion"/>
  </si>
  <si>
    <t>「金門縣823戰役戰友成立24週年慶祝大會」</t>
  </si>
  <si>
    <t>金門縣金沙鎮榮光新村社區守望相助隊</t>
    <phoneticPr fontId="3" type="noConversion"/>
  </si>
  <si>
    <t>111年歲末尾牙聯歡感恩活動</t>
    <phoneticPr fontId="3" type="noConversion"/>
  </si>
  <si>
    <t>金門縣金沙鎮榮湖老人會</t>
    <phoneticPr fontId="3" type="noConversion"/>
  </si>
  <si>
    <t>第5屆第3次會員大會暨111年歲末尾牙聯誼活動</t>
    <phoneticPr fontId="3" type="noConversion"/>
  </si>
  <si>
    <t>無</t>
    <phoneticPr fontId="3" type="noConversion"/>
  </si>
  <si>
    <t>財團法人華山社會福利慈善事業基金會</t>
    <phoneticPr fontId="3" type="noConversion"/>
  </si>
  <si>
    <t>2023常年服務暨第20屆「愛老人 愛團圓」</t>
  </si>
  <si>
    <t>2023常年服務暨「愛老人 端午動起來」公益活動</t>
    <phoneticPr fontId="3" type="noConversion"/>
  </si>
  <si>
    <t>無</t>
    <phoneticPr fontId="3" type="noConversion"/>
  </si>
  <si>
    <t>2023常年服務暨「愛老人 中秋亮起來」活動</t>
    <phoneticPr fontId="3" type="noConversion"/>
  </si>
  <si>
    <t>社團法人金門縣婦女會</t>
    <phoneticPr fontId="3" type="noConversion"/>
  </si>
  <si>
    <t>「112年婦女會會員大會暨慶祝婦女節」</t>
  </si>
  <si>
    <t>金門縣金沙鎮山西社區發展協會</t>
    <phoneticPr fontId="3" type="noConversion"/>
  </si>
  <si>
    <t>112年春節活動</t>
    <phoneticPr fontId="3" type="noConversion"/>
  </si>
  <si>
    <t>112年端午節活動</t>
    <phoneticPr fontId="3" type="noConversion"/>
  </si>
  <si>
    <t>112年中秋節活動</t>
    <phoneticPr fontId="3" type="noConversion"/>
  </si>
  <si>
    <t>金門縣金沙鎮蔡厝民享社區發展協會</t>
    <phoneticPr fontId="3" type="noConversion"/>
  </si>
  <si>
    <t>112年元宵節民俗技藝花燈比賽活動</t>
    <phoneticPr fontId="3" type="noConversion"/>
  </si>
  <si>
    <t>112年創意寫生比賽活動</t>
    <phoneticPr fontId="3" type="noConversion"/>
  </si>
  <si>
    <t>112年中秋節活動</t>
    <phoneticPr fontId="3" type="noConversion"/>
  </si>
  <si>
    <t>金門縣金沙鎮忠孝新村社區發展協會</t>
    <phoneticPr fontId="3" type="noConversion"/>
  </si>
  <si>
    <t>112年會員大會暨元宵節聯誼活動</t>
    <phoneticPr fontId="3" type="noConversion"/>
  </si>
  <si>
    <t>112年端午節活動</t>
    <phoneticPr fontId="3" type="noConversion"/>
  </si>
  <si>
    <t>中國青年救國團直屬福建省金門縣團務指導委員會</t>
    <phoneticPr fontId="3" type="noConversion"/>
  </si>
  <si>
    <t>慶祝112年青年節「乘風破浪 青年好Young 優秀青年表揚大會」活動</t>
    <phoneticPr fontId="3" type="noConversion"/>
  </si>
  <si>
    <t>金門縣臺灣原住民協進會</t>
    <phoneticPr fontId="3" type="noConversion"/>
  </si>
  <si>
    <t>參加112年「全國原住民運動會」活動</t>
    <phoneticPr fontId="3" type="noConversion"/>
  </si>
  <si>
    <t>社團法人金門身心障礙福利協進會</t>
    <phoneticPr fontId="3" type="noConversion"/>
  </si>
  <si>
    <t>「112年度春季健走樂活體驗營」活動</t>
    <phoneticPr fontId="3" type="noConversion"/>
  </si>
  <si>
    <t>歡慶中秋暨歌唱教學活動</t>
    <phoneticPr fontId="3" type="noConversion"/>
  </si>
  <si>
    <t>社會課│社區業務│社區業務</t>
    <phoneticPr fontId="3" type="noConversion"/>
  </si>
  <si>
    <t>金門體育會</t>
    <phoneticPr fontId="3" type="noConversion"/>
  </si>
  <si>
    <t>參加「中華民國112年第20屆總統盃全國溜冰錦標賽」活動</t>
    <phoneticPr fontId="3" type="noConversion"/>
  </si>
  <si>
    <t>金門體育會太極拳運動委員會參加「廈門2023武術大賽」活動</t>
    <phoneticPr fontId="3" type="noConversion"/>
  </si>
  <si>
    <t>金門縣南洋姊妹會</t>
    <phoneticPr fontId="3" type="noConversion"/>
  </si>
  <si>
    <t>「新住民親子嘉年華」活動</t>
    <phoneticPr fontId="3" type="noConversion"/>
  </si>
  <si>
    <t>金門縣碧山樂團</t>
    <phoneticPr fontId="3" type="noConversion"/>
  </si>
  <si>
    <t>「碧山樂團吹響金門」活動</t>
    <phoneticPr fontId="3" type="noConversion"/>
  </si>
  <si>
    <t>「吹響金門Ⅱ」演出活動</t>
    <phoneticPr fontId="3" type="noConversion"/>
  </si>
  <si>
    <t>紫韻箏樂團</t>
    <phoneticPr fontId="3" type="noConversion"/>
  </si>
  <si>
    <t>「以樂會友Ⅲ-金門古箏聯合音樂會」活動</t>
    <phoneticPr fontId="3" type="noConversion"/>
  </si>
  <si>
    <t>金門縣金沙鎮呂厝社區發展協會</t>
    <phoneticPr fontId="3" type="noConversion"/>
  </si>
  <si>
    <t>112年端午節活動</t>
    <phoneticPr fontId="3" type="noConversion"/>
  </si>
  <si>
    <t>112年中秋節活動</t>
    <phoneticPr fontId="3" type="noConversion"/>
  </si>
  <si>
    <t>金門縣金沙鎮后宅社區發展協會</t>
    <phoneticPr fontId="3" type="noConversion"/>
  </si>
  <si>
    <t>金門縣金沙鎮太武社區發展協會</t>
    <phoneticPr fontId="3" type="noConversion"/>
  </si>
  <si>
    <t>金門縣金沙鎮劉澳社區發展協會</t>
    <phoneticPr fontId="3" type="noConversion"/>
  </si>
  <si>
    <t>金門縣金沙鎮碧山東店社區發展協會</t>
    <phoneticPr fontId="3" type="noConversion"/>
  </si>
  <si>
    <t>金沙風力發電站112年度台電促協金補助款</t>
    <phoneticPr fontId="3" type="noConversion"/>
  </si>
  <si>
    <t>金門縣金沙鎮后浦頭暨五福街社區發展協會</t>
    <phoneticPr fontId="3" type="noConversion"/>
  </si>
  <si>
    <t>金門縣金沙鎮榮光新村社區發展協會</t>
    <phoneticPr fontId="3" type="noConversion"/>
  </si>
  <si>
    <t>金門縣金沙鎮青嶼社區發展協會</t>
    <phoneticPr fontId="3" type="noConversion"/>
  </si>
  <si>
    <t>金門縣金沙鎮西園后珩社區發展協會</t>
    <phoneticPr fontId="3" type="noConversion"/>
  </si>
  <si>
    <t>金門縣金沙鎮沙美社區發展協會</t>
    <phoneticPr fontId="3" type="noConversion"/>
  </si>
  <si>
    <t>金門縣金沙鎮蘭厝社區發展協會</t>
    <phoneticPr fontId="3" type="noConversion"/>
  </si>
  <si>
    <t>金門縣金沙鎮新前墩社區發展協會</t>
    <phoneticPr fontId="3" type="noConversion"/>
  </si>
  <si>
    <t>金門縣金沙鎮東西山前社區發展協會</t>
    <phoneticPr fontId="3" type="noConversion"/>
  </si>
  <si>
    <t>金門縣金沙鎮小浦頭社區發展協會</t>
    <phoneticPr fontId="3" type="noConversion"/>
  </si>
  <si>
    <t>金門縣金沙鎮浦邊社區發展協會</t>
    <phoneticPr fontId="3" type="noConversion"/>
  </si>
  <si>
    <t>金門縣金沙鎮官澳社區發展協會</t>
    <phoneticPr fontId="3" type="noConversion"/>
  </si>
  <si>
    <t>金門縣金沙鎮忠孝二村社區發展協會</t>
    <phoneticPr fontId="3" type="noConversion"/>
  </si>
  <si>
    <t>金門縣金沙鎮陽翟社區發展協會</t>
    <phoneticPr fontId="3" type="noConversion"/>
  </si>
  <si>
    <t>金門縣金沙鎮何厝社區發展協會</t>
    <phoneticPr fontId="3" type="noConversion"/>
  </si>
  <si>
    <t>金門縣金沙鎮山后社區發展協會</t>
    <phoneticPr fontId="3" type="noConversion"/>
  </si>
  <si>
    <t>金門縣金沙鎮英坑社區發展協會</t>
    <phoneticPr fontId="3" type="noConversion"/>
  </si>
  <si>
    <t>金門縣金沙鎮后水頭社區發展協會</t>
    <phoneticPr fontId="3" type="noConversion"/>
  </si>
  <si>
    <t>金門縣金沙鎮大洋社區發展協會</t>
    <phoneticPr fontId="3" type="noConversion"/>
  </si>
  <si>
    <t>金門縣金沙鎮田浦大地社區發展協會</t>
    <phoneticPr fontId="3" type="noConversion"/>
  </si>
  <si>
    <t>112年手作紅龜粿活動</t>
    <phoneticPr fontId="3" type="noConversion"/>
  </si>
  <si>
    <t>金沙風力發電站112年度台電促協金補助款</t>
    <phoneticPr fontId="3" type="noConversion"/>
  </si>
  <si>
    <t>金門縣金沙鎮沙美商圈產業發展協會</t>
    <phoneticPr fontId="3" type="noConversion"/>
  </si>
  <si>
    <t>「112年慶端節、飄粽香」活動</t>
    <phoneticPr fontId="3" type="noConversion"/>
  </si>
  <si>
    <t>金門縣臺灣原住民義工協會</t>
    <phoneticPr fontId="3" type="noConversion"/>
  </si>
  <si>
    <t>「綜藝傳承、原民傳愛」活動</t>
    <phoneticPr fontId="3" type="noConversion"/>
  </si>
  <si>
    <t>金門縣電信事業產業工會</t>
    <phoneticPr fontId="3" type="noConversion"/>
  </si>
  <si>
    <t>「溫馨工會粽愛您」活動</t>
    <phoneticPr fontId="3" type="noConversion"/>
  </si>
  <si>
    <t>金門縣足球協會</t>
    <phoneticPr fontId="3" type="noConversion"/>
  </si>
  <si>
    <t>2023安聯小小世界盃決賽活動</t>
    <phoneticPr fontId="3" type="noConversion"/>
  </si>
  <si>
    <t>金門縣氣排球發展協會</t>
    <phoneticPr fontId="3" type="noConversion"/>
  </si>
  <si>
    <t>2023廈門市集美區氣排球友誼賽活動</t>
    <phoneticPr fontId="3" type="noConversion"/>
  </si>
  <si>
    <t>金門縣金沙晚泳會</t>
    <phoneticPr fontId="3" type="noConversion"/>
  </si>
  <si>
    <t>「金沙鎮青少年暑期游泳育樂營」活動</t>
    <phoneticPr fontId="3" type="noConversion"/>
  </si>
  <si>
    <t>金門縣圓韵愛樂協會</t>
    <phoneticPr fontId="3" type="noConversion"/>
  </si>
  <si>
    <t>「2023第九屆父親節感恩音樂會~金廈情牽緣再續」活動</t>
    <phoneticPr fontId="3" type="noConversion"/>
  </si>
  <si>
    <t>金門縣青溪協會</t>
    <phoneticPr fontId="3" type="noConversion"/>
  </si>
  <si>
    <t>「模範父親表揚」活動</t>
    <phoneticPr fontId="3" type="noConversion"/>
  </si>
  <si>
    <t>金門高中校友管樂團</t>
    <phoneticPr fontId="3" type="noConversion"/>
  </si>
  <si>
    <t>「立秩金中音樂會」活動</t>
    <phoneticPr fontId="3" type="noConversion"/>
  </si>
  <si>
    <t>金門縣兩岸民族文化發展交流協會</t>
    <phoneticPr fontId="3" type="noConversion"/>
  </si>
  <si>
    <t>「第一屆第四次會員大會暨親子聯歡」活動</t>
    <phoneticPr fontId="3" type="noConversion"/>
  </si>
  <si>
    <t>社團法人金門縣安昕家園協會</t>
    <phoneticPr fontId="3" type="noConversion"/>
  </si>
  <si>
    <t>「失智症預防預防倡議」活動</t>
    <phoneticPr fontId="3" type="noConversion"/>
  </si>
  <si>
    <t>「Run伴Taiwan2023~失智症全國宣導」活動</t>
    <phoneticPr fontId="3" type="noConversion"/>
  </si>
  <si>
    <t>金門縣槌球協會</t>
    <phoneticPr fontId="3" type="noConversion"/>
  </si>
  <si>
    <t>「112年金門縣第二屆福氣盃錦標賽」活動</t>
    <phoneticPr fontId="3" type="noConversion"/>
  </si>
  <si>
    <t>金門縣金沙鎮洋山社區發展協會</t>
    <phoneticPr fontId="3" type="noConversion"/>
  </si>
  <si>
    <t>金門縣金沙鎮斗門社區發展協會</t>
    <phoneticPr fontId="3" type="noConversion"/>
  </si>
  <si>
    <t>112年進香祈福活動</t>
    <phoneticPr fontId="3" type="noConversion"/>
  </si>
  <si>
    <t>金門縣金沙鎮官澳長青會</t>
    <phoneticPr fontId="3" type="noConversion"/>
  </si>
  <si>
    <t>112年度九九重陽敬老聯誼活動</t>
    <phoneticPr fontId="3" type="noConversion"/>
  </si>
  <si>
    <t>浯風愛樂</t>
    <phoneticPr fontId="3" type="noConversion"/>
  </si>
  <si>
    <t>「112年樂壇之星音樂會」活動</t>
    <phoneticPr fontId="3" type="noConversion"/>
  </si>
  <si>
    <t>唐伶樂集</t>
    <phoneticPr fontId="3" type="noConversion"/>
  </si>
  <si>
    <t>「浯島聲歌」鄉鎮巡迴音樂會活動</t>
    <phoneticPr fontId="3" type="noConversion"/>
  </si>
  <si>
    <t>金門棠風舞蹈團</t>
    <phoneticPr fontId="3" type="noConversion"/>
  </si>
  <si>
    <t>「臺日青少年藝術文化交流演出」活動</t>
    <phoneticPr fontId="3" type="noConversion"/>
  </si>
  <si>
    <t>金門縣公揹婆民俗協會</t>
    <phoneticPr fontId="3" type="noConversion"/>
  </si>
  <si>
    <t>「參加2023南鯤鯓代天府進香期文化節」活動</t>
    <phoneticPr fontId="3" type="noConversion"/>
  </si>
  <si>
    <t>社團法人金門縣身心障礙者家長協會</t>
    <phoneticPr fontId="3" type="noConversion"/>
  </si>
  <si>
    <t>「2023年全國心智障礙者親子運動大會暨智能障礙者親子戶外情境訓練成長營」活動</t>
    <phoneticPr fontId="3" type="noConversion"/>
  </si>
  <si>
    <t>金門流行舞蹈團</t>
    <phoneticPr fontId="3" type="noConversion"/>
  </si>
  <si>
    <t>「2023KDC年度舞蹈創作發表」活動</t>
    <phoneticPr fontId="3" type="noConversion"/>
  </si>
  <si>
    <t>社團法人台灣德安社會福利協會</t>
    <phoneticPr fontId="3" type="noConversion"/>
  </si>
  <si>
    <t>「112年度重陽節」活動</t>
    <phoneticPr fontId="3" type="noConversion"/>
  </si>
  <si>
    <t>金門縣新移民關懷協會</t>
    <phoneticPr fontId="3" type="noConversion"/>
  </si>
  <si>
    <t>「第五、六任理事長交接暨理監事就職」活動</t>
    <phoneticPr fontId="3" type="noConversion"/>
  </si>
  <si>
    <t>財團法人台灣兒童家庭扶助基金會金門分事務所</t>
    <phoneticPr fontId="3" type="noConversion"/>
  </si>
  <si>
    <t>2023金門家扶辦理「家的希望・有您相扶」扶幼助學愛心園遊會活動</t>
    <phoneticPr fontId="3" type="noConversion"/>
  </si>
  <si>
    <t>金門縣新二代兩岸交流協會</t>
    <phoneticPr fontId="3" type="noConversion"/>
  </si>
  <si>
    <t>「會員授證儀式暨聯誼餐會」活動</t>
    <phoneticPr fontId="3" type="noConversion"/>
  </si>
  <si>
    <t>合計</t>
    <phoneticPr fontId="3" type="noConversion"/>
  </si>
  <si>
    <t xml:space="preserve">製表  </t>
    <phoneticPr fontId="3" type="noConversion"/>
  </si>
  <si>
    <t xml:space="preserve">         課長</t>
    <phoneticPr fontId="3" type="noConversion"/>
  </si>
  <si>
    <t>機關單位主管</t>
    <phoneticPr fontId="3" type="noConversion"/>
  </si>
  <si>
    <t>註：1.有無涉及財或勞務採購請填「有」或「無」。</t>
    <phoneticPr fontId="3" type="noConversion"/>
  </si>
  <si>
    <t xml:space="preserve">    2.本表請於每季終了後10日內送本所主計室。</t>
    <phoneticPr fontId="3"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</si>
</sst>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_);[Red]\(#,##0.0\)"/>
  </numFmts>
  <fonts count="14" x14ac:knownFonts="1">
    <font>
      <sz val="12"/>
      <name val="新細明體"/>
      <family val="1"/>
      <charset val="136"/>
    </font>
    <font>
      <b/>
      <sz val="20"/>
      <name val="標楷體"/>
      <family val="4"/>
      <charset val="136"/>
    </font>
    <font>
      <b/>
      <sz val="20"/>
      <name val="Times New Roman"/>
      <family val="1"/>
    </font>
    <font>
      <sz val="9"/>
      <name val="新細明體"/>
      <family val="1"/>
      <charset val="136"/>
    </font>
    <font>
      <sz val="12"/>
      <name val="Times New Roman"/>
      <family val="1"/>
    </font>
    <font>
      <b/>
      <sz val="18"/>
      <name val="標楷體"/>
      <family val="4"/>
      <charset val="136"/>
    </font>
    <font>
      <sz val="14"/>
      <name val="Times New Roman"/>
      <family val="1"/>
    </font>
    <font>
      <sz val="14"/>
      <name val="標楷體"/>
      <family val="4"/>
      <charset val="136"/>
    </font>
    <font>
      <sz val="18"/>
      <name val="Times New Roman"/>
      <family val="1"/>
    </font>
    <font>
      <b/>
      <u/>
      <sz val="18"/>
      <name val="Times New Roman"/>
      <family val="1"/>
    </font>
    <font>
      <sz val="11"/>
      <name val="標楷體"/>
      <family val="4"/>
      <charset val="136"/>
    </font>
    <font>
      <sz val="12"/>
      <name val="標楷體"/>
      <family val="4"/>
      <charset val="136"/>
    </font>
    <font>
      <sz val="11"/>
      <name val="Times New Roman"/>
      <family val="1"/>
    </font>
    <font>
      <sz val="12"/>
      <name val="Comic Sans MS"/>
      <family val="4"/>
    </font>
  </fonts>
  <fills count="3">
    <fill>
      <patternFill patternType="none"/>
    </fill>
    <fill>
      <patternFill patternType="gray125"/>
    </fill>
    <fill>
      <patternFill patternType="solid">
        <fgColor theme="0"/>
        <bgColor indexed="64"/>
      </patternFill>
    </fill>
  </fills>
  <borders count="1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cellStyleXfs>
  <cellXfs count="57">
    <xf numFmtId="0" fontId="0" fillId="0" borderId="0" xfId="0"/>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4" fillId="0" borderId="0" xfId="0" applyFont="1" applyAlignment="1">
      <alignment vertical="center" wrapText="1"/>
    </xf>
    <xf numFmtId="0" fontId="5" fillId="0" borderId="4" xfId="0" applyFont="1" applyBorder="1" applyAlignment="1">
      <alignment horizontal="center" vertical="center"/>
    </xf>
    <xf numFmtId="0" fontId="5" fillId="0" borderId="0" xfId="0" applyFont="1" applyBorder="1" applyAlignment="1">
      <alignment horizontal="center" vertical="center"/>
    </xf>
    <xf numFmtId="0" fontId="5" fillId="0" borderId="5" xfId="0" applyFont="1" applyBorder="1" applyAlignment="1">
      <alignment horizontal="center" vertical="center"/>
    </xf>
    <xf numFmtId="0" fontId="6" fillId="0" borderId="4" xfId="0" applyFont="1" applyBorder="1" applyAlignment="1">
      <alignment horizontal="center" vertical="center"/>
    </xf>
    <xf numFmtId="0" fontId="6" fillId="0" borderId="0" xfId="0" applyFont="1" applyBorder="1" applyAlignment="1">
      <alignment horizontal="center" vertical="center"/>
    </xf>
    <xf numFmtId="0" fontId="6" fillId="0" borderId="5" xfId="0" applyFont="1" applyBorder="1" applyAlignment="1">
      <alignment horizontal="center" vertical="center"/>
    </xf>
    <xf numFmtId="0" fontId="7" fillId="0" borderId="4" xfId="0" applyFont="1" applyBorder="1" applyAlignment="1">
      <alignment horizontal="left" vertical="center"/>
    </xf>
    <xf numFmtId="0" fontId="8" fillId="0" borderId="0" xfId="0" applyFont="1" applyBorder="1" applyAlignment="1">
      <alignment horizontal="center" vertical="center"/>
    </xf>
    <xf numFmtId="0" fontId="4" fillId="0" borderId="0" xfId="0" applyFont="1" applyBorder="1" applyAlignment="1">
      <alignment vertical="center" wrapText="1"/>
    </xf>
    <xf numFmtId="0" fontId="9" fillId="0" borderId="0" xfId="0" applyFont="1" applyBorder="1" applyAlignment="1">
      <alignment horizontal="center" vertical="center" wrapText="1"/>
    </xf>
    <xf numFmtId="0" fontId="7" fillId="0" borderId="5" xfId="0" applyFont="1" applyBorder="1" applyAlignment="1">
      <alignment horizontal="right" vertical="center"/>
    </xf>
    <xf numFmtId="0" fontId="10" fillId="0" borderId="6" xfId="0" applyFont="1" applyBorder="1" applyAlignment="1">
      <alignment horizontal="distributed" vertical="center" wrapText="1"/>
    </xf>
    <xf numFmtId="0" fontId="11" fillId="0" borderId="6" xfId="0" applyFont="1" applyBorder="1" applyAlignment="1">
      <alignment horizontal="center" vertical="center" wrapText="1"/>
    </xf>
    <xf numFmtId="0" fontId="4" fillId="0" borderId="6" xfId="0" applyFont="1" applyBorder="1" applyAlignment="1">
      <alignment horizontal="center" vertical="center" wrapText="1"/>
    </xf>
    <xf numFmtId="0" fontId="11" fillId="0" borderId="6" xfId="0" applyFont="1" applyBorder="1" applyAlignment="1">
      <alignment horizontal="distributed" vertical="center" wrapText="1"/>
    </xf>
    <xf numFmtId="0" fontId="6" fillId="0" borderId="0" xfId="0" applyFont="1" applyAlignment="1">
      <alignment vertical="center" wrapText="1"/>
    </xf>
    <xf numFmtId="0" fontId="12" fillId="0" borderId="6" xfId="0" applyFont="1" applyBorder="1" applyAlignment="1">
      <alignment horizontal="distributed" vertical="center" wrapText="1"/>
    </xf>
    <xf numFmtId="0" fontId="0" fillId="0" borderId="6" xfId="0" applyBorder="1" applyAlignment="1">
      <alignment horizontal="center" vertical="center" wrapText="1"/>
    </xf>
    <xf numFmtId="0" fontId="11" fillId="0" borderId="6" xfId="0" applyFont="1" applyBorder="1" applyAlignment="1">
      <alignment horizontal="center" vertical="center" wrapText="1"/>
    </xf>
    <xf numFmtId="0" fontId="4" fillId="0" borderId="6" xfId="0" applyFont="1" applyBorder="1" applyAlignment="1">
      <alignment horizontal="distributed" vertical="center" wrapText="1"/>
    </xf>
    <xf numFmtId="0" fontId="11" fillId="0" borderId="7" xfId="0" applyFont="1" applyBorder="1" applyAlignment="1">
      <alignment horizontal="center" vertical="center" textRotation="255"/>
    </xf>
    <xf numFmtId="0" fontId="11" fillId="0" borderId="6" xfId="0" applyFont="1" applyFill="1" applyBorder="1" applyAlignment="1">
      <alignment horizontal="left" vertical="center" shrinkToFit="1"/>
    </xf>
    <xf numFmtId="0" fontId="11" fillId="2" borderId="6" xfId="0" applyFont="1" applyFill="1" applyBorder="1" applyAlignment="1">
      <alignment horizontal="left" vertical="center" wrapText="1"/>
    </xf>
    <xf numFmtId="176" fontId="11" fillId="2" borderId="6" xfId="0" applyNumberFormat="1" applyFont="1" applyFill="1" applyBorder="1" applyAlignment="1">
      <alignment vertical="center" wrapText="1"/>
    </xf>
    <xf numFmtId="0" fontId="11" fillId="0" borderId="6" xfId="0" applyFont="1" applyBorder="1" applyAlignment="1">
      <alignment wrapText="1"/>
    </xf>
    <xf numFmtId="0" fontId="0" fillId="0" borderId="8" xfId="0" applyBorder="1" applyAlignment="1">
      <alignment horizontal="center" vertical="center" textRotation="255"/>
    </xf>
    <xf numFmtId="0" fontId="11" fillId="0" borderId="7" xfId="0" applyFont="1" applyFill="1" applyBorder="1" applyAlignment="1">
      <alignment horizontal="left" vertical="center" shrinkToFit="1"/>
    </xf>
    <xf numFmtId="176" fontId="11" fillId="2" borderId="7" xfId="0" applyNumberFormat="1" applyFont="1" applyFill="1" applyBorder="1" applyAlignment="1">
      <alignment vertical="center" wrapText="1"/>
    </xf>
    <xf numFmtId="0" fontId="0" fillId="0" borderId="8" xfId="0" applyBorder="1" applyAlignment="1">
      <alignment horizontal="left" vertical="center" shrinkToFit="1"/>
    </xf>
    <xf numFmtId="0" fontId="0" fillId="0" borderId="8" xfId="0" applyBorder="1" applyAlignment="1">
      <alignment vertical="center" wrapText="1"/>
    </xf>
    <xf numFmtId="0" fontId="0" fillId="0" borderId="9" xfId="0" applyBorder="1" applyAlignment="1">
      <alignment horizontal="left" vertical="center" shrinkToFit="1"/>
    </xf>
    <xf numFmtId="0" fontId="0" fillId="0" borderId="9" xfId="0" applyBorder="1" applyAlignment="1">
      <alignment vertical="center" wrapText="1"/>
    </xf>
    <xf numFmtId="0" fontId="11" fillId="0" borderId="7" xfId="0" applyFont="1" applyBorder="1" applyAlignment="1">
      <alignment horizontal="left" vertical="center" shrinkToFit="1"/>
    </xf>
    <xf numFmtId="0" fontId="11" fillId="0" borderId="7" xfId="0" applyFont="1" applyBorder="1" applyAlignment="1">
      <alignment horizontal="left" vertical="center" wrapText="1"/>
    </xf>
    <xf numFmtId="0" fontId="0" fillId="0" borderId="8" xfId="0" applyBorder="1" applyAlignment="1">
      <alignment horizontal="left" vertical="center" wrapText="1"/>
    </xf>
    <xf numFmtId="0" fontId="0" fillId="0" borderId="9" xfId="0" applyBorder="1" applyAlignment="1">
      <alignment horizontal="left" vertical="center" wrapText="1"/>
    </xf>
    <xf numFmtId="0" fontId="11" fillId="0" borderId="6" xfId="0" applyFont="1" applyFill="1" applyBorder="1" applyAlignment="1">
      <alignment horizontal="left" vertical="center" shrinkToFit="1"/>
    </xf>
    <xf numFmtId="176" fontId="11" fillId="2" borderId="6" xfId="0" applyNumberFormat="1" applyFont="1" applyFill="1" applyBorder="1" applyAlignment="1">
      <alignment vertical="center" wrapText="1"/>
    </xf>
    <xf numFmtId="0" fontId="0" fillId="0" borderId="6" xfId="0" applyBorder="1" applyAlignment="1">
      <alignment horizontal="left" vertical="center" shrinkToFit="1"/>
    </xf>
    <xf numFmtId="0" fontId="0" fillId="0" borderId="6" xfId="0" applyBorder="1" applyAlignment="1">
      <alignment vertical="center" wrapText="1"/>
    </xf>
    <xf numFmtId="0" fontId="0" fillId="0" borderId="9" xfId="0" applyBorder="1" applyAlignment="1">
      <alignment horizontal="center" vertical="center" textRotation="255"/>
    </xf>
    <xf numFmtId="0" fontId="11" fillId="0" borderId="7" xfId="0" applyFont="1" applyFill="1" applyBorder="1" applyAlignment="1">
      <alignment horizontal="left" vertical="center" shrinkToFit="1"/>
    </xf>
    <xf numFmtId="0" fontId="11" fillId="0" borderId="9" xfId="0" applyFont="1" applyBorder="1" applyAlignment="1">
      <alignment horizontal="left" vertical="center" shrinkToFit="1"/>
    </xf>
    <xf numFmtId="176" fontId="11" fillId="0" borderId="9" xfId="0" applyNumberFormat="1" applyFont="1" applyBorder="1" applyAlignment="1">
      <alignment vertical="center" wrapText="1"/>
    </xf>
    <xf numFmtId="0" fontId="11" fillId="0" borderId="6" xfId="0" applyFont="1" applyFill="1" applyBorder="1" applyAlignment="1">
      <alignment horizontal="center" vertical="center" wrapText="1"/>
    </xf>
    <xf numFmtId="0" fontId="11" fillId="0" borderId="6" xfId="0" applyFont="1" applyBorder="1" applyAlignment="1">
      <alignment horizontal="left" vertical="center" wrapText="1"/>
    </xf>
    <xf numFmtId="176" fontId="11" fillId="0" borderId="6" xfId="0" applyNumberFormat="1" applyFont="1" applyBorder="1" applyAlignment="1">
      <alignment vertical="center" wrapText="1"/>
    </xf>
    <xf numFmtId="0" fontId="11" fillId="0" borderId="0" xfId="0" applyFont="1" applyBorder="1" applyAlignment="1">
      <alignment horizontal="right" vertical="center" wrapText="1"/>
    </xf>
    <xf numFmtId="0" fontId="11" fillId="0" borderId="0" xfId="0" applyFont="1" applyBorder="1" applyAlignment="1">
      <alignment vertical="center" wrapText="1"/>
    </xf>
    <xf numFmtId="0" fontId="11" fillId="0" borderId="0" xfId="0" applyFont="1" applyBorder="1" applyAlignment="1">
      <alignment vertical="center"/>
    </xf>
    <xf numFmtId="0" fontId="13" fillId="0" borderId="0" xfId="0" applyFont="1" applyBorder="1" applyAlignment="1">
      <alignment horizontal="distributed" vertical="center"/>
    </xf>
    <xf numFmtId="0" fontId="6" fillId="0" borderId="0" xfId="0" applyFont="1" applyBorder="1" applyAlignment="1">
      <alignment vertical="center" wrapText="1"/>
    </xf>
  </cellXfs>
  <cellStyles count="1">
    <cellStyle name="一般"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82"/>
  <sheetViews>
    <sheetView tabSelected="1" topLeftCell="A96" zoomScale="75" zoomScaleNormal="75" zoomScaleSheetLayoutView="50" zoomScalePageLayoutView="75" workbookViewId="0">
      <selection activeCell="G110" sqref="G110"/>
    </sheetView>
  </sheetViews>
  <sheetFormatPr defaultColWidth="8.875" defaultRowHeight="15.75" x14ac:dyDescent="0.25"/>
  <cols>
    <col min="1" max="1" width="13.5" style="4" customWidth="1"/>
    <col min="2" max="2" width="40" style="4" customWidth="1"/>
    <col min="3" max="3" width="53.25" style="4" customWidth="1"/>
    <col min="4" max="8" width="12.25" style="4" customWidth="1"/>
    <col min="9" max="9" width="8.75" style="4" customWidth="1"/>
    <col min="10" max="10" width="21.375" style="4" customWidth="1"/>
    <col min="11" max="12" width="9.125" style="4" customWidth="1"/>
    <col min="13" max="16384" width="8.875" style="4"/>
  </cols>
  <sheetData>
    <row r="1" spans="1:12" ht="31.9" customHeight="1" x14ac:dyDescent="0.25">
      <c r="A1" s="1" t="s">
        <v>0</v>
      </c>
      <c r="B1" s="2"/>
      <c r="C1" s="2"/>
      <c r="D1" s="2"/>
      <c r="E1" s="2"/>
      <c r="F1" s="2"/>
      <c r="G1" s="2"/>
      <c r="H1" s="2"/>
      <c r="I1" s="2"/>
      <c r="J1" s="2"/>
      <c r="K1" s="2"/>
      <c r="L1" s="3"/>
    </row>
    <row r="2" spans="1:12" ht="24.6" customHeight="1" x14ac:dyDescent="0.25">
      <c r="A2" s="5" t="s">
        <v>1</v>
      </c>
      <c r="B2" s="6"/>
      <c r="C2" s="6"/>
      <c r="D2" s="6"/>
      <c r="E2" s="6"/>
      <c r="F2" s="6"/>
      <c r="G2" s="6"/>
      <c r="H2" s="6"/>
      <c r="I2" s="6"/>
      <c r="J2" s="6"/>
      <c r="K2" s="6"/>
      <c r="L2" s="7"/>
    </row>
    <row r="3" spans="1:12" ht="19.899999999999999" customHeight="1" x14ac:dyDescent="0.25">
      <c r="A3" s="8" t="s">
        <v>2</v>
      </c>
      <c r="B3" s="9"/>
      <c r="C3" s="9"/>
      <c r="D3" s="9"/>
      <c r="E3" s="9"/>
      <c r="F3" s="9"/>
      <c r="G3" s="9"/>
      <c r="H3" s="9"/>
      <c r="I3" s="9"/>
      <c r="J3" s="9"/>
      <c r="K3" s="9"/>
      <c r="L3" s="10"/>
    </row>
    <row r="4" spans="1:12" ht="17.45" customHeight="1" x14ac:dyDescent="0.25">
      <c r="A4" s="11" t="s">
        <v>3</v>
      </c>
      <c r="B4" s="12"/>
      <c r="C4" s="12"/>
      <c r="D4" s="12"/>
      <c r="E4" s="12"/>
      <c r="F4" s="12"/>
      <c r="G4" s="12"/>
      <c r="H4" s="13"/>
      <c r="I4" s="14"/>
      <c r="J4" s="14"/>
      <c r="K4" s="13"/>
      <c r="L4" s="15" t="s">
        <v>4</v>
      </c>
    </row>
    <row r="5" spans="1:12" s="20" customFormat="1" ht="33.6" customHeight="1" x14ac:dyDescent="0.25">
      <c r="A5" s="16" t="s">
        <v>5</v>
      </c>
      <c r="B5" s="17" t="s">
        <v>6</v>
      </c>
      <c r="C5" s="17" t="s">
        <v>7</v>
      </c>
      <c r="D5" s="17" t="s">
        <v>8</v>
      </c>
      <c r="E5" s="17"/>
      <c r="F5" s="17"/>
      <c r="G5" s="17"/>
      <c r="H5" s="18"/>
      <c r="I5" s="19" t="s">
        <v>9</v>
      </c>
      <c r="J5" s="19" t="s">
        <v>10</v>
      </c>
      <c r="K5" s="17" t="s">
        <v>11</v>
      </c>
      <c r="L5" s="18"/>
    </row>
    <row r="6" spans="1:12" s="20" customFormat="1" ht="52.15" customHeight="1" x14ac:dyDescent="0.25">
      <c r="A6" s="21"/>
      <c r="B6" s="22"/>
      <c r="C6" s="17"/>
      <c r="D6" s="23" t="s">
        <v>12</v>
      </c>
      <c r="E6" s="23" t="s">
        <v>13</v>
      </c>
      <c r="F6" s="23" t="s">
        <v>14</v>
      </c>
      <c r="G6" s="23" t="s">
        <v>15</v>
      </c>
      <c r="H6" s="23" t="s">
        <v>16</v>
      </c>
      <c r="I6" s="24"/>
      <c r="J6" s="19"/>
      <c r="K6" s="23" t="s">
        <v>17</v>
      </c>
      <c r="L6" s="23" t="s">
        <v>18</v>
      </c>
    </row>
    <row r="7" spans="1:12" ht="34.15" customHeight="1" x14ac:dyDescent="0.25">
      <c r="A7" s="25" t="s">
        <v>19</v>
      </c>
      <c r="B7" s="26" t="s">
        <v>20</v>
      </c>
      <c r="C7" s="27" t="s">
        <v>21</v>
      </c>
      <c r="D7" s="28">
        <v>3</v>
      </c>
      <c r="E7" s="28"/>
      <c r="F7" s="28"/>
      <c r="G7" s="28"/>
      <c r="H7" s="28">
        <f>D7</f>
        <v>3</v>
      </c>
      <c r="I7" s="23" t="s">
        <v>22</v>
      </c>
      <c r="J7" s="29"/>
      <c r="K7" s="23"/>
      <c r="L7" s="23" t="s">
        <v>23</v>
      </c>
    </row>
    <row r="8" spans="1:12" ht="34.15" customHeight="1" x14ac:dyDescent="0.25">
      <c r="A8" s="30"/>
      <c r="B8" s="26" t="s">
        <v>24</v>
      </c>
      <c r="C8" s="27" t="s">
        <v>25</v>
      </c>
      <c r="D8" s="28">
        <v>3</v>
      </c>
      <c r="E8" s="28"/>
      <c r="F8" s="28"/>
      <c r="G8" s="28"/>
      <c r="H8" s="28">
        <f>D8</f>
        <v>3</v>
      </c>
      <c r="I8" s="23" t="s">
        <v>22</v>
      </c>
      <c r="J8" s="29"/>
      <c r="K8" s="23"/>
      <c r="L8" s="23" t="s">
        <v>23</v>
      </c>
    </row>
    <row r="9" spans="1:12" ht="34.15" customHeight="1" x14ac:dyDescent="0.25">
      <c r="A9" s="30"/>
      <c r="B9" s="26" t="s">
        <v>26</v>
      </c>
      <c r="C9" s="27" t="s">
        <v>27</v>
      </c>
      <c r="D9" s="28">
        <v>5</v>
      </c>
      <c r="E9" s="28"/>
      <c r="F9" s="28"/>
      <c r="G9" s="28"/>
      <c r="H9" s="28">
        <f>D9</f>
        <v>5</v>
      </c>
      <c r="I9" s="23" t="s">
        <v>22</v>
      </c>
      <c r="J9" s="29"/>
      <c r="K9" s="23"/>
      <c r="L9" s="23" t="s">
        <v>23</v>
      </c>
    </row>
    <row r="10" spans="1:12" ht="34.15" customHeight="1" x14ac:dyDescent="0.25">
      <c r="A10" s="30"/>
      <c r="B10" s="26" t="s">
        <v>28</v>
      </c>
      <c r="C10" s="27" t="s">
        <v>29</v>
      </c>
      <c r="D10" s="28">
        <v>10</v>
      </c>
      <c r="E10" s="28"/>
      <c r="F10" s="28"/>
      <c r="G10" s="28"/>
      <c r="H10" s="28">
        <f>D10</f>
        <v>10</v>
      </c>
      <c r="I10" s="23" t="s">
        <v>30</v>
      </c>
      <c r="J10" s="29"/>
      <c r="K10" s="23"/>
      <c r="L10" s="23" t="s">
        <v>23</v>
      </c>
    </row>
    <row r="11" spans="1:12" ht="34.15" customHeight="1" x14ac:dyDescent="0.25">
      <c r="A11" s="30"/>
      <c r="B11" s="31" t="s">
        <v>31</v>
      </c>
      <c r="C11" s="27" t="s">
        <v>32</v>
      </c>
      <c r="D11" s="28">
        <v>5</v>
      </c>
      <c r="E11" s="28"/>
      <c r="F11" s="28"/>
      <c r="G11" s="28"/>
      <c r="H11" s="32">
        <f>SUM(D11:G13)</f>
        <v>15</v>
      </c>
      <c r="I11" s="23" t="s">
        <v>22</v>
      </c>
      <c r="J11" s="29"/>
      <c r="K11" s="23"/>
      <c r="L11" s="23" t="s">
        <v>23</v>
      </c>
    </row>
    <row r="12" spans="1:12" ht="34.15" customHeight="1" x14ac:dyDescent="0.25">
      <c r="A12" s="30"/>
      <c r="B12" s="33"/>
      <c r="C12" s="27" t="s">
        <v>33</v>
      </c>
      <c r="D12" s="28"/>
      <c r="E12" s="28"/>
      <c r="F12" s="28">
        <v>5</v>
      </c>
      <c r="G12" s="28"/>
      <c r="H12" s="34"/>
      <c r="I12" s="23" t="s">
        <v>34</v>
      </c>
      <c r="J12" s="29"/>
      <c r="K12" s="23"/>
      <c r="L12" s="23" t="s">
        <v>23</v>
      </c>
    </row>
    <row r="13" spans="1:12" ht="34.15" customHeight="1" x14ac:dyDescent="0.25">
      <c r="A13" s="30"/>
      <c r="B13" s="35"/>
      <c r="C13" s="27" t="s">
        <v>35</v>
      </c>
      <c r="D13" s="28"/>
      <c r="E13" s="28"/>
      <c r="F13" s="28"/>
      <c r="G13" s="28">
        <v>5</v>
      </c>
      <c r="H13" s="36"/>
      <c r="I13" s="23" t="s">
        <v>30</v>
      </c>
      <c r="J13" s="29"/>
      <c r="K13" s="23"/>
      <c r="L13" s="23" t="s">
        <v>23</v>
      </c>
    </row>
    <row r="14" spans="1:12" ht="34.15" customHeight="1" x14ac:dyDescent="0.25">
      <c r="A14" s="30"/>
      <c r="B14" s="26" t="s">
        <v>36</v>
      </c>
      <c r="C14" s="27" t="s">
        <v>37</v>
      </c>
      <c r="D14" s="28">
        <v>10</v>
      </c>
      <c r="E14" s="28"/>
      <c r="F14" s="28"/>
      <c r="G14" s="28"/>
      <c r="H14" s="28">
        <f>D14</f>
        <v>10</v>
      </c>
      <c r="I14" s="23" t="s">
        <v>22</v>
      </c>
      <c r="J14" s="29"/>
      <c r="K14" s="23"/>
      <c r="L14" s="23" t="s">
        <v>23</v>
      </c>
    </row>
    <row r="15" spans="1:12" ht="34.15" customHeight="1" x14ac:dyDescent="0.25">
      <c r="A15" s="30"/>
      <c r="B15" s="37" t="s">
        <v>38</v>
      </c>
      <c r="C15" s="27" t="s">
        <v>39</v>
      </c>
      <c r="D15" s="28">
        <v>10</v>
      </c>
      <c r="E15" s="28"/>
      <c r="F15" s="28"/>
      <c r="G15" s="28"/>
      <c r="H15" s="32">
        <f>SUM(D15:G17)</f>
        <v>20</v>
      </c>
      <c r="I15" s="23" t="s">
        <v>22</v>
      </c>
      <c r="J15" s="29"/>
      <c r="K15" s="23"/>
      <c r="L15" s="23" t="s">
        <v>23</v>
      </c>
    </row>
    <row r="16" spans="1:12" ht="34.15" customHeight="1" x14ac:dyDescent="0.25">
      <c r="A16" s="30"/>
      <c r="B16" s="33"/>
      <c r="C16" s="27" t="s">
        <v>40</v>
      </c>
      <c r="D16" s="28"/>
      <c r="E16" s="28"/>
      <c r="F16" s="28">
        <v>5</v>
      </c>
      <c r="G16" s="28"/>
      <c r="H16" s="34"/>
      <c r="I16" s="23" t="s">
        <v>30</v>
      </c>
      <c r="J16" s="29"/>
      <c r="K16" s="23"/>
      <c r="L16" s="23" t="s">
        <v>23</v>
      </c>
    </row>
    <row r="17" spans="1:12" ht="34.15" customHeight="1" x14ac:dyDescent="0.25">
      <c r="A17" s="30"/>
      <c r="B17" s="35"/>
      <c r="C17" s="27" t="s">
        <v>41</v>
      </c>
      <c r="D17" s="28"/>
      <c r="E17" s="28"/>
      <c r="F17" s="28"/>
      <c r="G17" s="28">
        <v>5</v>
      </c>
      <c r="H17" s="36"/>
      <c r="I17" s="23" t="s">
        <v>22</v>
      </c>
      <c r="J17" s="29"/>
      <c r="K17" s="23"/>
      <c r="L17" s="23" t="s">
        <v>23</v>
      </c>
    </row>
    <row r="18" spans="1:12" ht="34.15" customHeight="1" x14ac:dyDescent="0.25">
      <c r="A18" s="30"/>
      <c r="B18" s="38" t="s">
        <v>42</v>
      </c>
      <c r="C18" s="27" t="s">
        <v>43</v>
      </c>
      <c r="D18" s="28">
        <v>5</v>
      </c>
      <c r="E18" s="28"/>
      <c r="F18" s="28"/>
      <c r="G18" s="28"/>
      <c r="H18" s="32">
        <f>SUM(D18:G21)</f>
        <v>20</v>
      </c>
      <c r="I18" s="23" t="s">
        <v>34</v>
      </c>
      <c r="J18" s="29"/>
      <c r="K18" s="23"/>
      <c r="L18" s="23" t="s">
        <v>23</v>
      </c>
    </row>
    <row r="19" spans="1:12" ht="34.15" customHeight="1" x14ac:dyDescent="0.25">
      <c r="A19" s="30"/>
      <c r="B19" s="39"/>
      <c r="C19" s="27" t="s">
        <v>40</v>
      </c>
      <c r="D19" s="28"/>
      <c r="E19" s="28">
        <v>5</v>
      </c>
      <c r="F19" s="28"/>
      <c r="G19" s="28"/>
      <c r="H19" s="34"/>
      <c r="I19" s="23" t="s">
        <v>34</v>
      </c>
      <c r="J19" s="29"/>
      <c r="K19" s="23"/>
      <c r="L19" s="23" t="s">
        <v>23</v>
      </c>
    </row>
    <row r="20" spans="1:12" ht="34.15" customHeight="1" x14ac:dyDescent="0.25">
      <c r="A20" s="30"/>
      <c r="B20" s="39"/>
      <c r="C20" s="27" t="s">
        <v>44</v>
      </c>
      <c r="D20" s="28"/>
      <c r="E20" s="28">
        <v>5</v>
      </c>
      <c r="F20" s="28"/>
      <c r="G20" s="28"/>
      <c r="H20" s="34"/>
      <c r="I20" s="23" t="s">
        <v>22</v>
      </c>
      <c r="J20" s="29"/>
      <c r="K20" s="23"/>
      <c r="L20" s="23" t="s">
        <v>23</v>
      </c>
    </row>
    <row r="21" spans="1:12" ht="34.15" customHeight="1" x14ac:dyDescent="0.25">
      <c r="A21" s="30"/>
      <c r="B21" s="40"/>
      <c r="C21" s="27" t="s">
        <v>45</v>
      </c>
      <c r="D21" s="28"/>
      <c r="E21" s="28"/>
      <c r="F21" s="28"/>
      <c r="G21" s="28">
        <v>5</v>
      </c>
      <c r="H21" s="36"/>
      <c r="I21" s="23" t="s">
        <v>34</v>
      </c>
      <c r="J21" s="29"/>
      <c r="K21" s="23"/>
      <c r="L21" s="23" t="s">
        <v>23</v>
      </c>
    </row>
    <row r="22" spans="1:12" ht="34.15" customHeight="1" x14ac:dyDescent="0.25">
      <c r="A22" s="30"/>
      <c r="B22" s="41" t="s">
        <v>46</v>
      </c>
      <c r="C22" s="27" t="s">
        <v>47</v>
      </c>
      <c r="D22" s="28">
        <v>10</v>
      </c>
      <c r="E22" s="28"/>
      <c r="F22" s="28"/>
      <c r="G22" s="28"/>
      <c r="H22" s="42">
        <f>SUM(D22:F23)</f>
        <v>20</v>
      </c>
      <c r="I22" s="23" t="s">
        <v>34</v>
      </c>
      <c r="J22" s="29"/>
      <c r="K22" s="23"/>
      <c r="L22" s="23" t="s">
        <v>23</v>
      </c>
    </row>
    <row r="23" spans="1:12" ht="34.15" customHeight="1" x14ac:dyDescent="0.25">
      <c r="A23" s="30"/>
      <c r="B23" s="43"/>
      <c r="C23" s="27" t="s">
        <v>48</v>
      </c>
      <c r="D23" s="28"/>
      <c r="E23" s="28"/>
      <c r="F23" s="28">
        <v>10</v>
      </c>
      <c r="G23" s="28"/>
      <c r="H23" s="44"/>
      <c r="I23" s="23" t="s">
        <v>22</v>
      </c>
      <c r="J23" s="29"/>
      <c r="K23" s="23"/>
      <c r="L23" s="23" t="s">
        <v>23</v>
      </c>
    </row>
    <row r="24" spans="1:12" ht="34.15" customHeight="1" x14ac:dyDescent="0.25">
      <c r="A24" s="30"/>
      <c r="B24" s="26" t="s">
        <v>49</v>
      </c>
      <c r="C24" s="27" t="s">
        <v>50</v>
      </c>
      <c r="D24" s="28"/>
      <c r="E24" s="28">
        <v>5</v>
      </c>
      <c r="F24" s="28"/>
      <c r="G24" s="28"/>
      <c r="H24" s="28">
        <f>SUM(D24:E24)</f>
        <v>5</v>
      </c>
      <c r="I24" s="23" t="s">
        <v>30</v>
      </c>
      <c r="J24" s="29"/>
      <c r="K24" s="23"/>
      <c r="L24" s="23" t="s">
        <v>23</v>
      </c>
    </row>
    <row r="25" spans="1:12" ht="34.15" customHeight="1" x14ac:dyDescent="0.25">
      <c r="A25" s="30"/>
      <c r="B25" s="26" t="s">
        <v>51</v>
      </c>
      <c r="C25" s="27" t="s">
        <v>52</v>
      </c>
      <c r="D25" s="28"/>
      <c r="E25" s="28">
        <v>5</v>
      </c>
      <c r="F25" s="28"/>
      <c r="G25" s="28"/>
      <c r="H25" s="28">
        <f>SUM(D25:E25)</f>
        <v>5</v>
      </c>
      <c r="I25" s="23" t="s">
        <v>34</v>
      </c>
      <c r="J25" s="29"/>
      <c r="K25" s="23"/>
      <c r="L25" s="23" t="s">
        <v>23</v>
      </c>
    </row>
    <row r="26" spans="1:12" ht="34.15" customHeight="1" x14ac:dyDescent="0.25">
      <c r="A26" s="30"/>
      <c r="B26" s="31" t="s">
        <v>53</v>
      </c>
      <c r="C26" s="27" t="s">
        <v>54</v>
      </c>
      <c r="D26" s="28"/>
      <c r="E26" s="28">
        <v>3</v>
      </c>
      <c r="F26" s="28"/>
      <c r="G26" s="28"/>
      <c r="H26" s="42">
        <f>SUM(D26:G27)</f>
        <v>6</v>
      </c>
      <c r="I26" s="23" t="s">
        <v>22</v>
      </c>
      <c r="J26" s="29"/>
      <c r="K26" s="23"/>
      <c r="L26" s="23" t="s">
        <v>23</v>
      </c>
    </row>
    <row r="27" spans="1:12" ht="34.15" customHeight="1" x14ac:dyDescent="0.25">
      <c r="A27" s="45"/>
      <c r="B27" s="35"/>
      <c r="C27" s="27" t="s">
        <v>55</v>
      </c>
      <c r="D27" s="28"/>
      <c r="E27" s="28"/>
      <c r="F27" s="28"/>
      <c r="G27" s="28">
        <v>3</v>
      </c>
      <c r="H27" s="44"/>
      <c r="I27" s="23" t="s">
        <v>34</v>
      </c>
      <c r="J27" s="29"/>
      <c r="K27" s="23"/>
      <c r="L27" s="23" t="s">
        <v>23</v>
      </c>
    </row>
    <row r="28" spans="1:12" ht="34.15" customHeight="1" x14ac:dyDescent="0.25">
      <c r="A28" s="25" t="s">
        <v>56</v>
      </c>
      <c r="B28" s="41" t="s">
        <v>57</v>
      </c>
      <c r="C28" s="27" t="s">
        <v>58</v>
      </c>
      <c r="D28" s="28"/>
      <c r="E28" s="28">
        <v>5</v>
      </c>
      <c r="F28" s="28"/>
      <c r="G28" s="28"/>
      <c r="H28" s="42">
        <f>SUM(D28:F29)</f>
        <v>8</v>
      </c>
      <c r="I28" s="23" t="s">
        <v>34</v>
      </c>
      <c r="J28" s="29"/>
      <c r="K28" s="23"/>
      <c r="L28" s="23" t="s">
        <v>23</v>
      </c>
    </row>
    <row r="29" spans="1:12" ht="34.15" customHeight="1" x14ac:dyDescent="0.25">
      <c r="A29" s="30"/>
      <c r="B29" s="43"/>
      <c r="C29" s="27" t="s">
        <v>59</v>
      </c>
      <c r="D29" s="28"/>
      <c r="E29" s="28"/>
      <c r="F29" s="28">
        <v>3</v>
      </c>
      <c r="G29" s="28"/>
      <c r="H29" s="44"/>
      <c r="I29" s="23" t="s">
        <v>22</v>
      </c>
      <c r="J29" s="29"/>
      <c r="K29" s="23"/>
      <c r="L29" s="23" t="s">
        <v>23</v>
      </c>
    </row>
    <row r="30" spans="1:12" ht="34.15" customHeight="1" x14ac:dyDescent="0.25">
      <c r="A30" s="30"/>
      <c r="B30" s="26" t="s">
        <v>60</v>
      </c>
      <c r="C30" s="27" t="s">
        <v>61</v>
      </c>
      <c r="D30" s="28"/>
      <c r="E30" s="28">
        <v>3</v>
      </c>
      <c r="F30" s="28"/>
      <c r="G30" s="28"/>
      <c r="H30" s="28">
        <f>SUM(D30:E30)</f>
        <v>3</v>
      </c>
      <c r="I30" s="23" t="s">
        <v>22</v>
      </c>
      <c r="J30" s="29"/>
      <c r="K30" s="23"/>
      <c r="L30" s="23" t="s">
        <v>23</v>
      </c>
    </row>
    <row r="31" spans="1:12" ht="34.15" customHeight="1" x14ac:dyDescent="0.25">
      <c r="A31" s="30"/>
      <c r="B31" s="31" t="s">
        <v>62</v>
      </c>
      <c r="C31" s="27" t="s">
        <v>63</v>
      </c>
      <c r="D31" s="28"/>
      <c r="E31" s="28">
        <v>5</v>
      </c>
      <c r="F31" s="28"/>
      <c r="G31" s="28"/>
      <c r="H31" s="32">
        <f>SUM(D31:G32)</f>
        <v>10</v>
      </c>
      <c r="I31" s="23" t="s">
        <v>34</v>
      </c>
      <c r="J31" s="29"/>
      <c r="K31" s="23"/>
      <c r="L31" s="23" t="s">
        <v>23</v>
      </c>
    </row>
    <row r="32" spans="1:12" ht="34.15" customHeight="1" x14ac:dyDescent="0.25">
      <c r="A32" s="30"/>
      <c r="B32" s="35"/>
      <c r="C32" s="27" t="s">
        <v>64</v>
      </c>
      <c r="D32" s="28"/>
      <c r="E32" s="28"/>
      <c r="F32" s="28"/>
      <c r="G32" s="28">
        <v>5</v>
      </c>
      <c r="H32" s="36"/>
      <c r="I32" s="23" t="s">
        <v>22</v>
      </c>
      <c r="J32" s="29"/>
      <c r="K32" s="23"/>
      <c r="L32" s="23" t="s">
        <v>23</v>
      </c>
    </row>
    <row r="33" spans="1:12" ht="34.15" customHeight="1" x14ac:dyDescent="0.25">
      <c r="A33" s="30"/>
      <c r="B33" s="26" t="s">
        <v>65</v>
      </c>
      <c r="C33" s="27" t="s">
        <v>66</v>
      </c>
      <c r="D33" s="28"/>
      <c r="E33" s="28">
        <v>8</v>
      </c>
      <c r="F33" s="28"/>
      <c r="G33" s="28"/>
      <c r="H33" s="28">
        <f>SUM(D33:E33)</f>
        <v>8</v>
      </c>
      <c r="I33" s="23" t="s">
        <v>34</v>
      </c>
      <c r="J33" s="29"/>
      <c r="K33" s="23"/>
      <c r="L33" s="23" t="s">
        <v>23</v>
      </c>
    </row>
    <row r="34" spans="1:12" ht="34.15" customHeight="1" x14ac:dyDescent="0.25">
      <c r="A34" s="30"/>
      <c r="B34" s="31" t="s">
        <v>67</v>
      </c>
      <c r="C34" s="27" t="s">
        <v>68</v>
      </c>
      <c r="D34" s="28"/>
      <c r="E34" s="28">
        <v>10</v>
      </c>
      <c r="F34" s="28"/>
      <c r="G34" s="28"/>
      <c r="H34" s="32">
        <f>SUM(D34:G35)</f>
        <v>20</v>
      </c>
      <c r="I34" s="23" t="s">
        <v>22</v>
      </c>
      <c r="J34" s="29"/>
      <c r="K34" s="23"/>
      <c r="L34" s="23" t="s">
        <v>23</v>
      </c>
    </row>
    <row r="35" spans="1:12" ht="34.15" customHeight="1" x14ac:dyDescent="0.25">
      <c r="A35" s="30"/>
      <c r="B35" s="35"/>
      <c r="C35" s="27" t="s">
        <v>69</v>
      </c>
      <c r="D35" s="28"/>
      <c r="E35" s="28"/>
      <c r="F35" s="28"/>
      <c r="G35" s="28">
        <v>10</v>
      </c>
      <c r="H35" s="36"/>
      <c r="I35" s="23" t="s">
        <v>34</v>
      </c>
      <c r="J35" s="29"/>
      <c r="K35" s="23"/>
      <c r="L35" s="23" t="s">
        <v>23</v>
      </c>
    </row>
    <row r="36" spans="1:12" ht="34.15" customHeight="1" x14ac:dyDescent="0.25">
      <c r="A36" s="30"/>
      <c r="B36" s="31" t="s">
        <v>70</v>
      </c>
      <c r="C36" s="27" t="s">
        <v>68</v>
      </c>
      <c r="D36" s="28"/>
      <c r="E36" s="28">
        <v>10</v>
      </c>
      <c r="F36" s="28"/>
      <c r="G36" s="28"/>
      <c r="H36" s="32">
        <f>SUM(D36:G37)</f>
        <v>20</v>
      </c>
      <c r="I36" s="23" t="s">
        <v>34</v>
      </c>
      <c r="J36" s="29"/>
      <c r="K36" s="23"/>
      <c r="L36" s="23" t="s">
        <v>23</v>
      </c>
    </row>
    <row r="37" spans="1:12" ht="34.15" customHeight="1" x14ac:dyDescent="0.25">
      <c r="A37" s="30"/>
      <c r="B37" s="35"/>
      <c r="C37" s="27" t="s">
        <v>45</v>
      </c>
      <c r="D37" s="28"/>
      <c r="E37" s="28"/>
      <c r="F37" s="28"/>
      <c r="G37" s="28">
        <v>10</v>
      </c>
      <c r="H37" s="36"/>
      <c r="I37" s="23" t="s">
        <v>22</v>
      </c>
      <c r="J37" s="29"/>
      <c r="K37" s="23"/>
      <c r="L37" s="23" t="s">
        <v>23</v>
      </c>
    </row>
    <row r="38" spans="1:12" ht="34.15" customHeight="1" x14ac:dyDescent="0.25">
      <c r="A38" s="30"/>
      <c r="B38" s="31" t="s">
        <v>71</v>
      </c>
      <c r="C38" s="27" t="s">
        <v>40</v>
      </c>
      <c r="D38" s="28"/>
      <c r="E38" s="28">
        <v>10</v>
      </c>
      <c r="F38" s="28"/>
      <c r="G38" s="28"/>
      <c r="H38" s="32">
        <f t="shared" ref="H38" si="0">SUM(D38:G39)</f>
        <v>20</v>
      </c>
      <c r="I38" s="23" t="s">
        <v>34</v>
      </c>
      <c r="J38" s="29"/>
      <c r="K38" s="23"/>
      <c r="L38" s="23" t="s">
        <v>23</v>
      </c>
    </row>
    <row r="39" spans="1:12" ht="34.15" customHeight="1" x14ac:dyDescent="0.25">
      <c r="A39" s="30"/>
      <c r="B39" s="35"/>
      <c r="C39" s="27" t="s">
        <v>45</v>
      </c>
      <c r="D39" s="28"/>
      <c r="E39" s="28"/>
      <c r="F39" s="28"/>
      <c r="G39" s="28">
        <v>10</v>
      </c>
      <c r="H39" s="36"/>
      <c r="I39" s="23" t="s">
        <v>34</v>
      </c>
      <c r="J39" s="29"/>
      <c r="K39" s="23"/>
      <c r="L39" s="23" t="s">
        <v>23</v>
      </c>
    </row>
    <row r="40" spans="1:12" ht="34.15" customHeight="1" x14ac:dyDescent="0.25">
      <c r="A40" s="30"/>
      <c r="B40" s="31" t="s">
        <v>72</v>
      </c>
      <c r="C40" s="27" t="s">
        <v>68</v>
      </c>
      <c r="D40" s="28"/>
      <c r="E40" s="28">
        <v>10</v>
      </c>
      <c r="F40" s="28"/>
      <c r="G40" s="28"/>
      <c r="H40" s="32">
        <f t="shared" ref="H40" si="1">SUM(D40:G41)</f>
        <v>20</v>
      </c>
      <c r="I40" s="23" t="s">
        <v>34</v>
      </c>
      <c r="J40" s="29"/>
      <c r="K40" s="23"/>
      <c r="L40" s="23" t="s">
        <v>23</v>
      </c>
    </row>
    <row r="41" spans="1:12" ht="34.15" customHeight="1" x14ac:dyDescent="0.25">
      <c r="A41" s="30"/>
      <c r="B41" s="35"/>
      <c r="C41" s="27" t="s">
        <v>45</v>
      </c>
      <c r="D41" s="28"/>
      <c r="E41" s="28"/>
      <c r="F41" s="28"/>
      <c r="G41" s="28">
        <v>10</v>
      </c>
      <c r="H41" s="36"/>
      <c r="I41" s="23" t="s">
        <v>34</v>
      </c>
      <c r="J41" s="29"/>
      <c r="K41" s="23"/>
      <c r="L41" s="23" t="s">
        <v>23</v>
      </c>
    </row>
    <row r="42" spans="1:12" ht="34.15" customHeight="1" x14ac:dyDescent="0.25">
      <c r="A42" s="30"/>
      <c r="B42" s="31" t="s">
        <v>73</v>
      </c>
      <c r="C42" s="27" t="s">
        <v>68</v>
      </c>
      <c r="D42" s="28"/>
      <c r="E42" s="28">
        <v>10</v>
      </c>
      <c r="F42" s="28"/>
      <c r="G42" s="28"/>
      <c r="H42" s="32">
        <f>SUM(D42:G44)</f>
        <v>76</v>
      </c>
      <c r="I42" s="23" t="s">
        <v>34</v>
      </c>
      <c r="J42" s="29"/>
      <c r="K42" s="23"/>
      <c r="L42" s="23" t="s">
        <v>23</v>
      </c>
    </row>
    <row r="43" spans="1:12" ht="34.15" customHeight="1" x14ac:dyDescent="0.25">
      <c r="A43" s="30"/>
      <c r="B43" s="33"/>
      <c r="C43" s="27" t="s">
        <v>69</v>
      </c>
      <c r="D43" s="28"/>
      <c r="E43" s="28"/>
      <c r="F43" s="28"/>
      <c r="G43" s="28">
        <v>10</v>
      </c>
      <c r="H43" s="34"/>
      <c r="I43" s="23" t="s">
        <v>34</v>
      </c>
      <c r="J43" s="29"/>
      <c r="K43" s="23"/>
      <c r="L43" s="23" t="s">
        <v>23</v>
      </c>
    </row>
    <row r="44" spans="1:12" ht="34.15" customHeight="1" x14ac:dyDescent="0.25">
      <c r="A44" s="30"/>
      <c r="B44" s="35"/>
      <c r="C44" s="27" t="s">
        <v>74</v>
      </c>
      <c r="D44" s="28"/>
      <c r="E44" s="28"/>
      <c r="F44" s="28"/>
      <c r="G44" s="28">
        <v>56</v>
      </c>
      <c r="H44" s="36"/>
      <c r="I44" s="23" t="s">
        <v>34</v>
      </c>
      <c r="J44" s="29"/>
      <c r="K44" s="23" t="s">
        <v>23</v>
      </c>
      <c r="L44" s="23"/>
    </row>
    <row r="45" spans="1:12" ht="34.15" customHeight="1" x14ac:dyDescent="0.25">
      <c r="A45" s="30"/>
      <c r="B45" s="31" t="s">
        <v>75</v>
      </c>
      <c r="C45" s="27" t="s">
        <v>68</v>
      </c>
      <c r="D45" s="28"/>
      <c r="E45" s="28">
        <v>10</v>
      </c>
      <c r="F45" s="28"/>
      <c r="G45" s="28"/>
      <c r="H45" s="32">
        <f t="shared" ref="H45" si="2">SUM(D45:G46)</f>
        <v>20</v>
      </c>
      <c r="I45" s="23" t="s">
        <v>22</v>
      </c>
      <c r="J45" s="29"/>
      <c r="K45" s="23"/>
      <c r="L45" s="23" t="s">
        <v>23</v>
      </c>
    </row>
    <row r="46" spans="1:12" ht="34.15" customHeight="1" x14ac:dyDescent="0.25">
      <c r="A46" s="30"/>
      <c r="B46" s="35"/>
      <c r="C46" s="27" t="s">
        <v>69</v>
      </c>
      <c r="D46" s="28"/>
      <c r="E46" s="28"/>
      <c r="F46" s="28"/>
      <c r="G46" s="28">
        <v>10</v>
      </c>
      <c r="H46" s="36"/>
      <c r="I46" s="23" t="s">
        <v>34</v>
      </c>
      <c r="J46" s="29"/>
      <c r="K46" s="23"/>
      <c r="L46" s="23" t="s">
        <v>23</v>
      </c>
    </row>
    <row r="47" spans="1:12" ht="34.15" customHeight="1" x14ac:dyDescent="0.25">
      <c r="A47" s="30"/>
      <c r="B47" s="31" t="s">
        <v>76</v>
      </c>
      <c r="C47" s="27" t="s">
        <v>68</v>
      </c>
      <c r="D47" s="28"/>
      <c r="E47" s="28"/>
      <c r="F47" s="28">
        <v>10</v>
      </c>
      <c r="G47" s="28"/>
      <c r="H47" s="32">
        <f t="shared" ref="H47" si="3">SUM(D47:G48)</f>
        <v>20</v>
      </c>
      <c r="I47" s="23" t="s">
        <v>34</v>
      </c>
      <c r="J47" s="29"/>
      <c r="K47" s="23"/>
      <c r="L47" s="23" t="s">
        <v>23</v>
      </c>
    </row>
    <row r="48" spans="1:12" ht="34.15" customHeight="1" x14ac:dyDescent="0.25">
      <c r="A48" s="45"/>
      <c r="B48" s="35"/>
      <c r="C48" s="27" t="s">
        <v>45</v>
      </c>
      <c r="D48" s="28"/>
      <c r="E48" s="28"/>
      <c r="F48" s="28"/>
      <c r="G48" s="28">
        <v>10</v>
      </c>
      <c r="H48" s="36"/>
      <c r="I48" s="23" t="s">
        <v>34</v>
      </c>
      <c r="J48" s="29"/>
      <c r="K48" s="23"/>
      <c r="L48" s="23" t="s">
        <v>23</v>
      </c>
    </row>
    <row r="49" spans="1:12" ht="34.15" customHeight="1" x14ac:dyDescent="0.25">
      <c r="A49" s="25" t="s">
        <v>56</v>
      </c>
      <c r="B49" s="31" t="s">
        <v>77</v>
      </c>
      <c r="C49" s="27" t="s">
        <v>68</v>
      </c>
      <c r="D49" s="28"/>
      <c r="E49" s="28"/>
      <c r="F49" s="28">
        <v>10</v>
      </c>
      <c r="G49" s="28"/>
      <c r="H49" s="32">
        <f t="shared" ref="H49" si="4">SUM(D49:G50)</f>
        <v>20</v>
      </c>
      <c r="I49" s="23" t="s">
        <v>34</v>
      </c>
      <c r="J49" s="29"/>
      <c r="K49" s="23"/>
      <c r="L49" s="23" t="s">
        <v>23</v>
      </c>
    </row>
    <row r="50" spans="1:12" ht="34.15" customHeight="1" x14ac:dyDescent="0.25">
      <c r="A50" s="30"/>
      <c r="B50" s="35"/>
      <c r="C50" s="27" t="s">
        <v>45</v>
      </c>
      <c r="D50" s="28"/>
      <c r="E50" s="28"/>
      <c r="F50" s="28"/>
      <c r="G50" s="28">
        <v>10</v>
      </c>
      <c r="H50" s="36"/>
      <c r="I50" s="23" t="s">
        <v>22</v>
      </c>
      <c r="J50" s="29"/>
      <c r="K50" s="23"/>
      <c r="L50" s="23" t="s">
        <v>23</v>
      </c>
    </row>
    <row r="51" spans="1:12" ht="34.15" customHeight="1" x14ac:dyDescent="0.25">
      <c r="A51" s="30"/>
      <c r="B51" s="31" t="s">
        <v>78</v>
      </c>
      <c r="C51" s="27" t="s">
        <v>68</v>
      </c>
      <c r="D51" s="28"/>
      <c r="E51" s="28"/>
      <c r="F51" s="28">
        <v>10</v>
      </c>
      <c r="G51" s="28"/>
      <c r="H51" s="32">
        <f t="shared" ref="H51" si="5">SUM(D51:G52)</f>
        <v>20</v>
      </c>
      <c r="I51" s="23" t="s">
        <v>34</v>
      </c>
      <c r="J51" s="29"/>
      <c r="K51" s="23"/>
      <c r="L51" s="23" t="s">
        <v>23</v>
      </c>
    </row>
    <row r="52" spans="1:12" ht="34.15" customHeight="1" x14ac:dyDescent="0.25">
      <c r="A52" s="30"/>
      <c r="B52" s="35"/>
      <c r="C52" s="27" t="s">
        <v>69</v>
      </c>
      <c r="D52" s="28"/>
      <c r="E52" s="28"/>
      <c r="F52" s="28"/>
      <c r="G52" s="28">
        <v>10</v>
      </c>
      <c r="H52" s="36"/>
      <c r="I52" s="23" t="s">
        <v>34</v>
      </c>
      <c r="J52" s="29"/>
      <c r="K52" s="23"/>
      <c r="L52" s="23" t="s">
        <v>23</v>
      </c>
    </row>
    <row r="53" spans="1:12" ht="34.15" customHeight="1" x14ac:dyDescent="0.25">
      <c r="A53" s="30"/>
      <c r="B53" s="31" t="s">
        <v>79</v>
      </c>
      <c r="C53" s="27" t="s">
        <v>68</v>
      </c>
      <c r="D53" s="28"/>
      <c r="E53" s="28"/>
      <c r="F53" s="28">
        <v>10</v>
      </c>
      <c r="G53" s="28"/>
      <c r="H53" s="32">
        <f t="shared" ref="H53" si="6">SUM(D53:G54)</f>
        <v>20</v>
      </c>
      <c r="I53" s="23" t="s">
        <v>34</v>
      </c>
      <c r="J53" s="29"/>
      <c r="K53" s="23"/>
      <c r="L53" s="23" t="s">
        <v>23</v>
      </c>
    </row>
    <row r="54" spans="1:12" ht="34.15" customHeight="1" x14ac:dyDescent="0.25">
      <c r="A54" s="30"/>
      <c r="B54" s="35"/>
      <c r="C54" s="27" t="s">
        <v>45</v>
      </c>
      <c r="D54" s="28"/>
      <c r="E54" s="28"/>
      <c r="F54" s="28"/>
      <c r="G54" s="28">
        <v>10</v>
      </c>
      <c r="H54" s="36"/>
      <c r="I54" s="23" t="s">
        <v>34</v>
      </c>
      <c r="J54" s="29"/>
      <c r="K54" s="23"/>
      <c r="L54" s="23" t="s">
        <v>23</v>
      </c>
    </row>
    <row r="55" spans="1:12" ht="34.15" customHeight="1" x14ac:dyDescent="0.25">
      <c r="A55" s="30"/>
      <c r="B55" s="31" t="s">
        <v>80</v>
      </c>
      <c r="C55" s="27" t="s">
        <v>68</v>
      </c>
      <c r="D55" s="28"/>
      <c r="E55" s="28"/>
      <c r="F55" s="28">
        <v>10</v>
      </c>
      <c r="G55" s="28"/>
      <c r="H55" s="32">
        <f t="shared" ref="H55" si="7">SUM(D55:G56)</f>
        <v>20</v>
      </c>
      <c r="I55" s="23" t="s">
        <v>34</v>
      </c>
      <c r="J55" s="29"/>
      <c r="K55" s="23"/>
      <c r="L55" s="23" t="s">
        <v>23</v>
      </c>
    </row>
    <row r="56" spans="1:12" ht="34.15" customHeight="1" x14ac:dyDescent="0.25">
      <c r="A56" s="30"/>
      <c r="B56" s="35"/>
      <c r="C56" s="27" t="s">
        <v>69</v>
      </c>
      <c r="D56" s="28"/>
      <c r="E56" s="28"/>
      <c r="F56" s="28"/>
      <c r="G56" s="28">
        <v>10</v>
      </c>
      <c r="H56" s="36"/>
      <c r="I56" s="23" t="s">
        <v>34</v>
      </c>
      <c r="J56" s="29"/>
      <c r="K56" s="23"/>
      <c r="L56" s="23" t="s">
        <v>23</v>
      </c>
    </row>
    <row r="57" spans="1:12" ht="34.15" customHeight="1" x14ac:dyDescent="0.25">
      <c r="A57" s="30"/>
      <c r="B57" s="31" t="s">
        <v>81</v>
      </c>
      <c r="C57" s="27" t="s">
        <v>68</v>
      </c>
      <c r="D57" s="28"/>
      <c r="E57" s="28"/>
      <c r="F57" s="28">
        <v>10</v>
      </c>
      <c r="G57" s="28"/>
      <c r="H57" s="32">
        <f t="shared" ref="H57" si="8">SUM(D57:G58)</f>
        <v>20</v>
      </c>
      <c r="I57" s="23" t="s">
        <v>34</v>
      </c>
      <c r="J57" s="29"/>
      <c r="K57" s="23"/>
      <c r="L57" s="23" t="s">
        <v>23</v>
      </c>
    </row>
    <row r="58" spans="1:12" ht="34.15" customHeight="1" x14ac:dyDescent="0.25">
      <c r="A58" s="30"/>
      <c r="B58" s="35"/>
      <c r="C58" s="27" t="s">
        <v>45</v>
      </c>
      <c r="D58" s="28"/>
      <c r="E58" s="28"/>
      <c r="F58" s="28"/>
      <c r="G58" s="28">
        <v>10</v>
      </c>
      <c r="H58" s="36"/>
      <c r="I58" s="23" t="s">
        <v>34</v>
      </c>
      <c r="J58" s="29"/>
      <c r="K58" s="23"/>
      <c r="L58" s="23" t="s">
        <v>23</v>
      </c>
    </row>
    <row r="59" spans="1:12" ht="34.15" customHeight="1" x14ac:dyDescent="0.25">
      <c r="A59" s="30"/>
      <c r="B59" s="31" t="s">
        <v>82</v>
      </c>
      <c r="C59" s="27" t="s">
        <v>68</v>
      </c>
      <c r="D59" s="28"/>
      <c r="E59" s="28"/>
      <c r="F59" s="28">
        <v>10</v>
      </c>
      <c r="G59" s="28"/>
      <c r="H59" s="32">
        <f t="shared" ref="H59:H79" si="9">SUM(D59:G60)</f>
        <v>20</v>
      </c>
      <c r="I59" s="23" t="s">
        <v>34</v>
      </c>
      <c r="J59" s="29"/>
      <c r="K59" s="23"/>
      <c r="L59" s="23" t="s">
        <v>23</v>
      </c>
    </row>
    <row r="60" spans="1:12" ht="34.15" customHeight="1" x14ac:dyDescent="0.25">
      <c r="A60" s="30"/>
      <c r="B60" s="35"/>
      <c r="C60" s="27" t="s">
        <v>45</v>
      </c>
      <c r="D60" s="28"/>
      <c r="E60" s="28"/>
      <c r="F60" s="28"/>
      <c r="G60" s="28">
        <v>10</v>
      </c>
      <c r="H60" s="36"/>
      <c r="I60" s="23" t="s">
        <v>34</v>
      </c>
      <c r="J60" s="29"/>
      <c r="K60" s="23"/>
      <c r="L60" s="23" t="s">
        <v>23</v>
      </c>
    </row>
    <row r="61" spans="1:12" ht="34.15" customHeight="1" x14ac:dyDescent="0.25">
      <c r="A61" s="30"/>
      <c r="B61" s="31" t="s">
        <v>83</v>
      </c>
      <c r="C61" s="27" t="s">
        <v>68</v>
      </c>
      <c r="D61" s="28"/>
      <c r="E61" s="28"/>
      <c r="F61" s="28">
        <v>10</v>
      </c>
      <c r="G61" s="28"/>
      <c r="H61" s="32">
        <f t="shared" si="9"/>
        <v>20</v>
      </c>
      <c r="I61" s="23" t="s">
        <v>34</v>
      </c>
      <c r="J61" s="29"/>
      <c r="K61" s="23"/>
      <c r="L61" s="23" t="s">
        <v>23</v>
      </c>
    </row>
    <row r="62" spans="1:12" ht="34.15" customHeight="1" x14ac:dyDescent="0.25">
      <c r="A62" s="30"/>
      <c r="B62" s="35"/>
      <c r="C62" s="27" t="s">
        <v>45</v>
      </c>
      <c r="D62" s="28"/>
      <c r="E62" s="28"/>
      <c r="F62" s="28"/>
      <c r="G62" s="28">
        <v>10</v>
      </c>
      <c r="H62" s="36"/>
      <c r="I62" s="23" t="s">
        <v>34</v>
      </c>
      <c r="J62" s="29"/>
      <c r="K62" s="23"/>
      <c r="L62" s="23" t="s">
        <v>23</v>
      </c>
    </row>
    <row r="63" spans="1:12" ht="34.15" customHeight="1" x14ac:dyDescent="0.25">
      <c r="A63" s="30"/>
      <c r="B63" s="31" t="s">
        <v>84</v>
      </c>
      <c r="C63" s="27" t="s">
        <v>68</v>
      </c>
      <c r="D63" s="28"/>
      <c r="E63" s="28"/>
      <c r="F63" s="28">
        <v>10</v>
      </c>
      <c r="G63" s="28"/>
      <c r="H63" s="32">
        <f t="shared" si="9"/>
        <v>20</v>
      </c>
      <c r="I63" s="23" t="s">
        <v>34</v>
      </c>
      <c r="J63" s="29"/>
      <c r="K63" s="23"/>
      <c r="L63" s="23" t="s">
        <v>23</v>
      </c>
    </row>
    <row r="64" spans="1:12" ht="34.15" customHeight="1" x14ac:dyDescent="0.25">
      <c r="A64" s="30"/>
      <c r="B64" s="35"/>
      <c r="C64" s="27" t="s">
        <v>45</v>
      </c>
      <c r="D64" s="28"/>
      <c r="E64" s="28"/>
      <c r="F64" s="28"/>
      <c r="G64" s="28">
        <v>10</v>
      </c>
      <c r="H64" s="36"/>
      <c r="I64" s="23" t="s">
        <v>34</v>
      </c>
      <c r="J64" s="29"/>
      <c r="K64" s="23"/>
      <c r="L64" s="23" t="s">
        <v>23</v>
      </c>
    </row>
    <row r="65" spans="1:12" ht="34.15" customHeight="1" x14ac:dyDescent="0.25">
      <c r="A65" s="30"/>
      <c r="B65" s="31" t="s">
        <v>85</v>
      </c>
      <c r="C65" s="27" t="s">
        <v>68</v>
      </c>
      <c r="D65" s="28"/>
      <c r="E65" s="28"/>
      <c r="F65" s="28">
        <v>10</v>
      </c>
      <c r="G65" s="28"/>
      <c r="H65" s="32">
        <f t="shared" si="9"/>
        <v>20</v>
      </c>
      <c r="I65" s="23" t="s">
        <v>34</v>
      </c>
      <c r="J65" s="29"/>
      <c r="K65" s="23"/>
      <c r="L65" s="23" t="s">
        <v>23</v>
      </c>
    </row>
    <row r="66" spans="1:12" ht="34.15" customHeight="1" x14ac:dyDescent="0.25">
      <c r="A66" s="30"/>
      <c r="B66" s="35"/>
      <c r="C66" s="27" t="s">
        <v>45</v>
      </c>
      <c r="D66" s="28"/>
      <c r="E66" s="28"/>
      <c r="F66" s="28"/>
      <c r="G66" s="28">
        <v>10</v>
      </c>
      <c r="H66" s="36"/>
      <c r="I66" s="23" t="s">
        <v>34</v>
      </c>
      <c r="J66" s="29"/>
      <c r="K66" s="23"/>
      <c r="L66" s="23" t="s">
        <v>23</v>
      </c>
    </row>
    <row r="67" spans="1:12" ht="34.15" customHeight="1" x14ac:dyDescent="0.25">
      <c r="A67" s="30"/>
      <c r="B67" s="31" t="s">
        <v>86</v>
      </c>
      <c r="C67" s="27" t="s">
        <v>68</v>
      </c>
      <c r="D67" s="28"/>
      <c r="E67" s="28"/>
      <c r="F67" s="28">
        <v>10</v>
      </c>
      <c r="G67" s="28"/>
      <c r="H67" s="32">
        <f t="shared" si="9"/>
        <v>20</v>
      </c>
      <c r="I67" s="23" t="s">
        <v>34</v>
      </c>
      <c r="J67" s="29"/>
      <c r="K67" s="23"/>
      <c r="L67" s="23" t="s">
        <v>23</v>
      </c>
    </row>
    <row r="68" spans="1:12" ht="34.15" customHeight="1" x14ac:dyDescent="0.25">
      <c r="A68" s="45"/>
      <c r="B68" s="35"/>
      <c r="C68" s="27" t="s">
        <v>45</v>
      </c>
      <c r="D68" s="28"/>
      <c r="E68" s="28"/>
      <c r="F68" s="28"/>
      <c r="G68" s="28">
        <v>10</v>
      </c>
      <c r="H68" s="36"/>
      <c r="I68" s="23" t="s">
        <v>34</v>
      </c>
      <c r="J68" s="29"/>
      <c r="K68" s="23"/>
      <c r="L68" s="23" t="s">
        <v>23</v>
      </c>
    </row>
    <row r="69" spans="1:12" ht="34.15" customHeight="1" x14ac:dyDescent="0.25">
      <c r="A69" s="25" t="s">
        <v>56</v>
      </c>
      <c r="B69" s="31" t="s">
        <v>87</v>
      </c>
      <c r="C69" s="27" t="s">
        <v>68</v>
      </c>
      <c r="D69" s="28"/>
      <c r="E69" s="28"/>
      <c r="F69" s="28">
        <v>10</v>
      </c>
      <c r="G69" s="28"/>
      <c r="H69" s="32">
        <f t="shared" si="9"/>
        <v>20</v>
      </c>
      <c r="I69" s="23" t="s">
        <v>34</v>
      </c>
      <c r="J69" s="29"/>
      <c r="K69" s="23"/>
      <c r="L69" s="23" t="s">
        <v>23</v>
      </c>
    </row>
    <row r="70" spans="1:12" ht="34.15" customHeight="1" x14ac:dyDescent="0.25">
      <c r="A70" s="30"/>
      <c r="B70" s="35"/>
      <c r="C70" s="27" t="s">
        <v>45</v>
      </c>
      <c r="D70" s="28"/>
      <c r="E70" s="28"/>
      <c r="F70" s="28"/>
      <c r="G70" s="28">
        <v>10</v>
      </c>
      <c r="H70" s="36"/>
      <c r="I70" s="23" t="s">
        <v>34</v>
      </c>
      <c r="J70" s="29"/>
      <c r="K70" s="23"/>
      <c r="L70" s="23" t="s">
        <v>23</v>
      </c>
    </row>
    <row r="71" spans="1:12" ht="34.15" customHeight="1" x14ac:dyDescent="0.25">
      <c r="A71" s="30"/>
      <c r="B71" s="31" t="s">
        <v>88</v>
      </c>
      <c r="C71" s="27" t="s">
        <v>68</v>
      </c>
      <c r="D71" s="28"/>
      <c r="E71" s="28"/>
      <c r="F71" s="28">
        <v>10</v>
      </c>
      <c r="G71" s="28"/>
      <c r="H71" s="32">
        <f t="shared" si="9"/>
        <v>20</v>
      </c>
      <c r="I71" s="23" t="s">
        <v>34</v>
      </c>
      <c r="J71" s="29"/>
      <c r="K71" s="23"/>
      <c r="L71" s="23" t="s">
        <v>23</v>
      </c>
    </row>
    <row r="72" spans="1:12" ht="34.15" customHeight="1" x14ac:dyDescent="0.25">
      <c r="A72" s="30"/>
      <c r="B72" s="35"/>
      <c r="C72" s="27" t="s">
        <v>45</v>
      </c>
      <c r="D72" s="28"/>
      <c r="E72" s="28"/>
      <c r="F72" s="28"/>
      <c r="G72" s="28">
        <v>10</v>
      </c>
      <c r="H72" s="36"/>
      <c r="I72" s="23" t="s">
        <v>34</v>
      </c>
      <c r="J72" s="29"/>
      <c r="K72" s="23"/>
      <c r="L72" s="23" t="s">
        <v>23</v>
      </c>
    </row>
    <row r="73" spans="1:12" ht="34.15" customHeight="1" x14ac:dyDescent="0.25">
      <c r="A73" s="30"/>
      <c r="B73" s="31" t="s">
        <v>89</v>
      </c>
      <c r="C73" s="27" t="s">
        <v>68</v>
      </c>
      <c r="D73" s="28"/>
      <c r="E73" s="28"/>
      <c r="F73" s="28">
        <v>10</v>
      </c>
      <c r="G73" s="28"/>
      <c r="H73" s="32">
        <f t="shared" si="9"/>
        <v>20</v>
      </c>
      <c r="I73" s="23" t="s">
        <v>34</v>
      </c>
      <c r="J73" s="29"/>
      <c r="K73" s="23"/>
      <c r="L73" s="23" t="s">
        <v>23</v>
      </c>
    </row>
    <row r="74" spans="1:12" ht="34.15" customHeight="1" x14ac:dyDescent="0.25">
      <c r="A74" s="30"/>
      <c r="B74" s="35"/>
      <c r="C74" s="27" t="s">
        <v>45</v>
      </c>
      <c r="D74" s="28"/>
      <c r="E74" s="28"/>
      <c r="F74" s="28"/>
      <c r="G74" s="28">
        <v>10</v>
      </c>
      <c r="H74" s="36"/>
      <c r="I74" s="23" t="s">
        <v>34</v>
      </c>
      <c r="J74" s="29"/>
      <c r="K74" s="23"/>
      <c r="L74" s="23" t="s">
        <v>23</v>
      </c>
    </row>
    <row r="75" spans="1:12" ht="34.15" customHeight="1" x14ac:dyDescent="0.25">
      <c r="A75" s="30"/>
      <c r="B75" s="31" t="s">
        <v>90</v>
      </c>
      <c r="C75" s="27" t="s">
        <v>68</v>
      </c>
      <c r="D75" s="28"/>
      <c r="E75" s="28"/>
      <c r="F75" s="28">
        <v>10</v>
      </c>
      <c r="G75" s="28"/>
      <c r="H75" s="32">
        <f t="shared" si="9"/>
        <v>20</v>
      </c>
      <c r="I75" s="23" t="s">
        <v>34</v>
      </c>
      <c r="J75" s="29"/>
      <c r="K75" s="23"/>
      <c r="L75" s="23" t="s">
        <v>23</v>
      </c>
    </row>
    <row r="76" spans="1:12" ht="34.15" customHeight="1" x14ac:dyDescent="0.25">
      <c r="A76" s="30"/>
      <c r="B76" s="35"/>
      <c r="C76" s="27" t="s">
        <v>45</v>
      </c>
      <c r="D76" s="28"/>
      <c r="E76" s="28"/>
      <c r="F76" s="28"/>
      <c r="G76" s="28">
        <v>10</v>
      </c>
      <c r="H76" s="36"/>
      <c r="I76" s="23" t="s">
        <v>34</v>
      </c>
      <c r="J76" s="29"/>
      <c r="K76" s="23"/>
      <c r="L76" s="23" t="s">
        <v>23</v>
      </c>
    </row>
    <row r="77" spans="1:12" ht="34.15" customHeight="1" x14ac:dyDescent="0.25">
      <c r="A77" s="30"/>
      <c r="B77" s="31" t="s">
        <v>91</v>
      </c>
      <c r="C77" s="27" t="s">
        <v>68</v>
      </c>
      <c r="D77" s="28"/>
      <c r="E77" s="28"/>
      <c r="F77" s="28">
        <v>10</v>
      </c>
      <c r="G77" s="28"/>
      <c r="H77" s="32">
        <f t="shared" si="9"/>
        <v>20</v>
      </c>
      <c r="I77" s="23" t="s">
        <v>34</v>
      </c>
      <c r="J77" s="29"/>
      <c r="K77" s="23"/>
      <c r="L77" s="23" t="s">
        <v>23</v>
      </c>
    </row>
    <row r="78" spans="1:12" ht="34.15" customHeight="1" x14ac:dyDescent="0.25">
      <c r="A78" s="30"/>
      <c r="B78" s="35"/>
      <c r="C78" s="27" t="s">
        <v>45</v>
      </c>
      <c r="D78" s="28"/>
      <c r="E78" s="28"/>
      <c r="F78" s="28"/>
      <c r="G78" s="28">
        <v>10</v>
      </c>
      <c r="H78" s="36"/>
      <c r="I78" s="23" t="s">
        <v>34</v>
      </c>
      <c r="J78" s="29"/>
      <c r="K78" s="23"/>
      <c r="L78" s="23" t="s">
        <v>23</v>
      </c>
    </row>
    <row r="79" spans="1:12" ht="34.15" customHeight="1" x14ac:dyDescent="0.25">
      <c r="A79" s="30"/>
      <c r="B79" s="31" t="s">
        <v>92</v>
      </c>
      <c r="C79" s="27" t="s">
        <v>68</v>
      </c>
      <c r="D79" s="28"/>
      <c r="E79" s="28"/>
      <c r="F79" s="28">
        <v>10</v>
      </c>
      <c r="G79" s="28"/>
      <c r="H79" s="32">
        <f t="shared" si="9"/>
        <v>20</v>
      </c>
      <c r="I79" s="23" t="s">
        <v>34</v>
      </c>
      <c r="J79" s="29"/>
      <c r="K79" s="23"/>
      <c r="L79" s="23" t="s">
        <v>23</v>
      </c>
    </row>
    <row r="80" spans="1:12" ht="34.15" customHeight="1" x14ac:dyDescent="0.25">
      <c r="A80" s="30"/>
      <c r="B80" s="35"/>
      <c r="C80" s="27" t="s">
        <v>45</v>
      </c>
      <c r="D80" s="28"/>
      <c r="E80" s="28"/>
      <c r="F80" s="28"/>
      <c r="G80" s="28">
        <v>10</v>
      </c>
      <c r="H80" s="36"/>
      <c r="I80" s="23" t="s">
        <v>34</v>
      </c>
      <c r="J80" s="29"/>
      <c r="K80" s="23"/>
      <c r="L80" s="23" t="s">
        <v>23</v>
      </c>
    </row>
    <row r="81" spans="1:12" ht="34.15" customHeight="1" x14ac:dyDescent="0.25">
      <c r="A81" s="30"/>
      <c r="B81" s="31" t="s">
        <v>93</v>
      </c>
      <c r="C81" s="27" t="s">
        <v>94</v>
      </c>
      <c r="D81" s="28"/>
      <c r="E81" s="28"/>
      <c r="F81" s="28">
        <v>10</v>
      </c>
      <c r="G81" s="28"/>
      <c r="H81" s="32">
        <f>SUM(D81:G82)</f>
        <v>40</v>
      </c>
      <c r="I81" s="23" t="s">
        <v>22</v>
      </c>
      <c r="J81" s="29"/>
      <c r="K81" s="23"/>
      <c r="L81" s="23" t="s">
        <v>23</v>
      </c>
    </row>
    <row r="82" spans="1:12" ht="34.15" customHeight="1" x14ac:dyDescent="0.25">
      <c r="A82" s="30"/>
      <c r="B82" s="35"/>
      <c r="C82" s="27" t="s">
        <v>95</v>
      </c>
      <c r="D82" s="28"/>
      <c r="E82" s="28"/>
      <c r="F82" s="28"/>
      <c r="G82" s="28">
        <v>30</v>
      </c>
      <c r="H82" s="36"/>
      <c r="I82" s="23" t="s">
        <v>34</v>
      </c>
      <c r="J82" s="29"/>
      <c r="K82" s="23" t="s">
        <v>23</v>
      </c>
      <c r="L82" s="23"/>
    </row>
    <row r="83" spans="1:12" ht="34.15" customHeight="1" x14ac:dyDescent="0.25">
      <c r="A83" s="30"/>
      <c r="B83" s="26" t="s">
        <v>96</v>
      </c>
      <c r="C83" s="27" t="s">
        <v>97</v>
      </c>
      <c r="D83" s="28"/>
      <c r="E83" s="28"/>
      <c r="F83" s="28">
        <v>10</v>
      </c>
      <c r="G83" s="28"/>
      <c r="H83" s="28">
        <f t="shared" ref="H83:H85" si="10">SUM(D83:F83)</f>
        <v>10</v>
      </c>
      <c r="I83" s="23" t="s">
        <v>34</v>
      </c>
      <c r="J83" s="29"/>
      <c r="K83" s="23"/>
      <c r="L83" s="23" t="s">
        <v>23</v>
      </c>
    </row>
    <row r="84" spans="1:12" ht="34.15" customHeight="1" x14ac:dyDescent="0.25">
      <c r="A84" s="30"/>
      <c r="B84" s="26" t="s">
        <v>98</v>
      </c>
      <c r="C84" s="27" t="s">
        <v>99</v>
      </c>
      <c r="D84" s="28"/>
      <c r="E84" s="28"/>
      <c r="F84" s="28">
        <v>3</v>
      </c>
      <c r="G84" s="28"/>
      <c r="H84" s="28">
        <f t="shared" si="10"/>
        <v>3</v>
      </c>
      <c r="I84" s="23" t="s">
        <v>34</v>
      </c>
      <c r="J84" s="29"/>
      <c r="K84" s="23"/>
      <c r="L84" s="23" t="s">
        <v>23</v>
      </c>
    </row>
    <row r="85" spans="1:12" ht="34.15" customHeight="1" x14ac:dyDescent="0.25">
      <c r="A85" s="30"/>
      <c r="B85" s="26" t="s">
        <v>100</v>
      </c>
      <c r="C85" s="27" t="s">
        <v>101</v>
      </c>
      <c r="D85" s="28"/>
      <c r="E85" s="28"/>
      <c r="F85" s="28">
        <v>3</v>
      </c>
      <c r="G85" s="28"/>
      <c r="H85" s="28">
        <f t="shared" si="10"/>
        <v>3</v>
      </c>
      <c r="I85" s="23" t="s">
        <v>34</v>
      </c>
      <c r="J85" s="29"/>
      <c r="K85" s="23"/>
      <c r="L85" s="23" t="s">
        <v>23</v>
      </c>
    </row>
    <row r="86" spans="1:12" ht="34.15" customHeight="1" x14ac:dyDescent="0.25">
      <c r="A86" s="30"/>
      <c r="B86" s="26" t="s">
        <v>102</v>
      </c>
      <c r="C86" s="27" t="s">
        <v>103</v>
      </c>
      <c r="D86" s="28"/>
      <c r="E86" s="28"/>
      <c r="F86" s="28">
        <v>3</v>
      </c>
      <c r="G86" s="28"/>
      <c r="H86" s="28">
        <v>3</v>
      </c>
      <c r="I86" s="23" t="s">
        <v>22</v>
      </c>
      <c r="J86" s="29"/>
      <c r="K86" s="23"/>
      <c r="L86" s="23" t="s">
        <v>23</v>
      </c>
    </row>
    <row r="87" spans="1:12" ht="34.15" customHeight="1" x14ac:dyDescent="0.25">
      <c r="A87" s="30"/>
      <c r="B87" s="26" t="s">
        <v>104</v>
      </c>
      <c r="C87" s="27" t="s">
        <v>105</v>
      </c>
      <c r="D87" s="28"/>
      <c r="E87" s="28"/>
      <c r="F87" s="28">
        <v>3</v>
      </c>
      <c r="G87" s="28"/>
      <c r="H87" s="28">
        <v>3</v>
      </c>
      <c r="I87" s="23" t="s">
        <v>34</v>
      </c>
      <c r="J87" s="29"/>
      <c r="K87" s="23"/>
      <c r="L87" s="23" t="s">
        <v>23</v>
      </c>
    </row>
    <row r="88" spans="1:12" ht="34.15" customHeight="1" x14ac:dyDescent="0.25">
      <c r="A88" s="30"/>
      <c r="B88" s="26" t="s">
        <v>106</v>
      </c>
      <c r="C88" s="27" t="s">
        <v>107</v>
      </c>
      <c r="D88" s="28"/>
      <c r="E88" s="28"/>
      <c r="F88" s="28">
        <v>15</v>
      </c>
      <c r="G88" s="28"/>
      <c r="H88" s="28">
        <v>15</v>
      </c>
      <c r="I88" s="23" t="s">
        <v>34</v>
      </c>
      <c r="J88" s="29"/>
      <c r="K88" s="23"/>
      <c r="L88" s="23" t="s">
        <v>23</v>
      </c>
    </row>
    <row r="89" spans="1:12" ht="34.15" customHeight="1" x14ac:dyDescent="0.25">
      <c r="A89" s="45"/>
      <c r="B89" s="26" t="s">
        <v>108</v>
      </c>
      <c r="C89" s="27" t="s">
        <v>109</v>
      </c>
      <c r="D89" s="28"/>
      <c r="E89" s="28"/>
      <c r="F89" s="28">
        <v>3</v>
      </c>
      <c r="G89" s="28"/>
      <c r="H89" s="28">
        <v>3</v>
      </c>
      <c r="I89" s="23" t="s">
        <v>34</v>
      </c>
      <c r="J89" s="29"/>
      <c r="K89" s="23"/>
      <c r="L89" s="23" t="s">
        <v>23</v>
      </c>
    </row>
    <row r="90" spans="1:12" ht="34.15" customHeight="1" x14ac:dyDescent="0.25">
      <c r="A90" s="25" t="s">
        <v>56</v>
      </c>
      <c r="B90" s="26" t="s">
        <v>110</v>
      </c>
      <c r="C90" s="27" t="s">
        <v>111</v>
      </c>
      <c r="D90" s="28"/>
      <c r="E90" s="28"/>
      <c r="F90" s="28">
        <v>10</v>
      </c>
      <c r="G90" s="28"/>
      <c r="H90" s="28">
        <v>10</v>
      </c>
      <c r="I90" s="23" t="s">
        <v>34</v>
      </c>
      <c r="J90" s="29"/>
      <c r="K90" s="23"/>
      <c r="L90" s="23" t="s">
        <v>23</v>
      </c>
    </row>
    <row r="91" spans="1:12" ht="34.15" customHeight="1" x14ac:dyDescent="0.25">
      <c r="A91" s="30"/>
      <c r="B91" s="26" t="s">
        <v>112</v>
      </c>
      <c r="C91" s="27" t="s">
        <v>113</v>
      </c>
      <c r="D91" s="28"/>
      <c r="E91" s="28"/>
      <c r="F91" s="28">
        <v>3</v>
      </c>
      <c r="G91" s="28"/>
      <c r="H91" s="28">
        <v>3</v>
      </c>
      <c r="I91" s="23" t="s">
        <v>34</v>
      </c>
      <c r="J91" s="29"/>
      <c r="K91" s="23"/>
      <c r="L91" s="23" t="s">
        <v>23</v>
      </c>
    </row>
    <row r="92" spans="1:12" ht="34.15" customHeight="1" x14ac:dyDescent="0.25">
      <c r="A92" s="30"/>
      <c r="B92" s="26" t="s">
        <v>114</v>
      </c>
      <c r="C92" s="27" t="s">
        <v>115</v>
      </c>
      <c r="D92" s="28"/>
      <c r="E92" s="28"/>
      <c r="F92" s="28">
        <v>3</v>
      </c>
      <c r="G92" s="28"/>
      <c r="H92" s="28">
        <v>3</v>
      </c>
      <c r="I92" s="23" t="s">
        <v>34</v>
      </c>
      <c r="J92" s="29"/>
      <c r="K92" s="23"/>
      <c r="L92" s="23" t="s">
        <v>23</v>
      </c>
    </row>
    <row r="93" spans="1:12" ht="34.15" customHeight="1" x14ac:dyDescent="0.25">
      <c r="A93" s="30"/>
      <c r="B93" s="31" t="s">
        <v>116</v>
      </c>
      <c r="C93" s="27" t="s">
        <v>117</v>
      </c>
      <c r="D93" s="28"/>
      <c r="E93" s="28"/>
      <c r="F93" s="28">
        <v>3</v>
      </c>
      <c r="G93" s="28"/>
      <c r="H93" s="32">
        <f>SUM(D93:G94)</f>
        <v>6</v>
      </c>
      <c r="I93" s="23" t="s">
        <v>22</v>
      </c>
      <c r="J93" s="29"/>
      <c r="K93" s="23"/>
      <c r="L93" s="23" t="s">
        <v>23</v>
      </c>
    </row>
    <row r="94" spans="1:12" ht="34.15" customHeight="1" x14ac:dyDescent="0.25">
      <c r="A94" s="30"/>
      <c r="B94" s="35"/>
      <c r="C94" s="27" t="s">
        <v>118</v>
      </c>
      <c r="D94" s="28"/>
      <c r="E94" s="28"/>
      <c r="F94" s="28"/>
      <c r="G94" s="28">
        <v>3</v>
      </c>
      <c r="H94" s="36"/>
      <c r="I94" s="23" t="s">
        <v>22</v>
      </c>
      <c r="J94" s="29"/>
      <c r="K94" s="23"/>
      <c r="L94" s="23" t="s">
        <v>23</v>
      </c>
    </row>
    <row r="95" spans="1:12" ht="34.15" customHeight="1" x14ac:dyDescent="0.25">
      <c r="A95" s="30"/>
      <c r="B95" s="46" t="s">
        <v>119</v>
      </c>
      <c r="C95" s="27" t="s">
        <v>120</v>
      </c>
      <c r="D95" s="28"/>
      <c r="E95" s="28"/>
      <c r="F95" s="28">
        <v>3</v>
      </c>
      <c r="G95" s="28"/>
      <c r="H95" s="28">
        <v>3</v>
      </c>
      <c r="I95" s="23" t="s">
        <v>22</v>
      </c>
      <c r="J95" s="29"/>
      <c r="K95" s="23"/>
      <c r="L95" s="23" t="s">
        <v>23</v>
      </c>
    </row>
    <row r="96" spans="1:12" ht="34.15" customHeight="1" x14ac:dyDescent="0.25">
      <c r="A96" s="30"/>
      <c r="B96" s="46" t="s">
        <v>121</v>
      </c>
      <c r="C96" s="27" t="s">
        <v>45</v>
      </c>
      <c r="D96" s="28"/>
      <c r="E96" s="28"/>
      <c r="F96" s="28"/>
      <c r="G96" s="28">
        <v>20</v>
      </c>
      <c r="H96" s="28">
        <v>20</v>
      </c>
      <c r="I96" s="23" t="s">
        <v>22</v>
      </c>
      <c r="J96" s="29"/>
      <c r="K96" s="23"/>
      <c r="L96" s="23" t="s">
        <v>23</v>
      </c>
    </row>
    <row r="97" spans="1:12" ht="34.15" customHeight="1" x14ac:dyDescent="0.25">
      <c r="A97" s="30"/>
      <c r="B97" s="31" t="s">
        <v>122</v>
      </c>
      <c r="C97" s="27" t="s">
        <v>45</v>
      </c>
      <c r="D97" s="28"/>
      <c r="E97" s="28"/>
      <c r="F97" s="28"/>
      <c r="G97" s="28">
        <v>10</v>
      </c>
      <c r="H97" s="32">
        <f>SUM(D97:G98)</f>
        <v>20</v>
      </c>
      <c r="I97" s="23" t="s">
        <v>30</v>
      </c>
      <c r="J97" s="29"/>
      <c r="K97" s="23"/>
      <c r="L97" s="23" t="s">
        <v>23</v>
      </c>
    </row>
    <row r="98" spans="1:12" ht="34.15" customHeight="1" x14ac:dyDescent="0.25">
      <c r="A98" s="30"/>
      <c r="B98" s="35"/>
      <c r="C98" s="27" t="s">
        <v>123</v>
      </c>
      <c r="D98" s="28"/>
      <c r="E98" s="28"/>
      <c r="F98" s="28"/>
      <c r="G98" s="28">
        <v>10</v>
      </c>
      <c r="H98" s="36"/>
      <c r="I98" s="23" t="s">
        <v>30</v>
      </c>
      <c r="J98" s="29"/>
      <c r="K98" s="23"/>
      <c r="L98" s="23" t="s">
        <v>23</v>
      </c>
    </row>
    <row r="99" spans="1:12" ht="34.15" customHeight="1" x14ac:dyDescent="0.25">
      <c r="A99" s="30"/>
      <c r="B99" s="47" t="s">
        <v>124</v>
      </c>
      <c r="C99" s="27" t="s">
        <v>125</v>
      </c>
      <c r="D99" s="28"/>
      <c r="E99" s="28"/>
      <c r="F99" s="28"/>
      <c r="G99" s="28">
        <v>10</v>
      </c>
      <c r="H99" s="28">
        <v>10</v>
      </c>
      <c r="I99" s="23" t="s">
        <v>30</v>
      </c>
      <c r="J99" s="29"/>
      <c r="K99" s="23"/>
      <c r="L99" s="23" t="s">
        <v>23</v>
      </c>
    </row>
    <row r="100" spans="1:12" ht="34.15" customHeight="1" x14ac:dyDescent="0.25">
      <c r="A100" s="30"/>
      <c r="B100" s="47" t="s">
        <v>126</v>
      </c>
      <c r="C100" s="27" t="s">
        <v>127</v>
      </c>
      <c r="D100" s="28"/>
      <c r="E100" s="28"/>
      <c r="F100" s="28"/>
      <c r="G100" s="28">
        <v>3</v>
      </c>
      <c r="H100" s="48">
        <f>SUM(G100)</f>
        <v>3</v>
      </c>
      <c r="I100" s="23" t="s">
        <v>22</v>
      </c>
      <c r="J100" s="29"/>
      <c r="K100" s="23"/>
      <c r="L100" s="23" t="s">
        <v>23</v>
      </c>
    </row>
    <row r="101" spans="1:12" ht="34.15" customHeight="1" x14ac:dyDescent="0.25">
      <c r="A101" s="30"/>
      <c r="B101" s="47" t="s">
        <v>128</v>
      </c>
      <c r="C101" s="27" t="s">
        <v>129</v>
      </c>
      <c r="D101" s="28"/>
      <c r="E101" s="28"/>
      <c r="F101" s="28"/>
      <c r="G101" s="28">
        <v>12</v>
      </c>
      <c r="H101" s="48">
        <f t="shared" ref="H101:H109" si="11">SUM(G101)</f>
        <v>12</v>
      </c>
      <c r="I101" s="23" t="s">
        <v>30</v>
      </c>
      <c r="J101" s="29"/>
      <c r="K101" s="23"/>
      <c r="L101" s="23" t="s">
        <v>23</v>
      </c>
    </row>
    <row r="102" spans="1:12" ht="34.15" customHeight="1" x14ac:dyDescent="0.25">
      <c r="A102" s="30"/>
      <c r="B102" s="47" t="s">
        <v>130</v>
      </c>
      <c r="C102" s="27" t="s">
        <v>131</v>
      </c>
      <c r="D102" s="28"/>
      <c r="E102" s="28"/>
      <c r="F102" s="28"/>
      <c r="G102" s="28">
        <v>3</v>
      </c>
      <c r="H102" s="48">
        <f t="shared" si="11"/>
        <v>3</v>
      </c>
      <c r="I102" s="23" t="s">
        <v>30</v>
      </c>
      <c r="J102" s="29"/>
      <c r="K102" s="23"/>
      <c r="L102" s="23" t="s">
        <v>23</v>
      </c>
    </row>
    <row r="103" spans="1:12" ht="34.15" customHeight="1" x14ac:dyDescent="0.25">
      <c r="A103" s="30"/>
      <c r="B103" s="47" t="s">
        <v>132</v>
      </c>
      <c r="C103" s="27" t="s">
        <v>133</v>
      </c>
      <c r="D103" s="28"/>
      <c r="E103" s="28"/>
      <c r="F103" s="28"/>
      <c r="G103" s="28">
        <v>3</v>
      </c>
      <c r="H103" s="48">
        <f t="shared" si="11"/>
        <v>3</v>
      </c>
      <c r="I103" s="23" t="s">
        <v>30</v>
      </c>
      <c r="J103" s="29"/>
      <c r="K103" s="23"/>
      <c r="L103" s="23" t="s">
        <v>23</v>
      </c>
    </row>
    <row r="104" spans="1:12" ht="34.15" customHeight="1" x14ac:dyDescent="0.25">
      <c r="A104" s="30"/>
      <c r="B104" s="47" t="s">
        <v>134</v>
      </c>
      <c r="C104" s="27" t="s">
        <v>135</v>
      </c>
      <c r="D104" s="28"/>
      <c r="E104" s="28"/>
      <c r="F104" s="28"/>
      <c r="G104" s="28">
        <v>5</v>
      </c>
      <c r="H104" s="48">
        <f t="shared" si="11"/>
        <v>5</v>
      </c>
      <c r="I104" s="23" t="s">
        <v>22</v>
      </c>
      <c r="J104" s="29"/>
      <c r="K104" s="23"/>
      <c r="L104" s="23" t="s">
        <v>23</v>
      </c>
    </row>
    <row r="105" spans="1:12" ht="34.15" customHeight="1" x14ac:dyDescent="0.25">
      <c r="A105" s="30"/>
      <c r="B105" s="47" t="s">
        <v>136</v>
      </c>
      <c r="C105" s="27" t="s">
        <v>137</v>
      </c>
      <c r="D105" s="28"/>
      <c r="E105" s="28"/>
      <c r="F105" s="28"/>
      <c r="G105" s="28">
        <v>5</v>
      </c>
      <c r="H105" s="48">
        <f t="shared" si="11"/>
        <v>5</v>
      </c>
      <c r="I105" s="23" t="s">
        <v>30</v>
      </c>
      <c r="J105" s="29"/>
      <c r="K105" s="23"/>
      <c r="L105" s="23" t="s">
        <v>23</v>
      </c>
    </row>
    <row r="106" spans="1:12" ht="34.15" customHeight="1" x14ac:dyDescent="0.25">
      <c r="A106" s="30"/>
      <c r="B106" s="47" t="s">
        <v>138</v>
      </c>
      <c r="C106" s="27" t="s">
        <v>139</v>
      </c>
      <c r="D106" s="28"/>
      <c r="E106" s="28"/>
      <c r="F106" s="28"/>
      <c r="G106" s="28">
        <v>3</v>
      </c>
      <c r="H106" s="48">
        <f t="shared" si="11"/>
        <v>3</v>
      </c>
      <c r="I106" s="23" t="s">
        <v>30</v>
      </c>
      <c r="J106" s="29"/>
      <c r="K106" s="23"/>
      <c r="L106" s="23" t="s">
        <v>23</v>
      </c>
    </row>
    <row r="107" spans="1:12" ht="34.15" customHeight="1" x14ac:dyDescent="0.25">
      <c r="A107" s="30"/>
      <c r="B107" s="47" t="s">
        <v>140</v>
      </c>
      <c r="C107" s="27" t="s">
        <v>141</v>
      </c>
      <c r="D107" s="28"/>
      <c r="E107" s="28"/>
      <c r="F107" s="28"/>
      <c r="G107" s="28">
        <v>5</v>
      </c>
      <c r="H107" s="48">
        <f t="shared" si="11"/>
        <v>5</v>
      </c>
      <c r="I107" s="23" t="s">
        <v>30</v>
      </c>
      <c r="J107" s="29"/>
      <c r="K107" s="23"/>
      <c r="L107" s="23" t="s">
        <v>23</v>
      </c>
    </row>
    <row r="108" spans="1:12" ht="34.15" customHeight="1" x14ac:dyDescent="0.25">
      <c r="A108" s="30"/>
      <c r="B108" s="47" t="s">
        <v>142</v>
      </c>
      <c r="C108" s="27" t="s">
        <v>143</v>
      </c>
      <c r="D108" s="28"/>
      <c r="E108" s="28"/>
      <c r="F108" s="28"/>
      <c r="G108" s="28">
        <v>10</v>
      </c>
      <c r="H108" s="48">
        <f t="shared" si="11"/>
        <v>10</v>
      </c>
      <c r="I108" s="23" t="s">
        <v>30</v>
      </c>
      <c r="J108" s="29"/>
      <c r="K108" s="23"/>
      <c r="L108" s="23" t="s">
        <v>23</v>
      </c>
    </row>
    <row r="109" spans="1:12" ht="34.15" customHeight="1" x14ac:dyDescent="0.25">
      <c r="A109" s="45"/>
      <c r="B109" s="47" t="s">
        <v>144</v>
      </c>
      <c r="C109" s="27" t="s">
        <v>145</v>
      </c>
      <c r="D109" s="28"/>
      <c r="E109" s="28"/>
      <c r="F109" s="28"/>
      <c r="G109" s="28">
        <v>3</v>
      </c>
      <c r="H109" s="48">
        <f t="shared" si="11"/>
        <v>3</v>
      </c>
      <c r="I109" s="23" t="s">
        <v>30</v>
      </c>
      <c r="J109" s="29"/>
      <c r="K109" s="23"/>
      <c r="L109" s="23" t="s">
        <v>23</v>
      </c>
    </row>
    <row r="110" spans="1:12" ht="33.75" customHeight="1" x14ac:dyDescent="0.25">
      <c r="A110" s="49" t="s">
        <v>146</v>
      </c>
      <c r="B110" s="50"/>
      <c r="C110" s="50"/>
      <c r="D110" s="51">
        <f>SUM(D7:D22)</f>
        <v>61</v>
      </c>
      <c r="E110" s="51">
        <f>SUM(E7:E57)</f>
        <v>104</v>
      </c>
      <c r="F110" s="51">
        <f>SUM(F7:F95)</f>
        <v>265</v>
      </c>
      <c r="G110" s="51">
        <f>SUM(G7:G109)</f>
        <v>444</v>
      </c>
      <c r="H110" s="51">
        <f>SUM(H7:H109)</f>
        <v>874</v>
      </c>
      <c r="I110" s="23"/>
      <c r="J110" s="29"/>
      <c r="K110" s="23"/>
      <c r="L110" s="23"/>
    </row>
    <row r="111" spans="1:12" ht="35.1" customHeight="1" x14ac:dyDescent="0.25">
      <c r="A111" s="52" t="s">
        <v>147</v>
      </c>
      <c r="B111" s="53"/>
      <c r="C111" s="53" t="s">
        <v>148</v>
      </c>
      <c r="D111" s="53"/>
      <c r="E111" s="53"/>
      <c r="F111" s="53"/>
      <c r="G111" s="53"/>
      <c r="H111" s="53"/>
      <c r="I111" s="53"/>
      <c r="J111" s="53" t="s">
        <v>149</v>
      </c>
      <c r="K111" s="53"/>
      <c r="L111" s="53"/>
    </row>
    <row r="112" spans="1:12" ht="28.15" customHeight="1" x14ac:dyDescent="0.25">
      <c r="A112" s="54" t="s">
        <v>150</v>
      </c>
      <c r="B112" s="53"/>
      <c r="C112" s="53"/>
      <c r="D112" s="53"/>
      <c r="E112" s="53"/>
      <c r="F112" s="53"/>
      <c r="G112" s="53"/>
      <c r="H112" s="53"/>
      <c r="I112" s="53"/>
      <c r="J112" s="53"/>
      <c r="K112" s="53"/>
      <c r="L112" s="53"/>
    </row>
    <row r="113" spans="1:12" ht="24.6" customHeight="1" x14ac:dyDescent="0.25">
      <c r="A113" s="54" t="s">
        <v>151</v>
      </c>
      <c r="B113" s="53"/>
      <c r="C113" s="53"/>
      <c r="D113" s="13"/>
      <c r="E113" s="13"/>
      <c r="F113" s="13"/>
      <c r="G113" s="13"/>
      <c r="H113" s="13"/>
      <c r="I113" s="13"/>
      <c r="J113" s="13"/>
      <c r="K113" s="13"/>
      <c r="L113" s="13"/>
    </row>
    <row r="114" spans="1:12" ht="35.1" customHeight="1" x14ac:dyDescent="0.25">
      <c r="L114" s="55"/>
    </row>
    <row r="115" spans="1:12" ht="35.1" customHeight="1" x14ac:dyDescent="0.25">
      <c r="L115" s="55"/>
    </row>
    <row r="116" spans="1:12" ht="35.1" customHeight="1" x14ac:dyDescent="0.25">
      <c r="L116" s="55"/>
    </row>
    <row r="117" spans="1:12" ht="35.1" customHeight="1" x14ac:dyDescent="0.25">
      <c r="L117" s="55"/>
    </row>
    <row r="118" spans="1:12" ht="35.1" customHeight="1" x14ac:dyDescent="0.25">
      <c r="L118" s="55"/>
    </row>
    <row r="119" spans="1:12" ht="35.1" customHeight="1" x14ac:dyDescent="0.25">
      <c r="L119" s="55"/>
    </row>
    <row r="120" spans="1:12" ht="35.1" customHeight="1" x14ac:dyDescent="0.25">
      <c r="L120" s="55"/>
    </row>
    <row r="121" spans="1:12" ht="30" customHeight="1" x14ac:dyDescent="0.25">
      <c r="L121" s="55"/>
    </row>
    <row r="122" spans="1:12" ht="35.1" customHeight="1" x14ac:dyDescent="0.25">
      <c r="L122" s="55"/>
    </row>
    <row r="123" spans="1:12" ht="28.9" customHeight="1" x14ac:dyDescent="0.25">
      <c r="L123" s="55"/>
    </row>
    <row r="124" spans="1:12" ht="35.1" customHeight="1" x14ac:dyDescent="0.25">
      <c r="L124" s="56"/>
    </row>
    <row r="125" spans="1:12" ht="35.1" customHeight="1" x14ac:dyDescent="0.25">
      <c r="L125" s="13"/>
    </row>
    <row r="126" spans="1:12" ht="35.1" customHeight="1" x14ac:dyDescent="0.25">
      <c r="L126" s="13"/>
    </row>
    <row r="127" spans="1:12" ht="35.1" customHeight="1" x14ac:dyDescent="0.25">
      <c r="L127" s="13"/>
    </row>
    <row r="128" spans="1:12" ht="35.1" customHeight="1" x14ac:dyDescent="0.25"/>
    <row r="129" ht="35.1" customHeight="1" x14ac:dyDescent="0.25"/>
    <row r="130" ht="35.1" customHeight="1" x14ac:dyDescent="0.25"/>
    <row r="131" ht="35.1" customHeight="1" x14ac:dyDescent="0.25"/>
    <row r="132" ht="35.1" customHeight="1" x14ac:dyDescent="0.25"/>
    <row r="133" ht="35.1" customHeight="1" x14ac:dyDescent="0.25"/>
    <row r="134" ht="35.1" customHeight="1" x14ac:dyDescent="0.25"/>
    <row r="135" ht="35.1" customHeight="1" x14ac:dyDescent="0.25"/>
    <row r="136" ht="35.1" customHeight="1" x14ac:dyDescent="0.25"/>
    <row r="137" ht="35.1" customHeight="1" x14ac:dyDescent="0.25"/>
    <row r="138" ht="35.1" customHeight="1" x14ac:dyDescent="0.25"/>
    <row r="139" ht="35.1" customHeight="1" x14ac:dyDescent="0.25"/>
    <row r="140" ht="35.1" customHeight="1" x14ac:dyDescent="0.25"/>
    <row r="141" ht="35.1" customHeight="1" x14ac:dyDescent="0.25"/>
    <row r="142" ht="35.1" customHeight="1" x14ac:dyDescent="0.25"/>
    <row r="143" ht="35.1" customHeight="1" x14ac:dyDescent="0.25"/>
    <row r="144" ht="35.1" customHeight="1" x14ac:dyDescent="0.25"/>
    <row r="145" ht="35.1" customHeight="1" x14ac:dyDescent="0.25"/>
    <row r="146" ht="35.1" customHeight="1" x14ac:dyDescent="0.25"/>
    <row r="147" ht="35.1" customHeight="1" x14ac:dyDescent="0.25"/>
    <row r="148" ht="35.1" customHeight="1" x14ac:dyDescent="0.25"/>
    <row r="149" ht="35.1" customHeight="1" x14ac:dyDescent="0.25"/>
    <row r="150" ht="35.1" customHeight="1" x14ac:dyDescent="0.25"/>
    <row r="151" ht="35.1" customHeight="1" x14ac:dyDescent="0.25"/>
    <row r="152" ht="35.1" customHeight="1" x14ac:dyDescent="0.25"/>
    <row r="153" ht="35.1" customHeight="1" x14ac:dyDescent="0.25"/>
    <row r="154" ht="35.1" customHeight="1" x14ac:dyDescent="0.25"/>
    <row r="155" ht="35.1" customHeight="1" x14ac:dyDescent="0.25"/>
    <row r="156" ht="35.1" customHeight="1" x14ac:dyDescent="0.25"/>
    <row r="157" ht="35.1" customHeight="1" x14ac:dyDescent="0.25"/>
    <row r="158" ht="35.1" customHeight="1" x14ac:dyDescent="0.25"/>
    <row r="159" ht="35.1" customHeight="1" x14ac:dyDescent="0.25"/>
    <row r="160" ht="35.1" customHeight="1" x14ac:dyDescent="0.25"/>
    <row r="161" ht="35.1" customHeight="1" x14ac:dyDescent="0.25"/>
    <row r="162" ht="35.1" customHeight="1" x14ac:dyDescent="0.25"/>
    <row r="163" ht="35.1" customHeight="1" x14ac:dyDescent="0.25"/>
    <row r="164" ht="35.1" customHeight="1" x14ac:dyDescent="0.25"/>
    <row r="165" ht="35.1" customHeight="1" x14ac:dyDescent="0.25"/>
    <row r="166" ht="35.1" customHeight="1" x14ac:dyDescent="0.25"/>
    <row r="167" ht="66.75" customHeight="1" x14ac:dyDescent="0.25"/>
    <row r="168" ht="64.5" customHeight="1" x14ac:dyDescent="0.25"/>
    <row r="169" ht="58.5" customHeight="1" x14ac:dyDescent="0.25"/>
    <row r="170" ht="61.5" customHeight="1" x14ac:dyDescent="0.25"/>
    <row r="171" ht="35.1" customHeight="1" x14ac:dyDescent="0.25"/>
    <row r="172" ht="35.1" customHeight="1" x14ac:dyDescent="0.25"/>
    <row r="173" ht="35.1" customHeight="1" x14ac:dyDescent="0.25"/>
    <row r="174" ht="35.1" customHeight="1" x14ac:dyDescent="0.25"/>
    <row r="175" ht="49.5" customHeight="1" x14ac:dyDescent="0.25"/>
    <row r="176" ht="35.1" customHeight="1" x14ac:dyDescent="0.25"/>
    <row r="177" ht="35.1" customHeight="1" x14ac:dyDescent="0.25"/>
    <row r="178" ht="35.1" customHeight="1" x14ac:dyDescent="0.25"/>
    <row r="179" ht="35.1" customHeight="1" x14ac:dyDescent="0.25"/>
    <row r="180" ht="35.1" customHeight="1" x14ac:dyDescent="0.25"/>
    <row r="181" ht="35.1" customHeight="1" x14ac:dyDescent="0.25"/>
    <row r="182" ht="35.1" customHeight="1" x14ac:dyDescent="0.25"/>
  </sheetData>
  <mergeCells count="81">
    <mergeCell ref="A90:A109"/>
    <mergeCell ref="B93:B94"/>
    <mergeCell ref="H93:H94"/>
    <mergeCell ref="B97:B98"/>
    <mergeCell ref="H97:H98"/>
    <mergeCell ref="H75:H76"/>
    <mergeCell ref="B77:B78"/>
    <mergeCell ref="H77:H78"/>
    <mergeCell ref="B79:B80"/>
    <mergeCell ref="H79:H80"/>
    <mergeCell ref="B81:B82"/>
    <mergeCell ref="H81:H82"/>
    <mergeCell ref="B67:B68"/>
    <mergeCell ref="H67:H68"/>
    <mergeCell ref="A69:A89"/>
    <mergeCell ref="B69:B70"/>
    <mergeCell ref="H69:H70"/>
    <mergeCell ref="B71:B72"/>
    <mergeCell ref="H71:H72"/>
    <mergeCell ref="B73:B74"/>
    <mergeCell ref="H73:H74"/>
    <mergeCell ref="B75:B76"/>
    <mergeCell ref="B61:B62"/>
    <mergeCell ref="H61:H62"/>
    <mergeCell ref="B63:B64"/>
    <mergeCell ref="H63:H64"/>
    <mergeCell ref="B65:B66"/>
    <mergeCell ref="H65:H66"/>
    <mergeCell ref="H53:H54"/>
    <mergeCell ref="B55:B56"/>
    <mergeCell ref="H55:H56"/>
    <mergeCell ref="B57:B58"/>
    <mergeCell ref="H57:H58"/>
    <mergeCell ref="B59:B60"/>
    <mergeCell ref="H59:H60"/>
    <mergeCell ref="B45:B46"/>
    <mergeCell ref="H45:H46"/>
    <mergeCell ref="B47:B48"/>
    <mergeCell ref="H47:H48"/>
    <mergeCell ref="A49:A68"/>
    <mergeCell ref="B49:B50"/>
    <mergeCell ref="H49:H50"/>
    <mergeCell ref="B51:B52"/>
    <mergeCell ref="H51:H52"/>
    <mergeCell ref="B53:B54"/>
    <mergeCell ref="B38:B39"/>
    <mergeCell ref="H38:H39"/>
    <mergeCell ref="B40:B41"/>
    <mergeCell ref="H40:H41"/>
    <mergeCell ref="B42:B44"/>
    <mergeCell ref="H42:H44"/>
    <mergeCell ref="H26:H27"/>
    <mergeCell ref="A28:A48"/>
    <mergeCell ref="B28:B29"/>
    <mergeCell ref="H28:H29"/>
    <mergeCell ref="B31:B32"/>
    <mergeCell ref="H31:H32"/>
    <mergeCell ref="B34:B35"/>
    <mergeCell ref="H34:H35"/>
    <mergeCell ref="B36:B37"/>
    <mergeCell ref="H36:H37"/>
    <mergeCell ref="A7:A27"/>
    <mergeCell ref="B11:B13"/>
    <mergeCell ref="H11:H13"/>
    <mergeCell ref="B15:B17"/>
    <mergeCell ref="H15:H17"/>
    <mergeCell ref="B18:B21"/>
    <mergeCell ref="H18:H21"/>
    <mergeCell ref="B22:B23"/>
    <mergeCell ref="H22:H23"/>
    <mergeCell ref="B26:B27"/>
    <mergeCell ref="A1:L1"/>
    <mergeCell ref="A2:L2"/>
    <mergeCell ref="A3:L3"/>
    <mergeCell ref="A5:A6"/>
    <mergeCell ref="B5:B6"/>
    <mergeCell ref="C5:C6"/>
    <mergeCell ref="D5:H5"/>
    <mergeCell ref="I5:I6"/>
    <mergeCell ref="J5:J6"/>
    <mergeCell ref="K5:L5"/>
  </mergeCells>
  <phoneticPr fontId="3" type="noConversion"/>
  <pageMargins left="0.39370078740157483" right="0.19685039370078741" top="0.19685039370078741" bottom="0.39370078740157483" header="0.31496062992125984" footer="0.27559055118110237"/>
  <pageSetup paperSize="9" scale="65" fitToHeight="0" orientation="landscape" r:id="rId1"/>
  <headerFooter>
    <oddHeader xml:space="preserve">&amp;L&amp;"Times New Roman,標準"
</oddHeader>
    <oddFooter>&amp;C&amp;"標楷體,粗體"&amp;P</oddFooter>
  </headerFooter>
  <rowBreaks count="4" manualBreakCount="4">
    <brk id="48" max="16383" man="1"/>
    <brk id="68" max="16383" man="1"/>
    <brk id="89" max="16383" man="1"/>
    <brk id="109"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已命名的範圍</vt:lpstr>
      </vt:variant>
      <vt:variant>
        <vt:i4>1</vt:i4>
      </vt:variant>
    </vt:vector>
  </HeadingPairs>
  <TitlesOfParts>
    <vt:vector size="2" baseType="lpstr">
      <vt:lpstr>民間(112年)10-12月</vt:lpstr>
      <vt:lpstr>'民間(112年)10-12月'!Print_Titles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genuine</dc:creator>
  <cp:lastModifiedBy>genuine</cp:lastModifiedBy>
  <dcterms:created xsi:type="dcterms:W3CDTF">2024-01-02T08:16:18Z</dcterms:created>
  <dcterms:modified xsi:type="dcterms:W3CDTF">2024-01-02T08:16:33Z</dcterms:modified>
</cp:coreProperties>
</file>