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360" windowHeight="8925" activeTab="0"/>
  </bookViews>
  <sheets>
    <sheet name="Sheet1" sheetId="1" r:id="rId1"/>
    <sheet name="Sheet1 (2)" sheetId="2" r:id="rId2"/>
    <sheet name="2" sheetId="3" r:id="rId3"/>
  </sheets>
  <definedNames>
    <definedName name="_xlnm.Print_Titles" localSheetId="2">'2'!$1:$7</definedName>
    <definedName name="_xlnm.Print_Titles" localSheetId="0">'Sheet1'!$1:$7</definedName>
    <definedName name="_xlnm.Print_Titles" localSheetId="1">'Sheet1 (2)'!$1:$7</definedName>
  </definedNames>
  <calcPr fullCalcOnLoad="1"/>
</workbook>
</file>

<file path=xl/sharedStrings.xml><?xml version="1.0" encoding="utf-8"?>
<sst xmlns="http://schemas.openxmlformats.org/spreadsheetml/2006/main" count="176" uniqueCount="103">
  <si>
    <t>保留數</t>
  </si>
  <si>
    <t>實現數</t>
  </si>
  <si>
    <t>科目</t>
  </si>
  <si>
    <t>應收數</t>
  </si>
  <si>
    <t>目</t>
  </si>
  <si>
    <t>預算數</t>
  </si>
  <si>
    <t>決算數</t>
  </si>
  <si>
    <t>說　明</t>
  </si>
  <si>
    <t>款</t>
  </si>
  <si>
    <t>項</t>
  </si>
  <si>
    <t>本年度
預算數</t>
  </si>
  <si>
    <t>預　算
增減數</t>
  </si>
  <si>
    <t>合　計</t>
  </si>
  <si>
    <t>小　計</t>
  </si>
  <si>
    <t>別決算表</t>
  </si>
  <si>
    <t>歲入來源</t>
  </si>
  <si>
    <t xml:space="preserve">中華民國 </t>
  </si>
  <si>
    <t>比較
增減數</t>
  </si>
  <si>
    <t>單位:新臺幣元</t>
  </si>
  <si>
    <t>已預收
之數</t>
  </si>
  <si>
    <t>尚未
收入數</t>
  </si>
  <si>
    <t>節</t>
  </si>
  <si>
    <t>名稱及編號</t>
  </si>
  <si>
    <t>金門縣稅</t>
  </si>
  <si>
    <t>捐稽徵處</t>
  </si>
  <si>
    <t>經常門</t>
  </si>
  <si>
    <t>99年度</t>
  </si>
  <si>
    <t>經常門資本門合計</t>
  </si>
  <si>
    <t>經常門合計</t>
  </si>
  <si>
    <t>01050000
稅課收入</t>
  </si>
  <si>
    <t xml:space="preserve">  01054010000
  金門縣稅捐稽徵處</t>
  </si>
  <si>
    <t xml:space="preserve">    01054010100
    土地稅</t>
  </si>
  <si>
    <t xml:space="preserve">      01054010101
      地價稅</t>
  </si>
  <si>
    <t xml:space="preserve">      01054010102
      土地增值稅</t>
  </si>
  <si>
    <t xml:space="preserve">    01054010200
    房屋稅</t>
  </si>
  <si>
    <t xml:space="preserve">      01054010201
      房屋稅</t>
  </si>
  <si>
    <t xml:space="preserve">    01054010300
    使用牌照稅</t>
  </si>
  <si>
    <t xml:space="preserve">      01054010301
      使用牌照稅</t>
  </si>
  <si>
    <t xml:space="preserve">    01054010500
    印花稅</t>
  </si>
  <si>
    <t>-</t>
  </si>
  <si>
    <t xml:space="preserve">      01054010501
      印花稅</t>
  </si>
  <si>
    <t>03050000
罰款及賠償收入</t>
  </si>
  <si>
    <t xml:space="preserve">  03054010000
  金門縣稅捐稽徵處</t>
  </si>
  <si>
    <t xml:space="preserve">    03054010100
    罰金罰鍰及怠金</t>
  </si>
  <si>
    <t xml:space="preserve">      03054010101
      罰金罰鍰</t>
  </si>
  <si>
    <t>06050000
財產收入</t>
  </si>
  <si>
    <t xml:space="preserve">  06054010000
  金門縣稅捐稽徵處</t>
  </si>
  <si>
    <t xml:space="preserve">    06054010100
    財產孳息</t>
  </si>
  <si>
    <t xml:space="preserve">      06054010101
      利息收入</t>
  </si>
  <si>
    <t xml:space="preserve">      06054010501
      廢舊物資售價</t>
  </si>
  <si>
    <t>11050000
其他收入</t>
  </si>
  <si>
    <t xml:space="preserve">  11054010000
  金門縣稅捐稽徵處</t>
  </si>
  <si>
    <t xml:space="preserve">    11054010200
    雜項收入</t>
  </si>
  <si>
    <t xml:space="preserve">      11054010201
      收回以前年度歲出</t>
  </si>
  <si>
    <t xml:space="preserve">      11054010210
      其他雜項收入</t>
  </si>
  <si>
    <t>　</t>
  </si>
  <si>
    <t>歲入來源</t>
  </si>
  <si>
    <t>別決算表</t>
  </si>
  <si>
    <t xml:space="preserve">中華民國 </t>
  </si>
  <si>
    <t>單位:新臺幣元</t>
  </si>
  <si>
    <t>科目</t>
  </si>
  <si>
    <t>預算數</t>
  </si>
  <si>
    <t>決算數</t>
  </si>
  <si>
    <t>比較
增減數</t>
  </si>
  <si>
    <t>說　明</t>
  </si>
  <si>
    <t>款</t>
  </si>
  <si>
    <t>項</t>
  </si>
  <si>
    <t>目</t>
  </si>
  <si>
    <t>節</t>
  </si>
  <si>
    <t>名稱及編號</t>
  </si>
  <si>
    <t>本年度
預算數</t>
  </si>
  <si>
    <t>預　算
增減數</t>
  </si>
  <si>
    <t>合　計</t>
  </si>
  <si>
    <t>實現數</t>
  </si>
  <si>
    <t>應收數</t>
  </si>
  <si>
    <t>保留數</t>
  </si>
  <si>
    <t>已預收
之數</t>
  </si>
  <si>
    <t>尚未
收入數</t>
  </si>
  <si>
    <t>小　計</t>
  </si>
  <si>
    <t>資本門</t>
  </si>
  <si>
    <t>　　</t>
  </si>
  <si>
    <t xml:space="preserve">    06054010500
    廢舊物資售價</t>
  </si>
  <si>
    <t>金門縣稅</t>
  </si>
  <si>
    <t>歲入來源</t>
  </si>
  <si>
    <t>經常門</t>
  </si>
  <si>
    <t xml:space="preserve">中華民國 </t>
  </si>
  <si>
    <t>單位:新臺幣元</t>
  </si>
  <si>
    <t>科目</t>
  </si>
  <si>
    <t>預算數</t>
  </si>
  <si>
    <t>決算數</t>
  </si>
  <si>
    <t>比較
增減數</t>
  </si>
  <si>
    <t>款</t>
  </si>
  <si>
    <t>項</t>
  </si>
  <si>
    <t>目</t>
  </si>
  <si>
    <t>節</t>
  </si>
  <si>
    <t>名稱及編號</t>
  </si>
  <si>
    <t>本年度
預算數</t>
  </si>
  <si>
    <t>預　算
增減數</t>
  </si>
  <si>
    <t>合　計</t>
  </si>
  <si>
    <t>實現數</t>
  </si>
  <si>
    <t>尚未
收入數</t>
  </si>
  <si>
    <t>小　計</t>
  </si>
  <si>
    <t xml:space="preserve">    06054010500
    廢舊物資售價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</si>
</sst>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.00_);[Red]\(#,##0.00\)"/>
  </numFmts>
  <fonts count="8">
    <font>
      <sz val="7"/>
      <name val="標楷體"/>
      <family val="4"/>
    </font>
    <font>
      <sz val="9"/>
      <name val="標楷體"/>
      <family val="4"/>
    </font>
    <font>
      <sz val="10"/>
      <name val="標楷體"/>
      <family val="4"/>
    </font>
    <font>
      <sz val="12"/>
      <name val="標楷體"/>
      <family val="4"/>
    </font>
    <font>
      <u val="single"/>
      <sz val="22"/>
      <name val="標楷體"/>
      <family val="4"/>
    </font>
    <font>
      <u val="single"/>
      <sz val="18"/>
      <name val="標楷體"/>
      <family val="4"/>
    </font>
    <font>
      <sz val="7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176" fontId="0" fillId="0" borderId="0" xfId="0" applyNumberFormat="1" applyFont="1" applyAlignment="1">
      <alignment vertical="center" wrapText="1"/>
    </xf>
    <xf numFmtId="176" fontId="0" fillId="0" borderId="1" xfId="0" applyNumberFormat="1" applyFont="1" applyBorder="1" applyAlignment="1">
      <alignment horizontal="center" vertical="top" wrapText="1"/>
    </xf>
    <xf numFmtId="3" fontId="0" fillId="0" borderId="0" xfId="0" applyNumberFormat="1" applyFont="1" applyBorder="1" applyAlignment="1">
      <alignment horizontal="right" vertical="top" wrapText="1"/>
    </xf>
    <xf numFmtId="3" fontId="0" fillId="0" borderId="2" xfId="0" applyNumberFormat="1" applyFont="1" applyBorder="1" applyAlignment="1">
      <alignment horizontal="right" vertical="top" wrapText="1"/>
    </xf>
    <xf numFmtId="176" fontId="0" fillId="0" borderId="0" xfId="0" applyNumberFormat="1" applyFont="1" applyAlignment="1">
      <alignment vertical="top" wrapText="1"/>
    </xf>
    <xf numFmtId="176" fontId="0" fillId="0" borderId="1" xfId="0" applyNumberFormat="1" applyFont="1" applyBorder="1" applyAlignment="1">
      <alignment vertical="top" wrapText="1"/>
    </xf>
    <xf numFmtId="3" fontId="0" fillId="0" borderId="1" xfId="0" applyNumberFormat="1" applyFont="1" applyBorder="1" applyAlignment="1">
      <alignment horizontal="right" vertical="top" wrapText="1"/>
    </xf>
    <xf numFmtId="176" fontId="0" fillId="0" borderId="0" xfId="0" applyNumberFormat="1" applyFont="1" applyBorder="1" applyAlignment="1">
      <alignment vertical="top" wrapText="1"/>
    </xf>
    <xf numFmtId="176" fontId="2" fillId="0" borderId="0" xfId="0" applyNumberFormat="1" applyFont="1" applyBorder="1" applyAlignment="1">
      <alignment vertical="top" wrapText="1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vertical="top" wrapText="1"/>
    </xf>
    <xf numFmtId="3" fontId="3" fillId="0" borderId="0" xfId="0" applyNumberFormat="1" applyFont="1" applyBorder="1" applyAlignment="1">
      <alignment horizontal="right" vertical="top" wrapText="1"/>
    </xf>
    <xf numFmtId="176" fontId="0" fillId="0" borderId="0" xfId="0" applyNumberFormat="1" applyFont="1" applyBorder="1" applyAlignment="1">
      <alignment vertical="center" wrapText="1"/>
    </xf>
    <xf numFmtId="3" fontId="0" fillId="0" borderId="4" xfId="0" applyNumberFormat="1" applyFont="1" applyBorder="1" applyAlignment="1">
      <alignment horizontal="right" vertical="top" wrapText="1"/>
    </xf>
    <xf numFmtId="3" fontId="5" fillId="0" borderId="0" xfId="0" applyNumberFormat="1" applyFont="1" applyBorder="1" applyAlignment="1">
      <alignment horizontal="right" vertical="top" wrapText="1"/>
    </xf>
    <xf numFmtId="176" fontId="5" fillId="0" borderId="0" xfId="0" applyNumberFormat="1" applyFont="1" applyBorder="1" applyAlignment="1">
      <alignment vertical="top" wrapText="1"/>
    </xf>
    <xf numFmtId="177" fontId="0" fillId="0" borderId="0" xfId="0" applyNumberFormat="1" applyFont="1" applyBorder="1" applyAlignment="1">
      <alignment horizontal="center" vertical="top" wrapText="1"/>
    </xf>
    <xf numFmtId="177" fontId="2" fillId="0" borderId="0" xfId="0" applyNumberFormat="1" applyFont="1" applyBorder="1" applyAlignment="1">
      <alignment vertical="top" wrapText="1"/>
    </xf>
    <xf numFmtId="177" fontId="0" fillId="0" borderId="1" xfId="0" applyNumberFormat="1" applyFont="1" applyBorder="1" applyAlignment="1">
      <alignment horizontal="center" vertical="top" wrapText="1"/>
    </xf>
    <xf numFmtId="177" fontId="0" fillId="0" borderId="5" xfId="0" applyNumberFormat="1" applyFont="1" applyBorder="1" applyAlignment="1">
      <alignment horizontal="center" vertical="top" wrapText="1"/>
    </xf>
    <xf numFmtId="176" fontId="0" fillId="0" borderId="5" xfId="0" applyNumberFormat="1" applyFont="1" applyBorder="1" applyAlignment="1">
      <alignment vertical="top" wrapText="1"/>
    </xf>
    <xf numFmtId="3" fontId="0" fillId="0" borderId="6" xfId="0" applyNumberFormat="1" applyFont="1" applyBorder="1" applyAlignment="1">
      <alignment horizontal="right" vertical="top" wrapText="1"/>
    </xf>
    <xf numFmtId="3" fontId="0" fillId="0" borderId="7" xfId="0" applyNumberFormat="1" applyFont="1" applyBorder="1" applyAlignment="1">
      <alignment horizontal="right" vertical="top" wrapText="1"/>
    </xf>
    <xf numFmtId="3" fontId="0" fillId="0" borderId="5" xfId="0" applyNumberFormat="1" applyFont="1" applyBorder="1" applyAlignment="1">
      <alignment horizontal="right" vertical="top" wrapText="1"/>
    </xf>
    <xf numFmtId="176" fontId="0" fillId="0" borderId="6" xfId="0" applyNumberFormat="1" applyFont="1" applyBorder="1" applyAlignment="1">
      <alignment vertical="top" wrapText="1"/>
    </xf>
    <xf numFmtId="3" fontId="5" fillId="0" borderId="0" xfId="0" applyNumberFormat="1" applyFont="1" applyBorder="1" applyAlignment="1">
      <alignment horizontal="left" vertical="top" wrapText="1"/>
    </xf>
    <xf numFmtId="3" fontId="4" fillId="0" borderId="0" xfId="0" applyNumberFormat="1" applyFont="1" applyBorder="1" applyAlignment="1">
      <alignment horizontal="left" vertical="top" wrapText="1"/>
    </xf>
    <xf numFmtId="10" fontId="6" fillId="0" borderId="0" xfId="0" applyNumberFormat="1" applyFont="1" applyBorder="1" applyAlignment="1">
      <alignment vertical="top" wrapText="1"/>
    </xf>
    <xf numFmtId="10" fontId="6" fillId="0" borderId="1" xfId="0" applyNumberFormat="1" applyFont="1" applyBorder="1" applyAlignment="1">
      <alignment horizontal="center" vertical="top" wrapText="1"/>
    </xf>
    <xf numFmtId="10" fontId="6" fillId="0" borderId="1" xfId="0" applyNumberFormat="1" applyFont="1" applyBorder="1" applyAlignment="1">
      <alignment vertical="top" wrapText="1"/>
    </xf>
    <xf numFmtId="10" fontId="6" fillId="0" borderId="5" xfId="0" applyNumberFormat="1" applyFont="1" applyBorder="1" applyAlignment="1">
      <alignment vertical="top" wrapText="1"/>
    </xf>
    <xf numFmtId="3" fontId="3" fillId="0" borderId="8" xfId="0" applyNumberFormat="1" applyFont="1" applyBorder="1" applyAlignment="1">
      <alignment horizontal="center" vertical="center" wrapText="1"/>
    </xf>
    <xf numFmtId="176" fontId="3" fillId="0" borderId="4" xfId="0" applyNumberFormat="1" applyFont="1" applyBorder="1" applyAlignment="1">
      <alignment horizontal="distributed" vertical="center" wrapText="1"/>
    </xf>
    <xf numFmtId="3" fontId="3" fillId="0" borderId="0" xfId="0" applyNumberFormat="1" applyFont="1" applyBorder="1" applyAlignment="1">
      <alignment horizontal="center" vertical="top" wrapText="1"/>
    </xf>
    <xf numFmtId="3" fontId="0" fillId="0" borderId="0" xfId="0" applyNumberFormat="1" applyFont="1" applyBorder="1" applyAlignment="1">
      <alignment horizontal="center" vertical="top" wrapText="1"/>
    </xf>
    <xf numFmtId="177" fontId="3" fillId="0" borderId="4" xfId="0" applyNumberFormat="1" applyFont="1" applyBorder="1" applyAlignment="1">
      <alignment horizontal="left" vertical="center" wrapText="1"/>
    </xf>
    <xf numFmtId="177" fontId="3" fillId="0" borderId="5" xfId="0" applyNumberFormat="1" applyFont="1" applyBorder="1" applyAlignment="1">
      <alignment horizontal="left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3" fontId="3" fillId="0" borderId="9" xfId="0" applyNumberFormat="1" applyFont="1" applyBorder="1" applyAlignment="1">
      <alignment horizontal="distributed" vertical="center" wrapText="1"/>
    </xf>
    <xf numFmtId="3" fontId="3" fillId="0" borderId="10" xfId="0" applyNumberFormat="1" applyFont="1" applyBorder="1" applyAlignment="1">
      <alignment horizontal="distributed" vertical="center" wrapText="1"/>
    </xf>
    <xf numFmtId="3" fontId="3" fillId="0" borderId="11" xfId="0" applyNumberFormat="1" applyFont="1" applyBorder="1" applyAlignment="1">
      <alignment horizontal="distributed" vertical="center" wrapText="1"/>
    </xf>
    <xf numFmtId="176" fontId="3" fillId="0" borderId="4" xfId="0" applyNumberFormat="1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176" fontId="3" fillId="0" borderId="5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center" vertical="center" wrapText="1"/>
    </xf>
    <xf numFmtId="177" fontId="3" fillId="0" borderId="0" xfId="0" applyNumberFormat="1" applyFont="1" applyBorder="1" applyAlignment="1">
      <alignment horizontal="center" vertical="top" wrapText="1"/>
    </xf>
    <xf numFmtId="3" fontId="3" fillId="0" borderId="13" xfId="0" applyNumberFormat="1" applyFont="1" applyBorder="1" applyAlignment="1">
      <alignment horizontal="center" vertical="center" wrapText="1"/>
    </xf>
    <xf numFmtId="176" fontId="3" fillId="0" borderId="5" xfId="0" applyNumberFormat="1" applyFont="1" applyBorder="1" applyAlignment="1">
      <alignment horizontal="distributed" vertical="center" wrapText="1"/>
    </xf>
    <xf numFmtId="176" fontId="3" fillId="0" borderId="3" xfId="0" applyNumberFormat="1" applyFont="1" applyBorder="1" applyAlignment="1">
      <alignment horizontal="distributed" vertical="center" wrapText="1"/>
    </xf>
    <xf numFmtId="3" fontId="5" fillId="0" borderId="0" xfId="0" applyNumberFormat="1" applyFont="1" applyBorder="1" applyAlignment="1">
      <alignment horizontal="left" vertical="top" wrapText="1"/>
    </xf>
    <xf numFmtId="3" fontId="5" fillId="0" borderId="0" xfId="0" applyNumberFormat="1" applyFont="1" applyBorder="1" applyAlignment="1">
      <alignment horizontal="right" vertical="top" wrapText="1"/>
    </xf>
    <xf numFmtId="3" fontId="4" fillId="0" borderId="0" xfId="0" applyNumberFormat="1" applyFont="1" applyBorder="1" applyAlignment="1">
      <alignment horizontal="right" vertical="top" wrapText="1"/>
    </xf>
    <xf numFmtId="3" fontId="4" fillId="0" borderId="0" xfId="0" applyNumberFormat="1" applyFont="1" applyBorder="1" applyAlignment="1">
      <alignment horizontal="left" vertical="top" wrapText="1"/>
    </xf>
    <xf numFmtId="10" fontId="3" fillId="0" borderId="4" xfId="0" applyNumberFormat="1" applyFont="1" applyBorder="1" applyAlignment="1">
      <alignment horizontal="center" vertical="center" wrapText="1"/>
    </xf>
    <xf numFmtId="10" fontId="7" fillId="0" borderId="1" xfId="0" applyNumberFormat="1" applyFont="1" applyBorder="1" applyAlignment="1">
      <alignment horizontal="center" vertical="center" wrapText="1"/>
    </xf>
    <xf numFmtId="10" fontId="7" fillId="0" borderId="5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tabSelected="1" workbookViewId="0" topLeftCell="G1">
      <selection activeCell="N9" sqref="N9"/>
    </sheetView>
  </sheetViews>
  <sheetFormatPr defaultColWidth="9.59765625" defaultRowHeight="9"/>
  <cols>
    <col min="1" max="4" width="4" style="19" customWidth="1"/>
    <col min="5" max="5" width="44.59765625" style="6" customWidth="1"/>
    <col min="6" max="6" width="22.3984375" style="3" customWidth="1"/>
    <col min="7" max="7" width="22.3984375" style="4" customWidth="1"/>
    <col min="8" max="8" width="22.3984375" style="7" customWidth="1"/>
    <col min="9" max="9" width="22" style="7" customWidth="1"/>
    <col min="10" max="11" width="17.796875" style="4" customWidth="1"/>
    <col min="12" max="12" width="16.796875" style="4" customWidth="1"/>
    <col min="13" max="15" width="16" style="4" customWidth="1"/>
    <col min="16" max="16" width="20.3984375" style="6" customWidth="1"/>
    <col min="17" max="16384" width="9.59765625" style="5" customWidth="1"/>
  </cols>
  <sheetData>
    <row r="1" spans="1:15" s="8" customFormat="1" ht="25.5" customHeight="1">
      <c r="A1" s="17"/>
      <c r="B1" s="17"/>
      <c r="C1" s="17"/>
      <c r="D1" s="17"/>
      <c r="F1" s="15"/>
      <c r="G1" s="16"/>
      <c r="H1" s="54" t="s">
        <v>23</v>
      </c>
      <c r="I1" s="54"/>
      <c r="J1" s="53" t="s">
        <v>24</v>
      </c>
      <c r="K1" s="53"/>
      <c r="L1" s="3"/>
      <c r="M1" s="3"/>
      <c r="N1" s="3"/>
      <c r="O1" s="3"/>
    </row>
    <row r="2" spans="1:15" s="8" customFormat="1" ht="30" customHeight="1">
      <c r="A2" s="18"/>
      <c r="B2" s="18"/>
      <c r="C2" s="18"/>
      <c r="D2" s="18"/>
      <c r="E2" s="9"/>
      <c r="F2" s="3"/>
      <c r="H2" s="55" t="s">
        <v>15</v>
      </c>
      <c r="I2" s="55"/>
      <c r="J2" s="56" t="s">
        <v>14</v>
      </c>
      <c r="K2" s="56"/>
      <c r="L2" s="3"/>
      <c r="M2" s="3"/>
      <c r="N2" s="3"/>
      <c r="O2" s="3"/>
    </row>
    <row r="3" spans="1:16" s="8" customFormat="1" ht="18.75" customHeight="1">
      <c r="A3" s="49" t="s">
        <v>25</v>
      </c>
      <c r="B3" s="49"/>
      <c r="C3" s="49"/>
      <c r="D3" s="49"/>
      <c r="F3" s="3"/>
      <c r="H3" s="11"/>
      <c r="I3" s="12" t="s">
        <v>16</v>
      </c>
      <c r="J3" s="11" t="s">
        <v>26</v>
      </c>
      <c r="K3" s="3"/>
      <c r="L3" s="3"/>
      <c r="M3" s="3"/>
      <c r="N3" s="3"/>
      <c r="O3" s="34" t="s">
        <v>18</v>
      </c>
      <c r="P3" s="35"/>
    </row>
    <row r="4" spans="1:16" s="13" customFormat="1" ht="15" customHeight="1">
      <c r="A4" s="52" t="s">
        <v>2</v>
      </c>
      <c r="B4" s="52"/>
      <c r="C4" s="52"/>
      <c r="D4" s="52"/>
      <c r="E4" s="52"/>
      <c r="F4" s="41" t="s">
        <v>5</v>
      </c>
      <c r="G4" s="42"/>
      <c r="H4" s="43"/>
      <c r="I4" s="41" t="s">
        <v>6</v>
      </c>
      <c r="J4" s="42"/>
      <c r="K4" s="42"/>
      <c r="L4" s="42"/>
      <c r="M4" s="42"/>
      <c r="N4" s="43"/>
      <c r="O4" s="38" t="s">
        <v>17</v>
      </c>
      <c r="P4" s="44" t="s">
        <v>7</v>
      </c>
    </row>
    <row r="5" spans="1:16" s="1" customFormat="1" ht="15" customHeight="1">
      <c r="A5" s="36" t="s">
        <v>8</v>
      </c>
      <c r="B5" s="36" t="s">
        <v>9</v>
      </c>
      <c r="C5" s="36" t="s">
        <v>4</v>
      </c>
      <c r="D5" s="36" t="s">
        <v>21</v>
      </c>
      <c r="E5" s="33" t="s">
        <v>22</v>
      </c>
      <c r="F5" s="50" t="s">
        <v>10</v>
      </c>
      <c r="G5" s="47" t="s">
        <v>11</v>
      </c>
      <c r="H5" s="38" t="s">
        <v>12</v>
      </c>
      <c r="I5" s="38" t="s">
        <v>1</v>
      </c>
      <c r="J5" s="41" t="s">
        <v>3</v>
      </c>
      <c r="K5" s="42"/>
      <c r="L5" s="43"/>
      <c r="M5" s="38" t="s">
        <v>0</v>
      </c>
      <c r="N5" s="38" t="s">
        <v>12</v>
      </c>
      <c r="O5" s="39"/>
      <c r="P5" s="45"/>
    </row>
    <row r="6" spans="1:16" s="1" customFormat="1" ht="33">
      <c r="A6" s="37"/>
      <c r="B6" s="37"/>
      <c r="C6" s="37"/>
      <c r="D6" s="37"/>
      <c r="E6" s="51"/>
      <c r="F6" s="32"/>
      <c r="G6" s="48"/>
      <c r="H6" s="40"/>
      <c r="I6" s="40"/>
      <c r="J6" s="10" t="s">
        <v>19</v>
      </c>
      <c r="K6" s="10" t="s">
        <v>20</v>
      </c>
      <c r="L6" s="10" t="s">
        <v>13</v>
      </c>
      <c r="M6" s="40"/>
      <c r="N6" s="40"/>
      <c r="O6" s="40"/>
      <c r="P6" s="46"/>
    </row>
    <row r="7" spans="5:16" ht="3" customHeight="1">
      <c r="E7" s="2"/>
      <c r="I7" s="14"/>
      <c r="P7" s="2"/>
    </row>
    <row r="8" spans="5:15" ht="9">
      <c r="E8" s="6" t="s">
        <v>27</v>
      </c>
      <c r="F8" s="3">
        <v>105030000</v>
      </c>
      <c r="G8" s="4">
        <v>20000000</v>
      </c>
      <c r="H8" s="7">
        <v>125030000</v>
      </c>
      <c r="I8" s="7">
        <v>150988863</v>
      </c>
      <c r="K8" s="4">
        <v>7362809</v>
      </c>
      <c r="L8" s="4">
        <v>7362809</v>
      </c>
      <c r="N8" s="4">
        <v>158351672</v>
      </c>
      <c r="O8" s="4">
        <v>33321672</v>
      </c>
    </row>
    <row r="9" spans="5:15" ht="9">
      <c r="E9" s="6" t="s">
        <v>28</v>
      </c>
      <c r="F9" s="3">
        <v>105030000</v>
      </c>
      <c r="G9" s="4">
        <v>20000000</v>
      </c>
      <c r="H9" s="7">
        <v>125030000</v>
      </c>
      <c r="I9" s="7">
        <v>150988863</v>
      </c>
      <c r="K9" s="4">
        <v>7362809</v>
      </c>
      <c r="L9" s="4">
        <v>7362809</v>
      </c>
      <c r="N9" s="4">
        <v>158351672</v>
      </c>
      <c r="O9" s="4">
        <v>33321672</v>
      </c>
    </row>
    <row r="10" spans="1:15" ht="18">
      <c r="A10" s="19">
        <v>1</v>
      </c>
      <c r="E10" s="6" t="s">
        <v>29</v>
      </c>
      <c r="F10" s="3">
        <v>104500000</v>
      </c>
      <c r="G10" s="4">
        <v>19000000</v>
      </c>
      <c r="H10" s="7">
        <v>123500000</v>
      </c>
      <c r="I10" s="7">
        <v>149528513</v>
      </c>
      <c r="K10" s="4">
        <v>7341325</v>
      </c>
      <c r="L10" s="4">
        <v>7341325</v>
      </c>
      <c r="N10" s="4">
        <v>156869838</v>
      </c>
      <c r="O10" s="4">
        <v>33369838</v>
      </c>
    </row>
    <row r="11" spans="2:15" ht="18">
      <c r="B11" s="19">
        <v>1</v>
      </c>
      <c r="E11" s="6" t="s">
        <v>30</v>
      </c>
      <c r="F11" s="3">
        <v>104500000</v>
      </c>
      <c r="G11" s="4">
        <v>19000000</v>
      </c>
      <c r="H11" s="7">
        <v>123500000</v>
      </c>
      <c r="I11" s="7">
        <v>149528513</v>
      </c>
      <c r="K11" s="4">
        <v>7341325</v>
      </c>
      <c r="L11" s="4">
        <v>7341325</v>
      </c>
      <c r="N11" s="4">
        <v>156869838</v>
      </c>
      <c r="O11" s="4">
        <v>33369838</v>
      </c>
    </row>
    <row r="12" spans="3:15" ht="18">
      <c r="C12" s="19">
        <v>1</v>
      </c>
      <c r="E12" s="6" t="s">
        <v>31</v>
      </c>
      <c r="F12" s="3">
        <v>50500000</v>
      </c>
      <c r="G12" s="4">
        <v>10000000</v>
      </c>
      <c r="H12" s="7">
        <v>60500000</v>
      </c>
      <c r="I12" s="7">
        <v>79085962</v>
      </c>
      <c r="K12" s="4">
        <v>4377570</v>
      </c>
      <c r="L12" s="4">
        <v>4377570</v>
      </c>
      <c r="N12" s="4">
        <v>83463532</v>
      </c>
      <c r="O12" s="4">
        <v>22963532</v>
      </c>
    </row>
    <row r="13" spans="4:15" ht="18">
      <c r="D13" s="19">
        <v>1</v>
      </c>
      <c r="E13" s="6" t="s">
        <v>32</v>
      </c>
      <c r="F13" s="3">
        <v>12500000</v>
      </c>
      <c r="H13" s="7">
        <v>12500000</v>
      </c>
      <c r="I13" s="7">
        <v>11557576</v>
      </c>
      <c r="K13" s="4">
        <v>834874</v>
      </c>
      <c r="L13" s="4">
        <v>834874</v>
      </c>
      <c r="N13" s="4">
        <v>12392450</v>
      </c>
      <c r="O13" s="4">
        <v>-107550</v>
      </c>
    </row>
    <row r="14" spans="4:15" ht="18">
      <c r="D14" s="19">
        <v>2</v>
      </c>
      <c r="E14" s="6" t="s">
        <v>33</v>
      </c>
      <c r="F14" s="3">
        <v>38000000</v>
      </c>
      <c r="G14" s="4">
        <v>10000000</v>
      </c>
      <c r="H14" s="7">
        <v>48000000</v>
      </c>
      <c r="I14" s="7">
        <v>67528386</v>
      </c>
      <c r="K14" s="4">
        <v>3542696</v>
      </c>
      <c r="L14" s="4">
        <v>3542696</v>
      </c>
      <c r="N14" s="4">
        <v>71071082</v>
      </c>
      <c r="O14" s="4">
        <v>23071082</v>
      </c>
    </row>
    <row r="15" spans="3:15" ht="18">
      <c r="C15" s="19">
        <v>2</v>
      </c>
      <c r="E15" s="6" t="s">
        <v>34</v>
      </c>
      <c r="F15" s="3">
        <v>19000000</v>
      </c>
      <c r="H15" s="7">
        <v>19000000</v>
      </c>
      <c r="I15" s="7">
        <v>18719958</v>
      </c>
      <c r="K15" s="4">
        <v>406998</v>
      </c>
      <c r="L15" s="4">
        <v>406998</v>
      </c>
      <c r="N15" s="4">
        <v>19126956</v>
      </c>
      <c r="O15" s="4">
        <v>126956</v>
      </c>
    </row>
    <row r="16" spans="4:15" ht="18">
      <c r="D16" s="19">
        <v>1</v>
      </c>
      <c r="E16" s="6" t="s">
        <v>35</v>
      </c>
      <c r="F16" s="3">
        <v>19000000</v>
      </c>
      <c r="H16" s="7">
        <v>19000000</v>
      </c>
      <c r="I16" s="7">
        <v>18719958</v>
      </c>
      <c r="K16" s="4">
        <v>406998</v>
      </c>
      <c r="L16" s="4">
        <v>406998</v>
      </c>
      <c r="N16" s="4">
        <v>19126956</v>
      </c>
      <c r="O16" s="4">
        <v>126956</v>
      </c>
    </row>
    <row r="17" spans="3:15" ht="18">
      <c r="C17" s="19">
        <v>3</v>
      </c>
      <c r="E17" s="6" t="s">
        <v>36</v>
      </c>
      <c r="F17" s="3">
        <v>30000000</v>
      </c>
      <c r="G17" s="4">
        <v>9000000</v>
      </c>
      <c r="H17" s="7">
        <v>39000000</v>
      </c>
      <c r="I17" s="7">
        <v>42562560</v>
      </c>
      <c r="K17" s="4">
        <v>2556757</v>
      </c>
      <c r="L17" s="4">
        <v>2556757</v>
      </c>
      <c r="N17" s="4">
        <v>45119317</v>
      </c>
      <c r="O17" s="4">
        <v>6119317</v>
      </c>
    </row>
    <row r="18" spans="4:15" ht="18">
      <c r="D18" s="19">
        <v>1</v>
      </c>
      <c r="E18" s="6" t="s">
        <v>37</v>
      </c>
      <c r="F18" s="3">
        <v>30000000</v>
      </c>
      <c r="G18" s="4">
        <v>9000000</v>
      </c>
      <c r="H18" s="7">
        <v>39000000</v>
      </c>
      <c r="I18" s="7">
        <v>42562560</v>
      </c>
      <c r="K18" s="4">
        <v>2556757</v>
      </c>
      <c r="L18" s="4">
        <v>2556757</v>
      </c>
      <c r="N18" s="4">
        <v>45119317</v>
      </c>
      <c r="O18" s="4">
        <v>6119317</v>
      </c>
    </row>
    <row r="19" spans="3:15" ht="18">
      <c r="C19" s="19">
        <v>4</v>
      </c>
      <c r="E19" s="6" t="s">
        <v>38</v>
      </c>
      <c r="F19" s="3">
        <v>5000000</v>
      </c>
      <c r="H19" s="7">
        <v>5000000</v>
      </c>
      <c r="I19" s="7">
        <v>9160033</v>
      </c>
      <c r="L19" s="4" t="s">
        <v>39</v>
      </c>
      <c r="N19" s="4">
        <v>9160033</v>
      </c>
      <c r="O19" s="4">
        <v>4160033</v>
      </c>
    </row>
    <row r="20" spans="4:15" ht="18">
      <c r="D20" s="19">
        <v>1</v>
      </c>
      <c r="E20" s="6" t="s">
        <v>40</v>
      </c>
      <c r="F20" s="3">
        <v>5000000</v>
      </c>
      <c r="H20" s="7">
        <v>5000000</v>
      </c>
      <c r="I20" s="7">
        <v>9160033</v>
      </c>
      <c r="L20" s="4" t="s">
        <v>39</v>
      </c>
      <c r="N20" s="4">
        <v>9160033</v>
      </c>
      <c r="O20" s="4">
        <v>4160033</v>
      </c>
    </row>
    <row r="21" spans="1:15" ht="18">
      <c r="A21" s="19">
        <v>2</v>
      </c>
      <c r="E21" s="6" t="s">
        <v>41</v>
      </c>
      <c r="F21" s="3">
        <v>500000</v>
      </c>
      <c r="G21" s="4">
        <v>1000000</v>
      </c>
      <c r="H21" s="7">
        <v>1500000</v>
      </c>
      <c r="I21" s="7">
        <v>1413075</v>
      </c>
      <c r="K21" s="4">
        <v>21484</v>
      </c>
      <c r="L21" s="4">
        <v>21484</v>
      </c>
      <c r="N21" s="4">
        <v>1434559</v>
      </c>
      <c r="O21" s="4">
        <v>-65441</v>
      </c>
    </row>
    <row r="22" spans="2:15" ht="18">
      <c r="B22" s="19">
        <v>1</v>
      </c>
      <c r="E22" s="6" t="s">
        <v>42</v>
      </c>
      <c r="F22" s="3">
        <v>500000</v>
      </c>
      <c r="G22" s="4">
        <v>1000000</v>
      </c>
      <c r="H22" s="7">
        <v>1500000</v>
      </c>
      <c r="I22" s="7">
        <v>1413075</v>
      </c>
      <c r="K22" s="4">
        <v>21484</v>
      </c>
      <c r="L22" s="4">
        <v>21484</v>
      </c>
      <c r="N22" s="4">
        <v>1434559</v>
      </c>
      <c r="O22" s="4">
        <v>-65441</v>
      </c>
    </row>
    <row r="23" spans="3:15" ht="18">
      <c r="C23" s="19">
        <v>1</v>
      </c>
      <c r="E23" s="6" t="s">
        <v>43</v>
      </c>
      <c r="F23" s="3">
        <v>500000</v>
      </c>
      <c r="G23" s="4">
        <v>1000000</v>
      </c>
      <c r="H23" s="7">
        <v>1500000</v>
      </c>
      <c r="I23" s="7">
        <v>1413075</v>
      </c>
      <c r="K23" s="4">
        <v>21484</v>
      </c>
      <c r="L23" s="4">
        <v>21484</v>
      </c>
      <c r="N23" s="4">
        <v>1434559</v>
      </c>
      <c r="O23" s="4">
        <v>-65441</v>
      </c>
    </row>
    <row r="24" spans="4:15" ht="18">
      <c r="D24" s="19">
        <v>1</v>
      </c>
      <c r="E24" s="6" t="s">
        <v>44</v>
      </c>
      <c r="F24" s="3">
        <v>500000</v>
      </c>
      <c r="G24" s="4">
        <v>1000000</v>
      </c>
      <c r="H24" s="7">
        <v>1500000</v>
      </c>
      <c r="I24" s="7">
        <v>1413075</v>
      </c>
      <c r="K24" s="4">
        <v>21484</v>
      </c>
      <c r="L24" s="4">
        <v>21484</v>
      </c>
      <c r="N24" s="4">
        <v>1434559</v>
      </c>
      <c r="O24" s="4">
        <v>-65441</v>
      </c>
    </row>
    <row r="25" spans="1:15" ht="18">
      <c r="A25" s="19">
        <v>3</v>
      </c>
      <c r="E25" s="6" t="s">
        <v>45</v>
      </c>
      <c r="F25" s="3">
        <v>10000</v>
      </c>
      <c r="H25" s="7">
        <v>10000</v>
      </c>
      <c r="I25" s="7">
        <v>7799</v>
      </c>
      <c r="L25" s="4" t="s">
        <v>39</v>
      </c>
      <c r="N25" s="4">
        <v>7799</v>
      </c>
      <c r="O25" s="4">
        <v>-2201</v>
      </c>
    </row>
    <row r="26" spans="2:15" ht="18">
      <c r="B26" s="19">
        <v>1</v>
      </c>
      <c r="E26" s="6" t="s">
        <v>46</v>
      </c>
      <c r="F26" s="3">
        <v>10000</v>
      </c>
      <c r="H26" s="7">
        <v>10000</v>
      </c>
      <c r="I26" s="7">
        <v>7799</v>
      </c>
      <c r="L26" s="4" t="s">
        <v>39</v>
      </c>
      <c r="N26" s="4">
        <v>7799</v>
      </c>
      <c r="O26" s="4">
        <v>-2201</v>
      </c>
    </row>
    <row r="27" spans="3:15" ht="18">
      <c r="C27" s="19">
        <v>1</v>
      </c>
      <c r="E27" s="6" t="s">
        <v>47</v>
      </c>
      <c r="F27" s="3">
        <v>10000</v>
      </c>
      <c r="H27" s="7">
        <v>10000</v>
      </c>
      <c r="I27" s="7">
        <v>5709</v>
      </c>
      <c r="L27" s="4" t="s">
        <v>39</v>
      </c>
      <c r="N27" s="4">
        <v>5709</v>
      </c>
      <c r="O27" s="4">
        <v>-4291</v>
      </c>
    </row>
    <row r="28" spans="4:15" ht="18">
      <c r="D28" s="19">
        <v>1</v>
      </c>
      <c r="E28" s="6" t="s">
        <v>48</v>
      </c>
      <c r="F28" s="3">
        <v>10000</v>
      </c>
      <c r="H28" s="7">
        <v>10000</v>
      </c>
      <c r="I28" s="7">
        <v>5709</v>
      </c>
      <c r="L28" s="4" t="s">
        <v>39</v>
      </c>
      <c r="N28" s="4">
        <v>5709</v>
      </c>
      <c r="O28" s="4">
        <v>-4291</v>
      </c>
    </row>
    <row r="29" spans="3:15" ht="18">
      <c r="C29" s="19">
        <v>2</v>
      </c>
      <c r="E29" s="6" t="s">
        <v>81</v>
      </c>
      <c r="H29" s="7" t="s">
        <v>39</v>
      </c>
      <c r="I29" s="7">
        <v>2090</v>
      </c>
      <c r="L29" s="4" t="s">
        <v>39</v>
      </c>
      <c r="N29" s="4">
        <v>2090</v>
      </c>
      <c r="O29" s="4">
        <v>2090</v>
      </c>
    </row>
    <row r="30" spans="4:15" ht="18">
      <c r="D30" s="19">
        <v>1</v>
      </c>
      <c r="E30" s="6" t="s">
        <v>49</v>
      </c>
      <c r="H30" s="7" t="s">
        <v>39</v>
      </c>
      <c r="I30" s="7">
        <v>2090</v>
      </c>
      <c r="L30" s="4" t="s">
        <v>39</v>
      </c>
      <c r="N30" s="4">
        <v>2090</v>
      </c>
      <c r="O30" s="4">
        <v>2090</v>
      </c>
    </row>
    <row r="31" spans="1:15" ht="18">
      <c r="A31" s="19">
        <v>4</v>
      </c>
      <c r="E31" s="6" t="s">
        <v>50</v>
      </c>
      <c r="F31" s="3">
        <v>20000</v>
      </c>
      <c r="H31" s="7">
        <v>20000</v>
      </c>
      <c r="I31" s="7">
        <v>39476</v>
      </c>
      <c r="L31" s="4" t="s">
        <v>39</v>
      </c>
      <c r="N31" s="4">
        <v>39476</v>
      </c>
      <c r="O31" s="4">
        <v>19476</v>
      </c>
    </row>
    <row r="32" spans="2:15" ht="18">
      <c r="B32" s="19">
        <v>1</v>
      </c>
      <c r="E32" s="6" t="s">
        <v>51</v>
      </c>
      <c r="F32" s="3">
        <v>20000</v>
      </c>
      <c r="H32" s="7">
        <v>20000</v>
      </c>
      <c r="I32" s="7">
        <v>39476</v>
      </c>
      <c r="L32" s="4" t="s">
        <v>39</v>
      </c>
      <c r="N32" s="4">
        <v>39476</v>
      </c>
      <c r="O32" s="4">
        <v>19476</v>
      </c>
    </row>
    <row r="33" spans="3:15" ht="18">
      <c r="C33" s="19">
        <v>1</v>
      </c>
      <c r="E33" s="6" t="s">
        <v>52</v>
      </c>
      <c r="F33" s="3">
        <v>20000</v>
      </c>
      <c r="H33" s="7">
        <v>20000</v>
      </c>
      <c r="I33" s="7">
        <v>39476</v>
      </c>
      <c r="L33" s="4" t="s">
        <v>39</v>
      </c>
      <c r="N33" s="4">
        <v>39476</v>
      </c>
      <c r="O33" s="4">
        <v>19476</v>
      </c>
    </row>
    <row r="34" spans="4:15" ht="18">
      <c r="D34" s="19">
        <v>1</v>
      </c>
      <c r="E34" s="6" t="s">
        <v>53</v>
      </c>
      <c r="H34" s="7" t="s">
        <v>39</v>
      </c>
      <c r="I34" s="7" t="s">
        <v>39</v>
      </c>
      <c r="L34" s="4" t="s">
        <v>39</v>
      </c>
      <c r="N34" s="4" t="s">
        <v>39</v>
      </c>
      <c r="O34" s="4" t="s">
        <v>39</v>
      </c>
    </row>
    <row r="35" spans="4:15" ht="18">
      <c r="D35" s="19">
        <v>2</v>
      </c>
      <c r="E35" s="6" t="s">
        <v>54</v>
      </c>
      <c r="F35" s="3">
        <v>20000</v>
      </c>
      <c r="H35" s="7">
        <v>20000</v>
      </c>
      <c r="I35" s="7">
        <v>39476</v>
      </c>
      <c r="L35" s="4" t="s">
        <v>39</v>
      </c>
      <c r="N35" s="4">
        <v>39476</v>
      </c>
      <c r="O35" s="4">
        <v>19476</v>
      </c>
    </row>
    <row r="40" spans="1:16" s="25" customFormat="1" ht="9">
      <c r="A40" s="20" t="s">
        <v>55</v>
      </c>
      <c r="B40" s="20"/>
      <c r="C40" s="20"/>
      <c r="D40" s="20"/>
      <c r="E40" s="21"/>
      <c r="F40" s="22"/>
      <c r="G40" s="23"/>
      <c r="H40" s="24"/>
      <c r="I40" s="24"/>
      <c r="J40" s="23"/>
      <c r="K40" s="23"/>
      <c r="L40" s="23"/>
      <c r="M40" s="23"/>
      <c r="N40" s="23"/>
      <c r="O40" s="23"/>
      <c r="P40" s="21"/>
    </row>
  </sheetData>
  <mergeCells count="23">
    <mergeCell ref="J1:K1"/>
    <mergeCell ref="H1:I1"/>
    <mergeCell ref="H2:I2"/>
    <mergeCell ref="J2:K2"/>
    <mergeCell ref="G5:G6"/>
    <mergeCell ref="I4:N4"/>
    <mergeCell ref="N5:N6"/>
    <mergeCell ref="A3:D3"/>
    <mergeCell ref="F5:F6"/>
    <mergeCell ref="E5:E6"/>
    <mergeCell ref="J5:L5"/>
    <mergeCell ref="A4:E4"/>
    <mergeCell ref="C5:C6"/>
    <mergeCell ref="O3:P3"/>
    <mergeCell ref="A5:A6"/>
    <mergeCell ref="B5:B6"/>
    <mergeCell ref="D5:D6"/>
    <mergeCell ref="O4:O6"/>
    <mergeCell ref="F4:H4"/>
    <mergeCell ref="H5:H6"/>
    <mergeCell ref="P4:P6"/>
    <mergeCell ref="I5:I6"/>
    <mergeCell ref="M5:M6"/>
  </mergeCells>
  <printOptions horizontalCentered="1"/>
  <pageMargins left="0.3937007874015748" right="0.3937007874015748" top="1.2598425196850394" bottom="0.5905511811023623" header="0.4724409448818898" footer="0.31496062992125984"/>
  <pageSetup firstPageNumber="3" useFirstPageNumber="1" horizontalDpi="600" verticalDpi="600" orientation="portrait" pageOrder="overThenDown" paperSize="9" r:id="rId1"/>
  <headerFooter alignWithMargins="0">
    <oddFooter>&amp;C&amp;10&amp;P&amp;R&amp;10報表編號：arc10　列印日期：100/1/18</oddFooter>
  </headerFooter>
  <rowBreaks count="1" manualBreakCount="1">
    <brk id="4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E1">
      <selection activeCell="J8" sqref="J7:J8"/>
    </sheetView>
  </sheetViews>
  <sheetFormatPr defaultColWidth="9.59765625" defaultRowHeight="9"/>
  <cols>
    <col min="1" max="4" width="4" style="19" customWidth="1"/>
    <col min="5" max="5" width="24.59765625" style="6" customWidth="1"/>
    <col min="6" max="6" width="16.796875" style="3" customWidth="1"/>
    <col min="7" max="7" width="14.59765625" style="4" customWidth="1"/>
    <col min="8" max="8" width="15" style="7" customWidth="1"/>
    <col min="9" max="9" width="15.796875" style="7" customWidth="1"/>
    <col min="10" max="10" width="17.796875" style="4" customWidth="1"/>
    <col min="11" max="11" width="16.796875" style="4" customWidth="1"/>
    <col min="12" max="13" width="16" style="4" customWidth="1"/>
    <col min="14" max="14" width="20.3984375" style="30" customWidth="1"/>
    <col min="15" max="16384" width="9.59765625" style="5" customWidth="1"/>
  </cols>
  <sheetData>
    <row r="1" spans="1:14" s="8" customFormat="1" ht="25.5" customHeight="1">
      <c r="A1" s="17"/>
      <c r="B1" s="17"/>
      <c r="C1" s="17"/>
      <c r="D1" s="17"/>
      <c r="F1" s="15"/>
      <c r="G1" s="16"/>
      <c r="H1" s="54" t="s">
        <v>82</v>
      </c>
      <c r="I1" s="54"/>
      <c r="J1" s="26"/>
      <c r="K1" s="3"/>
      <c r="L1" s="3"/>
      <c r="M1" s="3"/>
      <c r="N1" s="28"/>
    </row>
    <row r="2" spans="1:14" s="8" customFormat="1" ht="30" customHeight="1">
      <c r="A2" s="18"/>
      <c r="B2" s="18"/>
      <c r="C2" s="18"/>
      <c r="D2" s="18"/>
      <c r="E2" s="9"/>
      <c r="F2" s="3"/>
      <c r="H2" s="55" t="s">
        <v>83</v>
      </c>
      <c r="I2" s="55"/>
      <c r="J2" s="27"/>
      <c r="K2" s="3"/>
      <c r="L2" s="3"/>
      <c r="M2" s="3"/>
      <c r="N2" s="28"/>
    </row>
    <row r="3" spans="1:14" s="8" customFormat="1" ht="18.75" customHeight="1">
      <c r="A3" s="49" t="s">
        <v>84</v>
      </c>
      <c r="B3" s="49"/>
      <c r="C3" s="49"/>
      <c r="D3" s="49"/>
      <c r="F3" s="3"/>
      <c r="H3" s="11"/>
      <c r="I3" s="12" t="s">
        <v>85</v>
      </c>
      <c r="J3" s="3"/>
      <c r="K3" s="3"/>
      <c r="L3" s="3"/>
      <c r="M3" s="34" t="s">
        <v>86</v>
      </c>
      <c r="N3" s="35"/>
    </row>
    <row r="4" spans="1:14" s="13" customFormat="1" ht="15" customHeight="1">
      <c r="A4" s="52" t="s">
        <v>87</v>
      </c>
      <c r="B4" s="52"/>
      <c r="C4" s="52"/>
      <c r="D4" s="52"/>
      <c r="E4" s="52"/>
      <c r="F4" s="41" t="s">
        <v>88</v>
      </c>
      <c r="G4" s="42"/>
      <c r="H4" s="43"/>
      <c r="I4" s="41" t="s">
        <v>89</v>
      </c>
      <c r="J4" s="42"/>
      <c r="K4" s="42"/>
      <c r="L4" s="43"/>
      <c r="M4" s="38" t="s">
        <v>90</v>
      </c>
      <c r="N4" s="57" t="s">
        <v>7</v>
      </c>
    </row>
    <row r="5" spans="1:14" s="1" customFormat="1" ht="15" customHeight="1">
      <c r="A5" s="36" t="s">
        <v>91</v>
      </c>
      <c r="B5" s="36" t="s">
        <v>92</v>
      </c>
      <c r="C5" s="36" t="s">
        <v>93</v>
      </c>
      <c r="D5" s="36" t="s">
        <v>94</v>
      </c>
      <c r="E5" s="33" t="s">
        <v>95</v>
      </c>
      <c r="F5" s="50" t="s">
        <v>96</v>
      </c>
      <c r="G5" s="47" t="s">
        <v>97</v>
      </c>
      <c r="H5" s="38" t="s">
        <v>98</v>
      </c>
      <c r="I5" s="38" t="s">
        <v>99</v>
      </c>
      <c r="J5" s="42"/>
      <c r="K5" s="43"/>
      <c r="L5" s="38" t="s">
        <v>98</v>
      </c>
      <c r="M5" s="39"/>
      <c r="N5" s="58"/>
    </row>
    <row r="6" spans="1:14" s="1" customFormat="1" ht="33">
      <c r="A6" s="37"/>
      <c r="B6" s="37"/>
      <c r="C6" s="37"/>
      <c r="D6" s="37"/>
      <c r="E6" s="51"/>
      <c r="F6" s="32"/>
      <c r="G6" s="48"/>
      <c r="H6" s="40"/>
      <c r="I6" s="40"/>
      <c r="J6" s="10" t="s">
        <v>100</v>
      </c>
      <c r="K6" s="10" t="s">
        <v>101</v>
      </c>
      <c r="L6" s="40"/>
      <c r="M6" s="40"/>
      <c r="N6" s="59"/>
    </row>
    <row r="7" spans="5:14" ht="3" customHeight="1">
      <c r="E7" s="2"/>
      <c r="I7" s="14"/>
      <c r="N7" s="29"/>
    </row>
    <row r="8" spans="5:13" ht="9.75">
      <c r="E8" s="6" t="s">
        <v>27</v>
      </c>
      <c r="F8" s="3">
        <v>105030000</v>
      </c>
      <c r="G8" s="4">
        <v>20000000</v>
      </c>
      <c r="H8" s="7">
        <v>125030000</v>
      </c>
      <c r="I8" s="7">
        <v>150988863</v>
      </c>
      <c r="J8" s="4">
        <v>7362809</v>
      </c>
      <c r="K8" s="4">
        <v>7362809</v>
      </c>
      <c r="L8" s="4">
        <v>158351672</v>
      </c>
      <c r="M8" s="4">
        <v>33321672</v>
      </c>
    </row>
    <row r="9" spans="5:13" ht="9.75">
      <c r="E9" s="6" t="s">
        <v>28</v>
      </c>
      <c r="F9" s="3">
        <v>105030000</v>
      </c>
      <c r="G9" s="4">
        <v>20000000</v>
      </c>
      <c r="H9" s="7">
        <v>125030000</v>
      </c>
      <c r="I9" s="7">
        <v>150988863</v>
      </c>
      <c r="J9" s="4">
        <v>7362809</v>
      </c>
      <c r="K9" s="4">
        <v>7362809</v>
      </c>
      <c r="L9" s="4">
        <v>158351672</v>
      </c>
      <c r="M9" s="4">
        <v>33321672</v>
      </c>
    </row>
    <row r="10" spans="1:13" ht="18">
      <c r="A10" s="19">
        <v>1</v>
      </c>
      <c r="E10" s="6" t="s">
        <v>29</v>
      </c>
      <c r="F10" s="3">
        <v>104500000</v>
      </c>
      <c r="G10" s="4">
        <v>19000000</v>
      </c>
      <c r="H10" s="7">
        <v>123500000</v>
      </c>
      <c r="I10" s="7">
        <v>149528513</v>
      </c>
      <c r="J10" s="4">
        <v>7341325</v>
      </c>
      <c r="K10" s="4">
        <v>7341325</v>
      </c>
      <c r="L10" s="4">
        <v>156869838</v>
      </c>
      <c r="M10" s="4">
        <v>33369838</v>
      </c>
    </row>
    <row r="11" spans="2:13" ht="18">
      <c r="B11" s="19">
        <v>1</v>
      </c>
      <c r="E11" s="6" t="s">
        <v>30</v>
      </c>
      <c r="F11" s="3">
        <v>104500000</v>
      </c>
      <c r="G11" s="4">
        <v>19000000</v>
      </c>
      <c r="H11" s="7">
        <v>123500000</v>
      </c>
      <c r="I11" s="7">
        <v>149528513</v>
      </c>
      <c r="J11" s="4">
        <v>7341325</v>
      </c>
      <c r="K11" s="4">
        <v>7341325</v>
      </c>
      <c r="L11" s="4">
        <v>156869838</v>
      </c>
      <c r="M11" s="4">
        <v>33369838</v>
      </c>
    </row>
    <row r="12" spans="3:13" ht="18">
      <c r="C12" s="19">
        <v>1</v>
      </c>
      <c r="E12" s="6" t="s">
        <v>31</v>
      </c>
      <c r="F12" s="3">
        <v>50500000</v>
      </c>
      <c r="G12" s="4">
        <v>10000000</v>
      </c>
      <c r="H12" s="7">
        <v>60500000</v>
      </c>
      <c r="I12" s="7">
        <v>79085962</v>
      </c>
      <c r="J12" s="4">
        <v>4377570</v>
      </c>
      <c r="K12" s="4">
        <v>4377570</v>
      </c>
      <c r="L12" s="4">
        <v>83463532</v>
      </c>
      <c r="M12" s="4">
        <v>22963532</v>
      </c>
    </row>
    <row r="13" spans="4:14" ht="18">
      <c r="D13" s="19">
        <v>1</v>
      </c>
      <c r="E13" s="6" t="s">
        <v>32</v>
      </c>
      <c r="F13" s="3">
        <v>12500000</v>
      </c>
      <c r="H13" s="7">
        <v>12500000</v>
      </c>
      <c r="I13" s="7">
        <v>11557576</v>
      </c>
      <c r="J13" s="4">
        <v>834874</v>
      </c>
      <c r="K13" s="4">
        <v>834874</v>
      </c>
      <c r="L13" s="4">
        <v>12392450</v>
      </c>
      <c r="M13" s="4">
        <v>-107550</v>
      </c>
      <c r="N13" s="30">
        <f>L13/H13</f>
        <v>0.991396</v>
      </c>
    </row>
    <row r="14" spans="4:14" ht="18">
      <c r="D14" s="19">
        <v>2</v>
      </c>
      <c r="E14" s="6" t="s">
        <v>33</v>
      </c>
      <c r="F14" s="3">
        <v>38000000</v>
      </c>
      <c r="G14" s="4">
        <v>10000000</v>
      </c>
      <c r="H14" s="7">
        <v>48000000</v>
      </c>
      <c r="I14" s="7">
        <v>67528386</v>
      </c>
      <c r="J14" s="4">
        <v>3542696</v>
      </c>
      <c r="K14" s="4">
        <v>3542696</v>
      </c>
      <c r="L14" s="4">
        <v>71071082</v>
      </c>
      <c r="M14" s="4">
        <v>23071082</v>
      </c>
      <c r="N14" s="30">
        <f>L14/H14</f>
        <v>1.4806475416666667</v>
      </c>
    </row>
    <row r="15" spans="3:13" ht="18">
      <c r="C15" s="19">
        <v>2</v>
      </c>
      <c r="E15" s="6" t="s">
        <v>34</v>
      </c>
      <c r="F15" s="3">
        <v>19000000</v>
      </c>
      <c r="H15" s="7">
        <v>19000000</v>
      </c>
      <c r="I15" s="7">
        <v>18719958</v>
      </c>
      <c r="J15" s="4">
        <v>406998</v>
      </c>
      <c r="K15" s="4">
        <v>406998</v>
      </c>
      <c r="L15" s="4">
        <v>19126956</v>
      </c>
      <c r="M15" s="4">
        <v>126956</v>
      </c>
    </row>
    <row r="16" spans="4:13" ht="18">
      <c r="D16" s="19">
        <v>1</v>
      </c>
      <c r="E16" s="6" t="s">
        <v>35</v>
      </c>
      <c r="F16" s="3">
        <v>19000000</v>
      </c>
      <c r="H16" s="7">
        <v>19000000</v>
      </c>
      <c r="I16" s="7">
        <v>18719958</v>
      </c>
      <c r="J16" s="4">
        <v>406998</v>
      </c>
      <c r="K16" s="4">
        <v>406998</v>
      </c>
      <c r="L16" s="4">
        <v>19126956</v>
      </c>
      <c r="M16" s="4">
        <v>126956</v>
      </c>
    </row>
    <row r="17" spans="3:14" ht="18">
      <c r="C17" s="19">
        <v>3</v>
      </c>
      <c r="E17" s="6" t="s">
        <v>36</v>
      </c>
      <c r="F17" s="3">
        <v>30000000</v>
      </c>
      <c r="G17" s="4">
        <v>9000000</v>
      </c>
      <c r="H17" s="7">
        <v>39000000</v>
      </c>
      <c r="I17" s="7">
        <v>42562560</v>
      </c>
      <c r="J17" s="4">
        <v>2556757</v>
      </c>
      <c r="K17" s="4">
        <v>2556757</v>
      </c>
      <c r="L17" s="4">
        <v>45119317</v>
      </c>
      <c r="M17" s="4">
        <v>6119317</v>
      </c>
      <c r="N17" s="30">
        <f>L17/H17</f>
        <v>1.156905564102564</v>
      </c>
    </row>
    <row r="18" spans="4:14" ht="18">
      <c r="D18" s="19">
        <v>1</v>
      </c>
      <c r="E18" s="6" t="s">
        <v>37</v>
      </c>
      <c r="F18" s="3">
        <v>30000000</v>
      </c>
      <c r="G18" s="4">
        <v>9000000</v>
      </c>
      <c r="H18" s="7">
        <v>39000000</v>
      </c>
      <c r="I18" s="7">
        <v>42562560</v>
      </c>
      <c r="J18" s="4">
        <v>2556757</v>
      </c>
      <c r="K18" s="4">
        <v>2556757</v>
      </c>
      <c r="L18" s="4">
        <v>45119317</v>
      </c>
      <c r="M18" s="4">
        <v>6119317</v>
      </c>
      <c r="N18" s="30">
        <f>L18/H18</f>
        <v>1.156905564102564</v>
      </c>
    </row>
    <row r="19" spans="3:14" ht="18">
      <c r="C19" s="19">
        <v>4</v>
      </c>
      <c r="E19" s="6" t="s">
        <v>38</v>
      </c>
      <c r="F19" s="3">
        <v>5000000</v>
      </c>
      <c r="H19" s="7">
        <v>5000000</v>
      </c>
      <c r="I19" s="7">
        <v>9160033</v>
      </c>
      <c r="K19" s="4" t="s">
        <v>39</v>
      </c>
      <c r="L19" s="4">
        <v>9160033</v>
      </c>
      <c r="M19" s="4">
        <v>4160033</v>
      </c>
      <c r="N19" s="30">
        <f>L19/H19</f>
        <v>1.8320066</v>
      </c>
    </row>
    <row r="20" spans="4:13" ht="18">
      <c r="D20" s="19">
        <v>1</v>
      </c>
      <c r="E20" s="6" t="s">
        <v>40</v>
      </c>
      <c r="F20" s="3">
        <v>5000000</v>
      </c>
      <c r="H20" s="7">
        <v>5000000</v>
      </c>
      <c r="I20" s="7">
        <v>9160033</v>
      </c>
      <c r="K20" s="4" t="s">
        <v>39</v>
      </c>
      <c r="L20" s="4">
        <v>9160033</v>
      </c>
      <c r="M20" s="4">
        <v>4160033</v>
      </c>
    </row>
    <row r="21" spans="1:13" ht="18">
      <c r="A21" s="19">
        <v>2</v>
      </c>
      <c r="E21" s="6" t="s">
        <v>41</v>
      </c>
      <c r="F21" s="3">
        <v>500000</v>
      </c>
      <c r="G21" s="4">
        <v>1000000</v>
      </c>
      <c r="H21" s="7">
        <v>1500000</v>
      </c>
      <c r="I21" s="7">
        <v>1413075</v>
      </c>
      <c r="J21" s="4">
        <v>21484</v>
      </c>
      <c r="K21" s="4">
        <v>21484</v>
      </c>
      <c r="L21" s="4">
        <v>1434559</v>
      </c>
      <c r="M21" s="4">
        <v>-65441</v>
      </c>
    </row>
    <row r="22" spans="2:13" ht="18">
      <c r="B22" s="19">
        <v>1</v>
      </c>
      <c r="E22" s="6" t="s">
        <v>42</v>
      </c>
      <c r="F22" s="3">
        <v>500000</v>
      </c>
      <c r="G22" s="4">
        <v>1000000</v>
      </c>
      <c r="H22" s="7">
        <v>1500000</v>
      </c>
      <c r="I22" s="7">
        <v>1413075</v>
      </c>
      <c r="J22" s="4">
        <v>21484</v>
      </c>
      <c r="K22" s="4">
        <v>21484</v>
      </c>
      <c r="L22" s="4">
        <v>1434559</v>
      </c>
      <c r="M22" s="4">
        <v>-65441</v>
      </c>
    </row>
    <row r="23" spans="3:13" ht="18">
      <c r="C23" s="19">
        <v>1</v>
      </c>
      <c r="E23" s="6" t="s">
        <v>43</v>
      </c>
      <c r="F23" s="3">
        <v>500000</v>
      </c>
      <c r="G23" s="4">
        <v>1000000</v>
      </c>
      <c r="H23" s="7">
        <v>1500000</v>
      </c>
      <c r="I23" s="7">
        <v>1413075</v>
      </c>
      <c r="J23" s="4">
        <v>21484</v>
      </c>
      <c r="K23" s="4">
        <v>21484</v>
      </c>
      <c r="L23" s="4">
        <v>1434559</v>
      </c>
      <c r="M23" s="4">
        <v>-65441</v>
      </c>
    </row>
    <row r="24" spans="4:14" ht="18">
      <c r="D24" s="19">
        <v>1</v>
      </c>
      <c r="E24" s="6" t="s">
        <v>44</v>
      </c>
      <c r="F24" s="3">
        <v>500000</v>
      </c>
      <c r="G24" s="4">
        <v>1000000</v>
      </c>
      <c r="H24" s="7">
        <v>1500000</v>
      </c>
      <c r="I24" s="7">
        <v>1413075</v>
      </c>
      <c r="J24" s="4">
        <v>21484</v>
      </c>
      <c r="K24" s="4">
        <v>21484</v>
      </c>
      <c r="L24" s="4">
        <v>1434559</v>
      </c>
      <c r="M24" s="4">
        <v>-65441</v>
      </c>
      <c r="N24" s="30">
        <f>L24/H24</f>
        <v>0.9563726666666666</v>
      </c>
    </row>
    <row r="25" spans="1:13" ht="18">
      <c r="A25" s="19">
        <v>3</v>
      </c>
      <c r="E25" s="6" t="s">
        <v>45</v>
      </c>
      <c r="F25" s="3">
        <v>10000</v>
      </c>
      <c r="H25" s="7">
        <v>10000</v>
      </c>
      <c r="I25" s="7">
        <v>7799</v>
      </c>
      <c r="K25" s="4" t="s">
        <v>39</v>
      </c>
      <c r="L25" s="4">
        <v>7799</v>
      </c>
      <c r="M25" s="4">
        <v>-2201</v>
      </c>
    </row>
    <row r="26" spans="2:13" ht="18">
      <c r="B26" s="19">
        <v>1</v>
      </c>
      <c r="E26" s="6" t="s">
        <v>46</v>
      </c>
      <c r="F26" s="3">
        <v>10000</v>
      </c>
      <c r="H26" s="7">
        <v>10000</v>
      </c>
      <c r="I26" s="7">
        <v>7799</v>
      </c>
      <c r="K26" s="4" t="s">
        <v>39</v>
      </c>
      <c r="L26" s="4">
        <v>7799</v>
      </c>
      <c r="M26" s="4">
        <v>-2201</v>
      </c>
    </row>
    <row r="27" spans="3:13" ht="18">
      <c r="C27" s="19">
        <v>1</v>
      </c>
      <c r="E27" s="6" t="s">
        <v>47</v>
      </c>
      <c r="F27" s="3">
        <v>10000</v>
      </c>
      <c r="H27" s="7">
        <v>10000</v>
      </c>
      <c r="I27" s="7">
        <v>5709</v>
      </c>
      <c r="K27" s="4" t="s">
        <v>39</v>
      </c>
      <c r="L27" s="4">
        <v>5709</v>
      </c>
      <c r="M27" s="4">
        <v>-4291</v>
      </c>
    </row>
    <row r="28" spans="4:14" ht="18">
      <c r="D28" s="19">
        <v>1</v>
      </c>
      <c r="E28" s="6" t="s">
        <v>48</v>
      </c>
      <c r="F28" s="3">
        <v>10000</v>
      </c>
      <c r="H28" s="7">
        <v>10000</v>
      </c>
      <c r="I28" s="7">
        <v>5709</v>
      </c>
      <c r="K28" s="4" t="s">
        <v>39</v>
      </c>
      <c r="L28" s="4">
        <v>5709</v>
      </c>
      <c r="M28" s="4">
        <v>-4291</v>
      </c>
      <c r="N28" s="30">
        <f>L28/H28</f>
        <v>0.5709</v>
      </c>
    </row>
    <row r="29" spans="3:13" ht="18">
      <c r="C29" s="19">
        <v>2</v>
      </c>
      <c r="E29" s="6" t="s">
        <v>102</v>
      </c>
      <c r="H29" s="7" t="s">
        <v>39</v>
      </c>
      <c r="I29" s="7">
        <v>2090</v>
      </c>
      <c r="K29" s="4" t="s">
        <v>39</v>
      </c>
      <c r="L29" s="4">
        <v>2090</v>
      </c>
      <c r="M29" s="4">
        <v>2090</v>
      </c>
    </row>
    <row r="30" spans="4:13" ht="18">
      <c r="D30" s="19">
        <v>1</v>
      </c>
      <c r="E30" s="6" t="s">
        <v>49</v>
      </c>
      <c r="H30" s="7" t="s">
        <v>39</v>
      </c>
      <c r="I30" s="7">
        <v>2090</v>
      </c>
      <c r="K30" s="4" t="s">
        <v>39</v>
      </c>
      <c r="L30" s="4">
        <v>2090</v>
      </c>
      <c r="M30" s="4">
        <v>2090</v>
      </c>
    </row>
    <row r="31" spans="1:13" ht="18">
      <c r="A31" s="19">
        <v>4</v>
      </c>
      <c r="E31" s="6" t="s">
        <v>50</v>
      </c>
      <c r="F31" s="3">
        <v>20000</v>
      </c>
      <c r="H31" s="7">
        <v>20000</v>
      </c>
      <c r="I31" s="7">
        <v>39476</v>
      </c>
      <c r="K31" s="4" t="s">
        <v>39</v>
      </c>
      <c r="L31" s="4">
        <v>39476</v>
      </c>
      <c r="M31" s="4">
        <v>19476</v>
      </c>
    </row>
    <row r="32" spans="2:13" ht="18">
      <c r="B32" s="19">
        <v>1</v>
      </c>
      <c r="E32" s="6" t="s">
        <v>51</v>
      </c>
      <c r="F32" s="3">
        <v>20000</v>
      </c>
      <c r="H32" s="7">
        <v>20000</v>
      </c>
      <c r="I32" s="7">
        <v>39476</v>
      </c>
      <c r="K32" s="4" t="s">
        <v>39</v>
      </c>
      <c r="L32" s="4">
        <v>39476</v>
      </c>
      <c r="M32" s="4">
        <v>19476</v>
      </c>
    </row>
    <row r="33" spans="3:13" ht="18">
      <c r="C33" s="19">
        <v>1</v>
      </c>
      <c r="E33" s="6" t="s">
        <v>52</v>
      </c>
      <c r="F33" s="3">
        <v>20000</v>
      </c>
      <c r="H33" s="7">
        <v>20000</v>
      </c>
      <c r="I33" s="7">
        <v>39476</v>
      </c>
      <c r="K33" s="4" t="s">
        <v>39</v>
      </c>
      <c r="L33" s="4">
        <v>39476</v>
      </c>
      <c r="M33" s="4">
        <v>19476</v>
      </c>
    </row>
    <row r="34" spans="4:13" ht="18">
      <c r="D34" s="19">
        <v>1</v>
      </c>
      <c r="E34" s="6" t="s">
        <v>53</v>
      </c>
      <c r="H34" s="7" t="s">
        <v>39</v>
      </c>
      <c r="I34" s="7" t="s">
        <v>39</v>
      </c>
      <c r="K34" s="4" t="s">
        <v>39</v>
      </c>
      <c r="L34" s="4" t="s">
        <v>39</v>
      </c>
      <c r="M34" s="4" t="s">
        <v>39</v>
      </c>
    </row>
    <row r="35" spans="4:14" ht="18">
      <c r="D35" s="19">
        <v>2</v>
      </c>
      <c r="E35" s="6" t="s">
        <v>54</v>
      </c>
      <c r="F35" s="3">
        <v>20000</v>
      </c>
      <c r="H35" s="7">
        <v>20000</v>
      </c>
      <c r="I35" s="7">
        <v>39476</v>
      </c>
      <c r="K35" s="4" t="s">
        <v>39</v>
      </c>
      <c r="L35" s="4">
        <v>39476</v>
      </c>
      <c r="M35" s="4">
        <v>19476</v>
      </c>
      <c r="N35" s="30">
        <f>L35/H35</f>
        <v>1.9738</v>
      </c>
    </row>
    <row r="40" spans="1:14" s="25" customFormat="1" ht="9.75">
      <c r="A40" s="20" t="s">
        <v>55</v>
      </c>
      <c r="B40" s="20"/>
      <c r="C40" s="20"/>
      <c r="D40" s="20"/>
      <c r="E40" s="21"/>
      <c r="F40" s="22"/>
      <c r="G40" s="23"/>
      <c r="H40" s="24"/>
      <c r="I40" s="24"/>
      <c r="J40" s="23"/>
      <c r="K40" s="23"/>
      <c r="L40" s="23"/>
      <c r="M40" s="23"/>
      <c r="N40" s="31"/>
    </row>
  </sheetData>
  <mergeCells count="20">
    <mergeCell ref="M3:N3"/>
    <mergeCell ref="A5:A6"/>
    <mergeCell ref="B5:B6"/>
    <mergeCell ref="D5:D6"/>
    <mergeCell ref="M4:M6"/>
    <mergeCell ref="F4:H4"/>
    <mergeCell ref="H5:H6"/>
    <mergeCell ref="N4:N6"/>
    <mergeCell ref="I5:I6"/>
    <mergeCell ref="G5:G6"/>
    <mergeCell ref="A3:D3"/>
    <mergeCell ref="F5:F6"/>
    <mergeCell ref="E5:E6"/>
    <mergeCell ref="J5:K5"/>
    <mergeCell ref="A4:E4"/>
    <mergeCell ref="C5:C6"/>
    <mergeCell ref="H1:I1"/>
    <mergeCell ref="H2:I2"/>
    <mergeCell ref="I4:L4"/>
    <mergeCell ref="L5:L6"/>
  </mergeCells>
  <printOptions horizontalCentered="1"/>
  <pageMargins left="0.3937007874015748" right="0.3937007874015748" top="1.2598425196850394" bottom="0.5905511811023623" header="0.4724409448818898" footer="0.31496062992125984"/>
  <pageSetup firstPageNumber="3" useFirstPageNumber="1" horizontalDpi="600" verticalDpi="600" orientation="portrait" pageOrder="overThenDown" paperSize="9" r:id="rId1"/>
  <headerFooter alignWithMargins="0">
    <oddFooter>&amp;C&amp;10&amp;P&amp;R&amp;10報表編號：arc10　列印日期：100/1/18</oddFooter>
  </headerFooter>
  <rowBreaks count="1" manualBreakCount="1">
    <brk id="4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">
      <selection activeCell="A1" sqref="A1"/>
    </sheetView>
  </sheetViews>
  <sheetFormatPr defaultColWidth="9.59765625" defaultRowHeight="9"/>
  <cols>
    <col min="1" max="4" width="4" style="19" customWidth="1"/>
    <col min="5" max="5" width="44.59765625" style="6" customWidth="1"/>
    <col min="6" max="6" width="22.3984375" style="3" customWidth="1"/>
    <col min="7" max="7" width="22.3984375" style="4" customWidth="1"/>
    <col min="8" max="8" width="22.3984375" style="7" customWidth="1"/>
    <col min="9" max="9" width="22" style="7" customWidth="1"/>
    <col min="10" max="11" width="17.796875" style="4" customWidth="1"/>
    <col min="12" max="12" width="16.796875" style="4" customWidth="1"/>
    <col min="13" max="15" width="16" style="4" customWidth="1"/>
    <col min="16" max="16" width="20.3984375" style="6" customWidth="1"/>
    <col min="17" max="16384" width="9.59765625" style="5" customWidth="1"/>
  </cols>
  <sheetData>
    <row r="1" spans="1:15" s="8" customFormat="1" ht="25.5" customHeight="1">
      <c r="A1" s="17"/>
      <c r="B1" s="17"/>
      <c r="C1" s="17"/>
      <c r="D1" s="17"/>
      <c r="F1" s="15"/>
      <c r="G1" s="16"/>
      <c r="H1" s="54" t="s">
        <v>23</v>
      </c>
      <c r="I1" s="54"/>
      <c r="J1" s="53" t="s">
        <v>24</v>
      </c>
      <c r="K1" s="53"/>
      <c r="L1" s="3"/>
      <c r="M1" s="3"/>
      <c r="N1" s="3"/>
      <c r="O1" s="3"/>
    </row>
    <row r="2" spans="1:15" s="8" customFormat="1" ht="30" customHeight="1">
      <c r="A2" s="18"/>
      <c r="B2" s="18"/>
      <c r="C2" s="18"/>
      <c r="D2" s="18"/>
      <c r="E2" s="9"/>
      <c r="F2" s="3"/>
      <c r="H2" s="55" t="s">
        <v>56</v>
      </c>
      <c r="I2" s="55"/>
      <c r="J2" s="56" t="s">
        <v>57</v>
      </c>
      <c r="K2" s="56"/>
      <c r="L2" s="3"/>
      <c r="M2" s="3"/>
      <c r="N2" s="3"/>
      <c r="O2" s="3"/>
    </row>
    <row r="3" spans="1:16" s="8" customFormat="1" ht="18.75" customHeight="1">
      <c r="A3" s="49" t="s">
        <v>79</v>
      </c>
      <c r="B3" s="49"/>
      <c r="C3" s="49"/>
      <c r="D3" s="49"/>
      <c r="F3" s="3"/>
      <c r="H3" s="11"/>
      <c r="I3" s="12" t="s">
        <v>58</v>
      </c>
      <c r="J3" s="11" t="s">
        <v>26</v>
      </c>
      <c r="K3" s="3"/>
      <c r="L3" s="3"/>
      <c r="M3" s="3"/>
      <c r="N3" s="3"/>
      <c r="O3" s="34" t="s">
        <v>59</v>
      </c>
      <c r="P3" s="35"/>
    </row>
    <row r="4" spans="1:16" s="13" customFormat="1" ht="15" customHeight="1">
      <c r="A4" s="52" t="s">
        <v>60</v>
      </c>
      <c r="B4" s="52"/>
      <c r="C4" s="52"/>
      <c r="D4" s="52"/>
      <c r="E4" s="52"/>
      <c r="F4" s="41" t="s">
        <v>61</v>
      </c>
      <c r="G4" s="42"/>
      <c r="H4" s="43"/>
      <c r="I4" s="41" t="s">
        <v>62</v>
      </c>
      <c r="J4" s="42"/>
      <c r="K4" s="42"/>
      <c r="L4" s="42"/>
      <c r="M4" s="42"/>
      <c r="N4" s="43"/>
      <c r="O4" s="38" t="s">
        <v>63</v>
      </c>
      <c r="P4" s="44" t="s">
        <v>64</v>
      </c>
    </row>
    <row r="5" spans="1:16" s="1" customFormat="1" ht="15" customHeight="1">
      <c r="A5" s="36" t="s">
        <v>65</v>
      </c>
      <c r="B5" s="36" t="s">
        <v>66</v>
      </c>
      <c r="C5" s="36" t="s">
        <v>67</v>
      </c>
      <c r="D5" s="36" t="s">
        <v>68</v>
      </c>
      <c r="E5" s="33" t="s">
        <v>69</v>
      </c>
      <c r="F5" s="50" t="s">
        <v>70</v>
      </c>
      <c r="G5" s="47" t="s">
        <v>71</v>
      </c>
      <c r="H5" s="38" t="s">
        <v>72</v>
      </c>
      <c r="I5" s="38" t="s">
        <v>73</v>
      </c>
      <c r="J5" s="41" t="s">
        <v>74</v>
      </c>
      <c r="K5" s="42"/>
      <c r="L5" s="43"/>
      <c r="M5" s="38" t="s">
        <v>75</v>
      </c>
      <c r="N5" s="38" t="s">
        <v>72</v>
      </c>
      <c r="O5" s="39"/>
      <c r="P5" s="45"/>
    </row>
    <row r="6" spans="1:16" s="1" customFormat="1" ht="33">
      <c r="A6" s="37"/>
      <c r="B6" s="37"/>
      <c r="C6" s="37"/>
      <c r="D6" s="37"/>
      <c r="E6" s="51"/>
      <c r="F6" s="32"/>
      <c r="G6" s="48"/>
      <c r="H6" s="40"/>
      <c r="I6" s="40"/>
      <c r="J6" s="10" t="s">
        <v>76</v>
      </c>
      <c r="K6" s="10" t="s">
        <v>77</v>
      </c>
      <c r="L6" s="10" t="s">
        <v>78</v>
      </c>
      <c r="M6" s="40"/>
      <c r="N6" s="40"/>
      <c r="O6" s="40"/>
      <c r="P6" s="46"/>
    </row>
    <row r="7" spans="5:16" ht="3" customHeight="1">
      <c r="E7" s="2"/>
      <c r="I7" s="14"/>
      <c r="P7" s="2"/>
    </row>
    <row r="8" ht="9" customHeight="1"/>
    <row r="9" ht="9" customHeight="1">
      <c r="A9" s="19" t="s">
        <v>80</v>
      </c>
    </row>
    <row r="10" ht="9" customHeight="1"/>
    <row r="11" ht="9" customHeight="1"/>
    <row r="12" ht="9" customHeight="1"/>
    <row r="13" ht="9" customHeight="1"/>
    <row r="14" ht="9" customHeight="1"/>
    <row r="15" ht="9" customHeight="1"/>
    <row r="16" ht="9" customHeight="1"/>
    <row r="17" ht="9" customHeight="1"/>
    <row r="18" ht="9" customHeight="1"/>
    <row r="19" ht="9" customHeight="1"/>
    <row r="20" ht="9" customHeight="1"/>
    <row r="21" ht="9" customHeight="1"/>
    <row r="22" ht="9" customHeight="1"/>
    <row r="23" ht="9" customHeight="1"/>
    <row r="24" ht="9" customHeight="1"/>
    <row r="25" ht="9" customHeight="1"/>
    <row r="26" ht="9" customHeight="1"/>
    <row r="27" ht="9" customHeight="1"/>
    <row r="28" ht="9" customHeight="1"/>
    <row r="29" ht="9" customHeight="1"/>
    <row r="30" ht="9" customHeight="1"/>
    <row r="31" ht="9" customHeight="1"/>
    <row r="32" ht="9" customHeight="1"/>
    <row r="33" ht="9" customHeight="1"/>
    <row r="34" ht="9" customHeight="1"/>
    <row r="35" ht="9" customHeight="1"/>
    <row r="36" ht="9" customHeight="1"/>
    <row r="37" ht="9" customHeight="1"/>
    <row r="38" ht="9" customHeight="1"/>
    <row r="39" ht="9" customHeight="1"/>
    <row r="40" ht="9" customHeight="1"/>
    <row r="41" ht="9" customHeight="1"/>
    <row r="42" ht="9" customHeight="1"/>
    <row r="43" ht="9" customHeight="1"/>
    <row r="44" ht="9" customHeight="1"/>
    <row r="45" ht="9" customHeight="1"/>
    <row r="46" ht="9" customHeight="1"/>
    <row r="47" ht="9" customHeight="1"/>
    <row r="48" ht="9" customHeight="1"/>
    <row r="49" ht="9" customHeight="1"/>
    <row r="50" ht="9" customHeight="1"/>
    <row r="51" ht="9" customHeight="1"/>
    <row r="52" ht="9" customHeight="1"/>
    <row r="53" ht="9" customHeight="1"/>
    <row r="54" ht="9" customHeight="1"/>
    <row r="55" ht="9" customHeight="1"/>
    <row r="56" ht="9" customHeight="1"/>
    <row r="57" ht="9" customHeight="1"/>
    <row r="58" ht="9" customHeight="1"/>
    <row r="59" ht="9" customHeight="1"/>
    <row r="60" ht="9" customHeight="1"/>
    <row r="61" ht="9" customHeight="1"/>
    <row r="62" ht="9" customHeight="1"/>
    <row r="63" ht="9" customHeight="1"/>
    <row r="64" ht="9" customHeight="1"/>
    <row r="65" ht="9" customHeight="1"/>
    <row r="66" spans="1:16" s="25" customFormat="1" ht="9" customHeight="1">
      <c r="A66" s="20" t="s">
        <v>55</v>
      </c>
      <c r="B66" s="20"/>
      <c r="C66" s="20"/>
      <c r="D66" s="20"/>
      <c r="E66" s="21"/>
      <c r="F66" s="22"/>
      <c r="G66" s="23"/>
      <c r="H66" s="24"/>
      <c r="I66" s="24"/>
      <c r="J66" s="23"/>
      <c r="K66" s="23"/>
      <c r="L66" s="23"/>
      <c r="M66" s="23"/>
      <c r="N66" s="23"/>
      <c r="O66" s="23"/>
      <c r="P66" s="21"/>
    </row>
  </sheetData>
  <mergeCells count="23">
    <mergeCell ref="J1:K1"/>
    <mergeCell ref="H1:I1"/>
    <mergeCell ref="H2:I2"/>
    <mergeCell ref="J2:K2"/>
    <mergeCell ref="G5:G6"/>
    <mergeCell ref="I4:N4"/>
    <mergeCell ref="N5:N6"/>
    <mergeCell ref="A3:D3"/>
    <mergeCell ref="F5:F6"/>
    <mergeCell ref="E5:E6"/>
    <mergeCell ref="J5:L5"/>
    <mergeCell ref="A4:E4"/>
    <mergeCell ref="C5:C6"/>
    <mergeCell ref="O3:P3"/>
    <mergeCell ref="A5:A6"/>
    <mergeCell ref="B5:B6"/>
    <mergeCell ref="D5:D6"/>
    <mergeCell ref="O4:O6"/>
    <mergeCell ref="F4:H4"/>
    <mergeCell ref="H5:H6"/>
    <mergeCell ref="P4:P6"/>
    <mergeCell ref="I5:I6"/>
    <mergeCell ref="M5:M6"/>
  </mergeCells>
  <printOptions horizontalCentered="1"/>
  <pageMargins left="0.3937007874015748" right="0.3937007874015748" top="1.2598425196850394" bottom="0.5905511811023623" header="0.4724409448818898" footer="0.31496062992125984"/>
  <pageSetup firstPageNumber="1" useFirstPageNumber="1" horizontalDpi="600" verticalDpi="600" orientation="portrait" pageOrder="overThenDown" paperSize="9" r:id="rId1"/>
  <headerFooter alignWithMargins="0">
    <oddFooter>&amp;C&amp;10全&amp;N頁 第&amp;P頁&amp;R&amp;10報表編號：arc10　列印日期：100/1/18</oddFooter>
  </headerFooter>
  <rowBreaks count="1" manualBreakCount="1">
    <brk id="6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歲入來源別決算表</dc:title>
  <dc:subject/>
  <dc:creator>User</dc:creator>
  <cp:keywords/>
  <dc:description/>
  <cp:lastModifiedBy>kmtax15</cp:lastModifiedBy>
  <cp:lastPrinted>2011-04-15T02:37:56Z</cp:lastPrinted>
  <dcterms:created xsi:type="dcterms:W3CDTF">2000-08-15T02:46:48Z</dcterms:created>
  <dcterms:modified xsi:type="dcterms:W3CDTF">2011-07-26T05:45:30Z</dcterms:modified>
  <cp:category/>
  <cp:version/>
  <cp:contentType/>
  <cp:contentStatus/>
</cp:coreProperties>
</file>