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35" tabRatio="799" firstSheet="22" activeTab="23"/>
  </bookViews>
  <sheets>
    <sheet name="捐款10612" sheetId="1" r:id="rId1"/>
    <sheet name="10712捐款" sheetId="2" r:id="rId2"/>
    <sheet name="10801捐款" sheetId="3" r:id="rId3"/>
    <sheet name="10802捐款" sheetId="4" r:id="rId4"/>
    <sheet name="10803捐款" sheetId="5" r:id="rId5"/>
    <sheet name="10801-3捐款 (麗明)" sheetId="6" r:id="rId6"/>
    <sheet name="10804捐款" sheetId="7" r:id="rId7"/>
    <sheet name="10805捐款" sheetId="8" r:id="rId8"/>
    <sheet name="10806捐款" sheetId="9" r:id="rId9"/>
    <sheet name="10804-6捐款 (麗明)" sheetId="10" r:id="rId10"/>
    <sheet name="10807捐款" sheetId="11" r:id="rId11"/>
    <sheet name="10808捐款" sheetId="12" r:id="rId12"/>
    <sheet name="10809捐款" sheetId="13" r:id="rId13"/>
    <sheet name="10810捐款" sheetId="14" r:id="rId14"/>
    <sheet name="10811捐款" sheetId="15" r:id="rId15"/>
    <sheet name="10812捐款" sheetId="16" r:id="rId16"/>
    <sheet name="10810-12捐款" sheetId="17" r:id="rId17"/>
    <sheet name="10807-9捐款" sheetId="18" r:id="rId18"/>
    <sheet name="10712捐物" sheetId="19" r:id="rId19"/>
    <sheet name="10801捐物" sheetId="20" r:id="rId20"/>
    <sheet name="10802捐物" sheetId="21" r:id="rId21"/>
    <sheet name="10803捐物" sheetId="22" r:id="rId22"/>
    <sheet name="10804捐物" sheetId="23" r:id="rId23"/>
    <sheet name="10804-6捐物 (麗明)" sheetId="24" r:id="rId24"/>
    <sheet name="工作表1" sheetId="25" r:id="rId25"/>
  </sheets>
  <definedNames>
    <definedName name="_xlnm.Print_Area" localSheetId="1">'10712捐款'!$A$1:$E$32</definedName>
    <definedName name="_xlnm.Print_Area" localSheetId="5">'10801-3捐款 (麗明)'!$A$1:$E$48</definedName>
    <definedName name="_xlnm.Print_Area" localSheetId="2">'10801捐款'!$A$1:$E$31</definedName>
    <definedName name="_xlnm.Print_Area" localSheetId="3">'10802捐款'!$A$1:$E$31</definedName>
    <definedName name="_xlnm.Print_Area" localSheetId="4">'10803捐款'!$A$1:$E$31</definedName>
    <definedName name="_xlnm.Print_Area" localSheetId="9">'10804-6捐款 (麗明)'!$A$1:$E$32</definedName>
    <definedName name="_xlnm.Print_Area" localSheetId="6">'10804捐款'!$A$1:$E$31</definedName>
    <definedName name="_xlnm.Print_Area" localSheetId="7">'10805捐款'!$A$1:$E$31</definedName>
    <definedName name="_xlnm.Print_Area" localSheetId="8">'10806捐款'!$A$1:$E$31</definedName>
    <definedName name="_xlnm.Print_Area" localSheetId="17">'10807-9捐款'!$A$1:$E$40</definedName>
    <definedName name="_xlnm.Print_Area" localSheetId="10">'10807捐款'!$A$1:$E$31</definedName>
    <definedName name="_xlnm.Print_Area" localSheetId="11">'10808捐款'!$A$1:$E$31</definedName>
    <definedName name="_xlnm.Print_Area" localSheetId="12">'10809捐款'!$A$1:$E$31</definedName>
    <definedName name="_xlnm.Print_Area" localSheetId="16">'10810-12捐款'!$A$1:$E$31</definedName>
    <definedName name="_xlnm.Print_Area" localSheetId="13">'10810捐款'!$A$1:$E$31</definedName>
    <definedName name="_xlnm.Print_Area" localSheetId="14">'10811捐款'!$A$1:$E$31</definedName>
    <definedName name="_xlnm.Print_Area" localSheetId="15">'10812捐款'!$A$1:$E$31</definedName>
    <definedName name="_xlnm.Print_Area" localSheetId="0">'捐款10612'!$A$1:$E$33</definedName>
    <definedName name="_xlnm.Print_Titles" localSheetId="5">'10801-3捐款 (麗明)'!$1:$2</definedName>
  </definedNames>
  <calcPr fullCalcOnLoad="1"/>
</workbook>
</file>

<file path=xl/sharedStrings.xml><?xml version="1.0" encoding="utf-8"?>
<sst xmlns="http://schemas.openxmlformats.org/spreadsheetml/2006/main" count="981" uniqueCount="331">
  <si>
    <t>備註</t>
  </si>
  <si>
    <t>編號</t>
  </si>
  <si>
    <t>姓名</t>
  </si>
  <si>
    <t>金額</t>
  </si>
  <si>
    <t>用途</t>
  </si>
  <si>
    <t>院民童加菜金</t>
  </si>
  <si>
    <t>老人慰問金</t>
  </si>
  <si>
    <t>老人設備費</t>
  </si>
  <si>
    <t>物品名稱</t>
  </si>
  <si>
    <t>老人加菜金</t>
  </si>
  <si>
    <t>製表：                 出納：                 會計：                主管：                 機關長官：</t>
  </si>
  <si>
    <t>大同之家106年12月外界捐款芳名錄</t>
  </si>
  <si>
    <t>吳三進</t>
  </si>
  <si>
    <t>張彩付</t>
  </si>
  <si>
    <t>三和當舖</t>
  </si>
  <si>
    <t>王淑佩</t>
  </si>
  <si>
    <t>楊忠勤</t>
  </si>
  <si>
    <t>海印寺</t>
  </si>
  <si>
    <t>金湖國小附設幼兒園</t>
  </si>
  <si>
    <t>吳述通</t>
  </si>
  <si>
    <t>簡采平</t>
  </si>
  <si>
    <t>盧天從</t>
  </si>
  <si>
    <t>蔡錫忍</t>
  </si>
  <si>
    <t>觀音亭—惟德長老</t>
  </si>
  <si>
    <t>金門縣金湖鎮正義國小</t>
  </si>
  <si>
    <t>陳偉陽等7位家屬</t>
  </si>
  <si>
    <t>張坤汝女士</t>
  </si>
  <si>
    <t>異視行銷市場調查股份有限公司</t>
  </si>
  <si>
    <t>黃仁義</t>
  </si>
  <si>
    <t>院民童設備費</t>
  </si>
  <si>
    <t>院民童慰問金</t>
  </si>
  <si>
    <t>稿費</t>
  </si>
  <si>
    <t>台中市東區建智街63巷5號</t>
  </si>
  <si>
    <t>新北市汐止區工建路92號6樓之1</t>
  </si>
  <si>
    <t>金門縣金城鎮賢厝40-1號</t>
  </si>
  <si>
    <t>金門縣金湖鎮瓊林97號</t>
  </si>
  <si>
    <t>院童設備費</t>
  </si>
  <si>
    <t>大同之家107年12月外界捐款芳名錄</t>
  </si>
  <si>
    <t>金門縣地藏菩提禪寺慈善救濟協會</t>
  </si>
  <si>
    <t>王寶珠</t>
  </si>
  <si>
    <t>翁力勝</t>
  </si>
  <si>
    <t>三和當舖</t>
  </si>
  <si>
    <t>楊忠勤</t>
  </si>
  <si>
    <t>吳述通</t>
  </si>
  <si>
    <t>王淑佩</t>
  </si>
  <si>
    <t>陳偉陽等7人</t>
  </si>
  <si>
    <t>帝君慈慧共修園</t>
  </si>
  <si>
    <t>林明理</t>
  </si>
  <si>
    <t>黃仁義</t>
  </si>
  <si>
    <t>王敬言</t>
  </si>
  <si>
    <t>新竹金門同鄉會</t>
  </si>
  <si>
    <t>異視行銷市場調查股份有限公司</t>
  </si>
  <si>
    <t>新北市法律經貿交流協會</t>
  </si>
  <si>
    <t>林嘉明</t>
  </si>
  <si>
    <t>洪勸治</t>
  </si>
  <si>
    <t>鄭淑嬌合家</t>
  </si>
  <si>
    <t>院童設備費</t>
  </si>
  <si>
    <t>稿費</t>
  </si>
  <si>
    <t>稿費</t>
  </si>
  <si>
    <t>大同之家107年12月外界捐物芳名錄</t>
  </si>
  <si>
    <t>金門縣地政局</t>
  </si>
  <si>
    <t>甜柿一箱</t>
  </si>
  <si>
    <t>財團法人佛教仁欽多吉仁波切基金會</t>
  </si>
  <si>
    <t>越光米5包、豆漿8箱</t>
  </si>
  <si>
    <t>王彥臻</t>
  </si>
  <si>
    <t>飲料15杯、麵包4袋</t>
  </si>
  <si>
    <t>陳劭瑜</t>
  </si>
  <si>
    <t>飲料15杯、蛋糕1盒</t>
  </si>
  <si>
    <t>林瑩柔</t>
  </si>
  <si>
    <t>愛心蓋毯6件</t>
  </si>
  <si>
    <t>新北市新莊區中平路198巷21號2樓</t>
  </si>
  <si>
    <t>大同之家108年1月外界捐物芳名錄</t>
  </si>
  <si>
    <t>財團法人新光人壽慈善基金會</t>
  </si>
  <si>
    <t>大金空氣清淨機1台</t>
  </si>
  <si>
    <t>洪文夑</t>
  </si>
  <si>
    <t>飲料一批</t>
  </si>
  <si>
    <t>金寧鄉公所</t>
  </si>
  <si>
    <t>水果六箱</t>
  </si>
  <si>
    <t>陳金福</t>
  </si>
  <si>
    <t>貢糖、麵線2箱</t>
  </si>
  <si>
    <t>大同之家108年1月外界捐款芳名錄</t>
  </si>
  <si>
    <t>國際佛光會中華總會</t>
  </si>
  <si>
    <t>楊忠勤</t>
  </si>
  <si>
    <t>簡采平</t>
  </si>
  <si>
    <t>林金發</t>
  </si>
  <si>
    <t>聖祖股份有限公司</t>
  </si>
  <si>
    <t>三和當舖</t>
  </si>
  <si>
    <t>吳述通</t>
  </si>
  <si>
    <t>王淑佩</t>
  </si>
  <si>
    <t>黃美惠</t>
  </si>
  <si>
    <t xml:space="preserve">翁國鈞 </t>
  </si>
  <si>
    <t>黃仁義</t>
  </si>
  <si>
    <t>金門縣金沙鎮述美國小</t>
  </si>
  <si>
    <t>陳偉陽等7人</t>
  </si>
  <si>
    <t xml:space="preserve">葉樹基老夫人蘇錫民先生紀念基金 </t>
  </si>
  <si>
    <t>烈嶼鄉公所</t>
  </si>
  <si>
    <t>陳碧玉</t>
  </si>
  <si>
    <t>金門縣議會</t>
  </si>
  <si>
    <t>金寧鄉代表陳秀金</t>
  </si>
  <si>
    <t>金門酒廠實業股份有限公司</t>
  </si>
  <si>
    <t>張彩付</t>
  </si>
  <si>
    <t>蔡石崇</t>
  </si>
  <si>
    <t>異視行銷市場調查股份有限公司</t>
  </si>
  <si>
    <t>海印寺</t>
  </si>
  <si>
    <t>康總藥局</t>
  </si>
  <si>
    <t>廖明瀚</t>
  </si>
  <si>
    <t>林家鍠楊雪梨</t>
  </si>
  <si>
    <t>陳金福</t>
  </si>
  <si>
    <t>院民童加菜金</t>
  </si>
  <si>
    <t>稿費</t>
  </si>
  <si>
    <t>老人加菜金</t>
  </si>
  <si>
    <t>院民童設備費</t>
  </si>
  <si>
    <t>院民童加菜金</t>
  </si>
  <si>
    <t>院童設備費</t>
  </si>
  <si>
    <t>院民童設備費</t>
  </si>
  <si>
    <t>大同之家108年2月外界捐款芳名錄</t>
  </si>
  <si>
    <t>金廈海運股份有限公司</t>
  </si>
  <si>
    <t>衛福部</t>
  </si>
  <si>
    <t>金門縣政府</t>
  </si>
  <si>
    <t>金湖鎮公所</t>
  </si>
  <si>
    <t>金寧鄉公所</t>
  </si>
  <si>
    <t>海洋餐廳</t>
  </si>
  <si>
    <t>李養生議員</t>
  </si>
  <si>
    <t>衛生福利部</t>
  </si>
  <si>
    <t>金門縣議會</t>
  </si>
  <si>
    <t>董惠鈴</t>
  </si>
  <si>
    <t>楊忠勤</t>
  </si>
  <si>
    <t>三和當舖</t>
  </si>
  <si>
    <t>陳偉陽等7人</t>
  </si>
  <si>
    <t>吳述通</t>
  </si>
  <si>
    <t>王淑佩</t>
  </si>
  <si>
    <t xml:space="preserve">翁國鈞 </t>
  </si>
  <si>
    <t>善心人士</t>
  </si>
  <si>
    <t>黃仁義</t>
  </si>
  <si>
    <t>異視行銷市場調查股份有限公司</t>
  </si>
  <si>
    <t>張秀美（張勝忠先生紀念基金）</t>
  </si>
  <si>
    <t>院童加菜金</t>
  </si>
  <si>
    <t>院民童加菜金</t>
  </si>
  <si>
    <t>大同之家108年2月外界捐物芳名錄</t>
  </si>
  <si>
    <t>黃魚15斤</t>
  </si>
  <si>
    <t>肉魚7斤</t>
  </si>
  <si>
    <t>旗魚片8斤</t>
  </si>
  <si>
    <t>蝦子8盒</t>
  </si>
  <si>
    <t>力慷企業有限公司</t>
  </si>
  <si>
    <t>按摩椅2台</t>
  </si>
  <si>
    <t>和記魚行</t>
  </si>
  <si>
    <t>蔡宜玲</t>
  </si>
  <si>
    <t>院童加菜金</t>
  </si>
  <si>
    <t>蘇金麗</t>
  </si>
  <si>
    <t>呂宸睿</t>
  </si>
  <si>
    <t>大同之家108年3月外界捐物芳名錄</t>
  </si>
  <si>
    <t>白米2kg裝10包</t>
  </si>
  <si>
    <t>大漢集團</t>
  </si>
  <si>
    <t>肉干100包</t>
  </si>
  <si>
    <t>麵線、麵條250包</t>
  </si>
  <si>
    <t>高坑有限公司</t>
  </si>
  <si>
    <t>大同之家108年3月外界捐款芳名錄</t>
  </si>
  <si>
    <t>大同之家108年1-3月外界捐款芳名錄</t>
  </si>
  <si>
    <t>新北市中和區景新街73巷10號3樓</t>
  </si>
  <si>
    <t>台北市中山區復興北路2號7樓之3</t>
  </si>
  <si>
    <t>金門縣金城鎮西海路3段74號</t>
  </si>
  <si>
    <t>金門山外郵局</t>
  </si>
  <si>
    <t>台北市松山區南京東路3段346-8號10樓1015室</t>
  </si>
  <si>
    <t>苗栗市嘉新里13鄰嘉新街86巷3號</t>
  </si>
  <si>
    <t>每三月一次</t>
  </si>
  <si>
    <t>金寧鄉仁愛新村4-1號</t>
  </si>
  <si>
    <t>金門縣金城鎮西門里莒光路156號</t>
  </si>
  <si>
    <t>大同之家108年4月外界捐物芳名錄</t>
  </si>
  <si>
    <t>馬志明</t>
  </si>
  <si>
    <t>白米36斤</t>
  </si>
  <si>
    <t>糖36斤</t>
  </si>
  <si>
    <t>塩36斤</t>
  </si>
  <si>
    <t>薑36斤</t>
  </si>
  <si>
    <t>大豆沙拉油36斤</t>
  </si>
  <si>
    <t>劉華泰</t>
  </si>
  <si>
    <t>馬娟娟</t>
  </si>
  <si>
    <t>綠豆36斤</t>
  </si>
  <si>
    <t>白米36斤</t>
  </si>
  <si>
    <t>方小姐</t>
  </si>
  <si>
    <t>鷄3隻</t>
  </si>
  <si>
    <t>大同之家108年4月外界捐款芳名錄</t>
  </si>
  <si>
    <t>王明</t>
  </si>
  <si>
    <t>張佑銓</t>
  </si>
  <si>
    <t>黃仁義</t>
  </si>
  <si>
    <t>何維哲</t>
  </si>
  <si>
    <t>王漢寧</t>
  </si>
  <si>
    <t>大同之家108年5月外界捐款芳名錄</t>
  </si>
  <si>
    <t>楊忠勤</t>
  </si>
  <si>
    <t>翁國鈞</t>
  </si>
  <si>
    <t>黃仁義</t>
  </si>
  <si>
    <t>陳文榮</t>
  </si>
  <si>
    <t>三和當舖</t>
  </si>
  <si>
    <t>吳述通</t>
  </si>
  <si>
    <t>陳偉陽等7人</t>
  </si>
  <si>
    <t>台南市永康區後國里關懷據點</t>
  </si>
  <si>
    <t>王淑佩</t>
  </si>
  <si>
    <t>異視行銷市場調查股份有限公司</t>
  </si>
  <si>
    <t>陳媽愛</t>
  </si>
  <si>
    <t>金門縣議會</t>
  </si>
  <si>
    <t>心心家烘焙廚房</t>
  </si>
  <si>
    <t>桑椹醬6盒</t>
  </si>
  <si>
    <t>饅頭蛋糕1個</t>
  </si>
  <si>
    <t>康總藥局</t>
  </si>
  <si>
    <t>金寧鄉公所</t>
  </si>
  <si>
    <t>楊忠勤</t>
  </si>
  <si>
    <t>三和當舖</t>
  </si>
  <si>
    <t>王淑佩</t>
  </si>
  <si>
    <t>陳偉陽等7人</t>
  </si>
  <si>
    <t>吳述通</t>
  </si>
  <si>
    <t>林明理</t>
  </si>
  <si>
    <t>董進德</t>
  </si>
  <si>
    <t>翁玉</t>
  </si>
  <si>
    <t>高雄市浯江金門同鄉會理事長黃根寶</t>
  </si>
  <si>
    <t>縣議員董森堡服務處</t>
  </si>
  <si>
    <t>新北市重光慈善會</t>
  </si>
  <si>
    <t>異視行銷市場調查股份有限公司</t>
  </si>
  <si>
    <t>社團法人台灣心喜慈善會</t>
  </si>
  <si>
    <t>院民童加菜金</t>
  </si>
  <si>
    <t>威利數位有限公司吳淑華</t>
  </si>
  <si>
    <t>肉粽一箱</t>
  </si>
  <si>
    <t>大同之家108年6月外界捐款芳名錄</t>
  </si>
  <si>
    <t>大同之家108年4-6月外界捐物芳名錄</t>
  </si>
  <si>
    <t>大同之家108年4-6月外界捐款芳名錄</t>
  </si>
  <si>
    <t>新北市三重區長樂街40號5樓</t>
  </si>
  <si>
    <t>台中市西區太原路一段198號</t>
  </si>
  <si>
    <t>高雄市鳳山區王生明路50號7樓</t>
  </si>
  <si>
    <t>高雄市阿蓮區峰山里峰南60號</t>
  </si>
  <si>
    <t>新北市永和區保安路75號5樓</t>
  </si>
  <si>
    <t>金門山外郵局</t>
  </si>
  <si>
    <t>新北市中和區景新街73巷10號3樓</t>
  </si>
  <si>
    <t>金門縣金沙鎮陽翟67號</t>
  </si>
  <si>
    <t>金門縣金城鎮西海路三段74號</t>
  </si>
  <si>
    <t>高雄市浯江金門同鄉會理事長黃根寶</t>
  </si>
  <si>
    <t>嘉義縣竹崎鄉灣橋村灣橋211號之15</t>
  </si>
  <si>
    <t>大同之家108年7月外界捐款芳名錄</t>
  </si>
  <si>
    <t xml:space="preserve">葉樹基老夫人蘇錫民先生紀念基金 </t>
  </si>
  <si>
    <t>姜萬家</t>
  </si>
  <si>
    <t>台灣省三峽明德府慈善會</t>
  </si>
  <si>
    <t>王明寬</t>
  </si>
  <si>
    <t>賴淑惠</t>
  </si>
  <si>
    <t>鄭筱蓁</t>
  </si>
  <si>
    <t>鄭筱于</t>
  </si>
  <si>
    <t>王子綾</t>
  </si>
  <si>
    <t>陳威愷</t>
  </si>
  <si>
    <t>沈素英</t>
  </si>
  <si>
    <t>林明理</t>
  </si>
  <si>
    <t>黃仁義</t>
  </si>
  <si>
    <t>王豪傑</t>
  </si>
  <si>
    <t>董惠鈴</t>
  </si>
  <si>
    <t>楊忠勤</t>
  </si>
  <si>
    <t>劉念恕</t>
  </si>
  <si>
    <t>陳偉陽等7人</t>
  </si>
  <si>
    <t>鄒彬文</t>
  </si>
  <si>
    <t>三和當舖</t>
  </si>
  <si>
    <t>吳述通</t>
  </si>
  <si>
    <t>王淑佩</t>
  </si>
  <si>
    <t>許玉羨</t>
  </si>
  <si>
    <t>翁國鈞</t>
  </si>
  <si>
    <t>林明理</t>
  </si>
  <si>
    <t>黃仁義</t>
  </si>
  <si>
    <t>異視行銷市場調查股份有限公司</t>
  </si>
  <si>
    <t>張火良（太武山海印寺師父）</t>
  </si>
  <si>
    <t>老人慰問金</t>
  </si>
  <si>
    <t>院民童加菜金</t>
  </si>
  <si>
    <t>海印寺</t>
  </si>
  <si>
    <t>大同之家108年8月外界捐款芳名錄</t>
  </si>
  <si>
    <t>大同之家108年9月外界捐款芳名錄</t>
  </si>
  <si>
    <t>盧逸生</t>
  </si>
  <si>
    <t>財團法人海濤慈悲基金會</t>
  </si>
  <si>
    <t>楊忠勤</t>
  </si>
  <si>
    <t>陳偉陽等7人</t>
  </si>
  <si>
    <t>鄒彬文</t>
  </si>
  <si>
    <t>洪炎</t>
  </si>
  <si>
    <t>金門縣議會</t>
  </si>
  <si>
    <t>三和當舖</t>
  </si>
  <si>
    <t>吳述通</t>
  </si>
  <si>
    <t>聖祖股份有限公司</t>
  </si>
  <si>
    <t>王淑佩</t>
  </si>
  <si>
    <t>海洋餐廳</t>
  </si>
  <si>
    <t>金寧鄉公所</t>
  </si>
  <si>
    <t>金湖鎮公所</t>
  </si>
  <si>
    <t>康總藥局</t>
  </si>
  <si>
    <t>林明理</t>
  </si>
  <si>
    <t>黃仁義</t>
  </si>
  <si>
    <t>異視行銷市場調查股份有限公司</t>
  </si>
  <si>
    <t>金禧福民宿許建生先生賴月勻小姐</t>
  </si>
  <si>
    <t>院童設備費</t>
  </si>
  <si>
    <t>老人加菜金</t>
  </si>
  <si>
    <t>老人慰問金</t>
  </si>
  <si>
    <t>大同之家108年7-9月外界捐款芳名錄</t>
  </si>
  <si>
    <t>台中市北區太原北路158號</t>
  </si>
  <si>
    <t>大同之家108年10月外界捐款芳名錄</t>
  </si>
  <si>
    <t>陳偉陽等7人</t>
  </si>
  <si>
    <t>鄒彬文</t>
  </si>
  <si>
    <t>楊忠勤</t>
  </si>
  <si>
    <t>金門縣政府</t>
  </si>
  <si>
    <t>三和當舖</t>
  </si>
  <si>
    <t>吳述通</t>
  </si>
  <si>
    <t>王淑佩</t>
  </si>
  <si>
    <t xml:space="preserve">葉樹基老夫人蘇錫民先生紀念基金 </t>
  </si>
  <si>
    <t>陳強</t>
  </si>
  <si>
    <t>異視行銷市場調查股份有限公司</t>
  </si>
  <si>
    <t>老人慰問金</t>
  </si>
  <si>
    <t>老人加菜金</t>
  </si>
  <si>
    <t>院民童加菜金</t>
  </si>
  <si>
    <t>大同之家108年11月外界捐款芳名錄</t>
  </si>
  <si>
    <t>楊忠勤</t>
  </si>
  <si>
    <t>陳偉陽等7人</t>
  </si>
  <si>
    <t>吳述通</t>
  </si>
  <si>
    <t>鄒彬文</t>
  </si>
  <si>
    <t>三和當舖</t>
  </si>
  <si>
    <t>王淑佩</t>
  </si>
  <si>
    <t>台灣電力股份有限公司金門區營業處</t>
  </si>
  <si>
    <t>異視行銷市場調查股份有限公司</t>
  </si>
  <si>
    <t>李錫勤</t>
  </si>
  <si>
    <t>大同之家108年12月外界捐款芳名錄</t>
  </si>
  <si>
    <t>廖子雁</t>
  </si>
  <si>
    <t>王寶珠</t>
  </si>
  <si>
    <t>楊忠勤</t>
  </si>
  <si>
    <t>三和當舖</t>
  </si>
  <si>
    <t>楊澤濱</t>
  </si>
  <si>
    <t>盧永坤</t>
  </si>
  <si>
    <t>黃仁義</t>
  </si>
  <si>
    <t>王淑佩</t>
  </si>
  <si>
    <t>陳碧玉</t>
  </si>
  <si>
    <t>陳偉陽等7人</t>
  </si>
  <si>
    <t>異視行銷市場調查股份有限公司</t>
  </si>
  <si>
    <t>國際佛光會中華總會</t>
  </si>
  <si>
    <t>老人加菜金</t>
  </si>
  <si>
    <t>老人慰問金</t>
  </si>
  <si>
    <t>大同之家108年10-12月外界捐款芳名錄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</si>
</sst>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_-;\-* #,##0_-;_-* &quot;-&quot;??_-;_-@_-"/>
    <numFmt numFmtId="180" formatCode="m&quot;月&quot;d&quot;日&quot;"/>
    <numFmt numFmtId="181" formatCode="_-* #,##0.0_-;\-* #,##0.0_-;_-* &quot;-&quot;??_-;_-@_-"/>
    <numFmt numFmtId="182" formatCode="[$€-2]\ #,##0.00_);[Red]\([$€-2]\ #,##0.00\)"/>
    <numFmt numFmtId="183" formatCode="#,##0;[Red]#,##0"/>
  </numFmts>
  <fonts count="4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sz val="13"/>
      <name val="標楷體"/>
      <family val="4"/>
    </font>
    <font>
      <sz val="10"/>
      <name val="標楷體"/>
      <family val="4"/>
    </font>
    <font>
      <sz val="16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vertical="center"/>
    </xf>
    <xf numFmtId="179" fontId="6" fillId="33" borderId="11" xfId="33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179" fontId="6" fillId="33" borderId="0" xfId="33" applyNumberFormat="1" applyFont="1" applyFill="1" applyAlignment="1">
      <alignment vertical="center"/>
    </xf>
    <xf numFmtId="0" fontId="8" fillId="33" borderId="11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shrinkToFit="1"/>
    </xf>
    <xf numFmtId="183" fontId="4" fillId="0" borderId="11" xfId="0" applyNumberFormat="1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vertical="center" shrinkToFit="1"/>
    </xf>
    <xf numFmtId="0" fontId="4" fillId="33" borderId="11" xfId="0" applyFont="1" applyFill="1" applyBorder="1" applyAlignment="1">
      <alignment horizontal="left" vertical="center" shrinkToFit="1"/>
    </xf>
    <xf numFmtId="183" fontId="4" fillId="33" borderId="11" xfId="0" applyNumberFormat="1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vertical="center"/>
    </xf>
    <xf numFmtId="0" fontId="4" fillId="0" borderId="11" xfId="0" applyFont="1" applyBorder="1" applyAlignment="1">
      <alignment horizontal="left" vertical="center" shrinkToFit="1"/>
    </xf>
    <xf numFmtId="183" fontId="4" fillId="0" borderId="11" xfId="0" applyNumberFormat="1" applyFont="1" applyBorder="1" applyAlignment="1">
      <alignment horizontal="center" vertical="center" wrapText="1"/>
    </xf>
    <xf numFmtId="183" fontId="4" fillId="0" borderId="11" xfId="0" applyNumberFormat="1" applyFont="1" applyBorder="1" applyAlignment="1">
      <alignment horizontal="right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0" xfId="0" applyFont="1" applyFill="1" applyAlignment="1">
      <alignment horizontal="distributed"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 shrinkToFit="1"/>
    </xf>
    <xf numFmtId="183" fontId="4" fillId="34" borderId="11" xfId="0" applyNumberFormat="1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0" fontId="7" fillId="34" borderId="13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left" vertical="center" shrinkToFit="1"/>
    </xf>
    <xf numFmtId="183" fontId="4" fillId="35" borderId="11" xfId="0" applyNumberFormat="1" applyFont="1" applyFill="1" applyBorder="1" applyAlignment="1">
      <alignment horizontal="right" vertical="center" wrapText="1"/>
    </xf>
    <xf numFmtId="0" fontId="6" fillId="35" borderId="11" xfId="0" applyFont="1" applyFill="1" applyBorder="1" applyAlignment="1">
      <alignment vertical="center"/>
    </xf>
    <xf numFmtId="0" fontId="7" fillId="35" borderId="11" xfId="0" applyFont="1" applyFill="1" applyBorder="1" applyAlignment="1">
      <alignment horizontal="left" vertical="center"/>
    </xf>
    <xf numFmtId="0" fontId="6" fillId="35" borderId="0" xfId="0" applyFont="1" applyFill="1" applyAlignment="1">
      <alignment vertical="center"/>
    </xf>
    <xf numFmtId="179" fontId="4" fillId="33" borderId="11" xfId="33" applyNumberFormat="1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10" fillId="0" borderId="11" xfId="0" applyFont="1" applyBorder="1" applyAlignment="1">
      <alignment horizontal="left" vertical="center" wrapText="1" shrinkToFit="1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"/>
  <sheetViews>
    <sheetView zoomScale="130" zoomScaleNormal="130" zoomScaleSheetLayoutView="85" zoomScalePageLayoutView="0" workbookViewId="0" topLeftCell="A1">
      <selection activeCell="B11" sqref="B11:E15"/>
    </sheetView>
  </sheetViews>
  <sheetFormatPr defaultColWidth="9.00390625" defaultRowHeight="16.5"/>
  <cols>
    <col min="1" max="1" width="4.50390625" style="15" customWidth="1"/>
    <col min="2" max="2" width="33.00390625" style="15" customWidth="1"/>
    <col min="3" max="3" width="10.50390625" style="16" customWidth="1"/>
    <col min="4" max="4" width="16.875" style="15" customWidth="1"/>
    <col min="5" max="5" width="31.50390625" style="15" customWidth="1"/>
    <col min="6" max="7" width="9.00390625" style="15" customWidth="1"/>
    <col min="8" max="8" width="8.875" style="15" customWidth="1"/>
    <col min="9" max="16384" width="9.00390625" style="15" customWidth="1"/>
  </cols>
  <sheetData>
    <row r="1" spans="1:6" ht="30.75" customHeight="1">
      <c r="A1" s="71" t="s">
        <v>11</v>
      </c>
      <c r="B1" s="71"/>
      <c r="C1" s="71"/>
      <c r="D1" s="71"/>
      <c r="E1" s="71"/>
      <c r="F1" s="14"/>
    </row>
    <row r="2" spans="1:5" ht="16.5">
      <c r="A2" s="24" t="s">
        <v>1</v>
      </c>
      <c r="B2" s="24" t="s">
        <v>2</v>
      </c>
      <c r="C2" s="13" t="s">
        <v>3</v>
      </c>
      <c r="D2" s="24" t="s">
        <v>4</v>
      </c>
      <c r="E2" s="24" t="s">
        <v>0</v>
      </c>
    </row>
    <row r="3" spans="1:5" ht="19.5">
      <c r="A3" s="24">
        <v>1</v>
      </c>
      <c r="B3" s="22" t="s">
        <v>12</v>
      </c>
      <c r="C3" s="23">
        <v>2000</v>
      </c>
      <c r="D3" s="24" t="s">
        <v>9</v>
      </c>
      <c r="E3" s="24"/>
    </row>
    <row r="4" spans="1:10" ht="19.5">
      <c r="A4" s="24">
        <v>2</v>
      </c>
      <c r="B4" s="22" t="s">
        <v>13</v>
      </c>
      <c r="C4" s="23">
        <v>2000</v>
      </c>
      <c r="D4" s="24" t="s">
        <v>6</v>
      </c>
      <c r="E4" s="24" t="s">
        <v>32</v>
      </c>
      <c r="J4" s="24"/>
    </row>
    <row r="5" spans="1:10" ht="19.5">
      <c r="A5" s="24">
        <v>3</v>
      </c>
      <c r="B5" s="19" t="s">
        <v>14</v>
      </c>
      <c r="C5" s="20">
        <v>1200</v>
      </c>
      <c r="D5" s="24" t="s">
        <v>7</v>
      </c>
      <c r="E5" s="24"/>
      <c r="J5" s="18"/>
    </row>
    <row r="6" spans="1:5" ht="19.5">
      <c r="A6" s="24">
        <v>4</v>
      </c>
      <c r="B6" s="22" t="s">
        <v>15</v>
      </c>
      <c r="C6" s="23">
        <v>500</v>
      </c>
      <c r="D6" s="24" t="s">
        <v>29</v>
      </c>
      <c r="E6" s="24"/>
    </row>
    <row r="7" spans="1:5" ht="19.5">
      <c r="A7" s="24">
        <v>5</v>
      </c>
      <c r="B7" s="22" t="s">
        <v>16</v>
      </c>
      <c r="C7" s="23">
        <v>2000</v>
      </c>
      <c r="D7" s="24" t="s">
        <v>7</v>
      </c>
      <c r="E7" s="24"/>
    </row>
    <row r="8" spans="1:5" ht="19.5">
      <c r="A8" s="24">
        <v>6</v>
      </c>
      <c r="B8" s="22" t="s">
        <v>17</v>
      </c>
      <c r="C8" s="23">
        <v>12000</v>
      </c>
      <c r="D8" s="24" t="s">
        <v>30</v>
      </c>
      <c r="E8" s="24"/>
    </row>
    <row r="9" spans="1:5" ht="19.5">
      <c r="A9" s="24">
        <v>7</v>
      </c>
      <c r="B9" s="22" t="s">
        <v>18</v>
      </c>
      <c r="C9" s="23">
        <v>20015</v>
      </c>
      <c r="D9" s="24" t="s">
        <v>6</v>
      </c>
      <c r="E9" s="24"/>
    </row>
    <row r="10" spans="1:5" ht="19.5">
      <c r="A10" s="24">
        <v>8</v>
      </c>
      <c r="B10" s="22" t="s">
        <v>19</v>
      </c>
      <c r="C10" s="23">
        <v>1000</v>
      </c>
      <c r="D10" s="24" t="s">
        <v>7</v>
      </c>
      <c r="E10" s="24"/>
    </row>
    <row r="11" spans="1:5" ht="19.5">
      <c r="A11" s="24">
        <v>9</v>
      </c>
      <c r="B11" s="22" t="s">
        <v>20</v>
      </c>
      <c r="C11" s="23">
        <v>600</v>
      </c>
      <c r="D11" s="24" t="s">
        <v>9</v>
      </c>
      <c r="E11" s="24" t="s">
        <v>33</v>
      </c>
    </row>
    <row r="12" spans="1:5" ht="19.5">
      <c r="A12" s="24">
        <v>10</v>
      </c>
      <c r="B12" s="22" t="s">
        <v>21</v>
      </c>
      <c r="C12" s="23">
        <v>3000</v>
      </c>
      <c r="D12" s="24" t="s">
        <v>7</v>
      </c>
      <c r="E12" s="24" t="s">
        <v>34</v>
      </c>
    </row>
    <row r="13" spans="1:5" ht="19.5">
      <c r="A13" s="24">
        <v>11</v>
      </c>
      <c r="B13" s="22" t="s">
        <v>22</v>
      </c>
      <c r="C13" s="23">
        <v>2000</v>
      </c>
      <c r="D13" s="24" t="s">
        <v>7</v>
      </c>
      <c r="E13" s="24" t="s">
        <v>35</v>
      </c>
    </row>
    <row r="14" spans="1:5" ht="19.5">
      <c r="A14" s="24">
        <v>12</v>
      </c>
      <c r="B14" s="22" t="s">
        <v>23</v>
      </c>
      <c r="C14" s="23">
        <v>12000</v>
      </c>
      <c r="D14" s="24" t="s">
        <v>7</v>
      </c>
      <c r="E14" s="17"/>
    </row>
    <row r="15" spans="1:5" ht="19.5">
      <c r="A15" s="24">
        <v>13</v>
      </c>
      <c r="B15" s="22" t="s">
        <v>24</v>
      </c>
      <c r="C15" s="23">
        <v>10000</v>
      </c>
      <c r="D15" s="24" t="s">
        <v>7</v>
      </c>
      <c r="E15" s="24"/>
    </row>
    <row r="16" spans="1:5" ht="19.5">
      <c r="A16" s="24">
        <v>14</v>
      </c>
      <c r="B16" s="22" t="s">
        <v>25</v>
      </c>
      <c r="C16" s="23">
        <v>7000</v>
      </c>
      <c r="D16" s="24" t="s">
        <v>6</v>
      </c>
      <c r="E16" s="21"/>
    </row>
    <row r="17" spans="1:5" ht="19.5">
      <c r="A17" s="24">
        <v>15</v>
      </c>
      <c r="B17" s="22" t="s">
        <v>26</v>
      </c>
      <c r="C17" s="23">
        <v>1000</v>
      </c>
      <c r="D17" s="24" t="s">
        <v>6</v>
      </c>
      <c r="E17" s="24"/>
    </row>
    <row r="18" spans="1:5" ht="19.5">
      <c r="A18" s="24">
        <v>16</v>
      </c>
      <c r="B18" s="22" t="s">
        <v>27</v>
      </c>
      <c r="C18" s="23">
        <v>2500</v>
      </c>
      <c r="D18" s="24" t="s">
        <v>6</v>
      </c>
      <c r="E18" s="24"/>
    </row>
    <row r="19" spans="1:5" ht="19.5">
      <c r="A19" s="24">
        <v>17</v>
      </c>
      <c r="B19" s="22" t="s">
        <v>28</v>
      </c>
      <c r="C19" s="23">
        <v>200</v>
      </c>
      <c r="D19" s="24" t="s">
        <v>9</v>
      </c>
      <c r="E19" s="24" t="s">
        <v>31</v>
      </c>
    </row>
    <row r="20" spans="1:5" ht="19.5">
      <c r="A20" s="24"/>
      <c r="B20" s="22"/>
      <c r="C20" s="23"/>
      <c r="D20" s="24"/>
      <c r="E20" s="24"/>
    </row>
    <row r="21" spans="1:5" ht="19.5">
      <c r="A21" s="24"/>
      <c r="B21" s="22"/>
      <c r="C21" s="23"/>
      <c r="D21" s="24"/>
      <c r="E21" s="24"/>
    </row>
    <row r="22" spans="1:5" ht="19.5">
      <c r="A22" s="24"/>
      <c r="B22" s="22"/>
      <c r="C22" s="23"/>
      <c r="D22" s="24"/>
      <c r="E22" s="17"/>
    </row>
    <row r="23" spans="1:5" ht="19.5">
      <c r="A23" s="24"/>
      <c r="B23" s="22"/>
      <c r="C23" s="23"/>
      <c r="D23" s="24"/>
      <c r="E23" s="17"/>
    </row>
    <row r="24" spans="1:5" ht="19.5">
      <c r="A24" s="24"/>
      <c r="B24" s="22"/>
      <c r="C24" s="23"/>
      <c r="D24" s="24"/>
      <c r="E24" s="17"/>
    </row>
    <row r="25" spans="1:5" ht="19.5">
      <c r="A25" s="24"/>
      <c r="B25" s="22"/>
      <c r="C25" s="23"/>
      <c r="D25" s="24"/>
      <c r="E25" s="17"/>
    </row>
    <row r="26" spans="1:5" ht="19.5">
      <c r="A26" s="24"/>
      <c r="B26" s="22"/>
      <c r="C26" s="23"/>
      <c r="D26" s="24"/>
      <c r="E26" s="24"/>
    </row>
    <row r="27" spans="1:5" ht="16.5">
      <c r="A27" s="24"/>
      <c r="B27" s="24"/>
      <c r="C27" s="13"/>
      <c r="D27" s="24"/>
      <c r="E27" s="24"/>
    </row>
    <row r="28" spans="1:5" ht="16.5">
      <c r="A28" s="24"/>
      <c r="B28" s="24"/>
      <c r="C28" s="13"/>
      <c r="D28" s="24"/>
      <c r="E28" s="24"/>
    </row>
    <row r="29" spans="1:5" ht="16.5">
      <c r="A29" s="24"/>
      <c r="B29" s="24"/>
      <c r="C29" s="13">
        <f>SUM(C3:C28)</f>
        <v>79015</v>
      </c>
      <c r="D29" s="24"/>
      <c r="E29" s="24"/>
    </row>
    <row r="30" spans="1:4" ht="16.5">
      <c r="A30" s="72" t="s">
        <v>10</v>
      </c>
      <c r="B30" s="72"/>
      <c r="C30" s="72"/>
      <c r="D30" s="72"/>
    </row>
  </sheetData>
  <sheetProtection/>
  <mergeCells count="2">
    <mergeCell ref="A1:E1"/>
    <mergeCell ref="A30:D30"/>
  </mergeCells>
  <printOptions/>
  <pageMargins left="0.35433070866141736" right="0.15748031496062992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I32"/>
  <sheetViews>
    <sheetView zoomScale="115" zoomScaleNormal="115" zoomScalePageLayoutView="0" workbookViewId="0" topLeftCell="A7">
      <selection activeCell="E28" sqref="E28"/>
    </sheetView>
  </sheetViews>
  <sheetFormatPr defaultColWidth="9.00390625" defaultRowHeight="16.5"/>
  <cols>
    <col min="1" max="1" width="4.50390625" style="29" customWidth="1"/>
    <col min="2" max="2" width="32.25390625" style="15" customWidth="1"/>
    <col min="3" max="3" width="11.75390625" style="15" customWidth="1"/>
    <col min="4" max="4" width="16.625" style="15" customWidth="1"/>
    <col min="5" max="5" width="30.00390625" style="15" customWidth="1"/>
    <col min="6" max="7" width="9.00390625" style="15" customWidth="1"/>
    <col min="8" max="8" width="8.875" style="15" customWidth="1"/>
    <col min="9" max="16384" width="9.00390625" style="15" customWidth="1"/>
  </cols>
  <sheetData>
    <row r="1" spans="1:6" ht="30.75" customHeight="1">
      <c r="A1" s="73" t="s">
        <v>222</v>
      </c>
      <c r="B1" s="74"/>
      <c r="C1" s="74"/>
      <c r="D1" s="74"/>
      <c r="E1" s="75"/>
      <c r="F1" s="14"/>
    </row>
    <row r="2" spans="1:5" s="31" customFormat="1" ht="24" customHeight="1">
      <c r="A2" s="30" t="s">
        <v>1</v>
      </c>
      <c r="B2" s="30" t="s">
        <v>2</v>
      </c>
      <c r="C2" s="30" t="s">
        <v>3</v>
      </c>
      <c r="D2" s="30" t="s">
        <v>4</v>
      </c>
      <c r="E2" s="30" t="s">
        <v>0</v>
      </c>
    </row>
    <row r="3" spans="1:5" ht="19.5">
      <c r="A3" s="28">
        <v>1</v>
      </c>
      <c r="B3" s="22" t="s">
        <v>16</v>
      </c>
      <c r="C3" s="23">
        <v>6000</v>
      </c>
      <c r="D3" s="61" t="s">
        <v>6</v>
      </c>
      <c r="E3" s="61"/>
    </row>
    <row r="4" spans="1:5" ht="19.5">
      <c r="A4" s="28">
        <v>2</v>
      </c>
      <c r="B4" s="22" t="s">
        <v>181</v>
      </c>
      <c r="C4" s="23">
        <v>5000</v>
      </c>
      <c r="D4" s="61" t="s">
        <v>7</v>
      </c>
      <c r="E4" s="61"/>
    </row>
    <row r="5" spans="1:5" ht="19.5">
      <c r="A5" s="28">
        <v>3</v>
      </c>
      <c r="B5" s="22" t="s">
        <v>19</v>
      </c>
      <c r="C5" s="23">
        <v>3000</v>
      </c>
      <c r="D5" s="61" t="s">
        <v>7</v>
      </c>
      <c r="E5" s="61" t="s">
        <v>228</v>
      </c>
    </row>
    <row r="6" spans="1:5" ht="19.5">
      <c r="A6" s="28">
        <v>4</v>
      </c>
      <c r="B6" s="22" t="s">
        <v>14</v>
      </c>
      <c r="C6" s="23">
        <v>3600</v>
      </c>
      <c r="D6" s="61" t="s">
        <v>7</v>
      </c>
      <c r="E6" s="61" t="s">
        <v>231</v>
      </c>
    </row>
    <row r="7" spans="1:5" ht="19.5">
      <c r="A7" s="28">
        <v>5</v>
      </c>
      <c r="B7" s="22" t="s">
        <v>182</v>
      </c>
      <c r="C7" s="23">
        <v>300</v>
      </c>
      <c r="D7" s="61" t="s">
        <v>7</v>
      </c>
      <c r="E7" s="61" t="s">
        <v>226</v>
      </c>
    </row>
    <row r="8" spans="1:5" ht="19.5">
      <c r="A8" s="28">
        <v>6</v>
      </c>
      <c r="B8" s="22" t="s">
        <v>45</v>
      </c>
      <c r="C8" s="23">
        <v>21000</v>
      </c>
      <c r="D8" s="61" t="s">
        <v>7</v>
      </c>
      <c r="E8" s="61" t="s">
        <v>230</v>
      </c>
    </row>
    <row r="9" spans="1:9" ht="19.5">
      <c r="A9" s="28">
        <v>7</v>
      </c>
      <c r="B9" s="22" t="s">
        <v>15</v>
      </c>
      <c r="C9" s="23">
        <v>1500</v>
      </c>
      <c r="D9" s="61" t="s">
        <v>5</v>
      </c>
      <c r="E9" s="61" t="s">
        <v>229</v>
      </c>
      <c r="G9" s="71"/>
      <c r="H9" s="71"/>
      <c r="I9" s="71"/>
    </row>
    <row r="10" spans="1:5" ht="19.5">
      <c r="A10" s="28">
        <v>8</v>
      </c>
      <c r="B10" s="22" t="s">
        <v>90</v>
      </c>
      <c r="C10" s="35">
        <v>550</v>
      </c>
      <c r="D10" s="61" t="s">
        <v>7</v>
      </c>
      <c r="E10" s="61" t="s">
        <v>31</v>
      </c>
    </row>
    <row r="11" spans="1:5" ht="19.5">
      <c r="A11" s="28">
        <v>9</v>
      </c>
      <c r="B11" s="22" t="s">
        <v>28</v>
      </c>
      <c r="C11" s="35">
        <v>550</v>
      </c>
      <c r="D11" s="61" t="s">
        <v>7</v>
      </c>
      <c r="E11" s="61" t="s">
        <v>31</v>
      </c>
    </row>
    <row r="12" spans="1:5" ht="19.5">
      <c r="A12" s="28"/>
      <c r="B12" s="22" t="s">
        <v>190</v>
      </c>
      <c r="C12" s="23">
        <v>380</v>
      </c>
      <c r="D12" s="61" t="s">
        <v>7</v>
      </c>
      <c r="E12" s="61" t="s">
        <v>31</v>
      </c>
    </row>
    <row r="13" spans="1:5" ht="19.5">
      <c r="A13" s="28">
        <v>10</v>
      </c>
      <c r="B13" s="22" t="s">
        <v>184</v>
      </c>
      <c r="C13" s="58">
        <v>50000</v>
      </c>
      <c r="D13" s="61" t="s">
        <v>7</v>
      </c>
      <c r="E13" s="61" t="s">
        <v>224</v>
      </c>
    </row>
    <row r="14" spans="1:5" ht="19.5">
      <c r="A14" s="28">
        <v>11</v>
      </c>
      <c r="B14" s="22" t="s">
        <v>27</v>
      </c>
      <c r="C14" s="23">
        <v>7500</v>
      </c>
      <c r="D14" s="61" t="s">
        <v>6</v>
      </c>
      <c r="E14" s="61"/>
    </row>
    <row r="15" spans="1:5" ht="19.5">
      <c r="A15" s="28">
        <v>12</v>
      </c>
      <c r="B15" s="22" t="s">
        <v>185</v>
      </c>
      <c r="C15" s="58">
        <v>20000</v>
      </c>
      <c r="D15" s="61" t="s">
        <v>7</v>
      </c>
      <c r="E15" s="61" t="s">
        <v>227</v>
      </c>
    </row>
    <row r="16" spans="1:5" ht="19.5">
      <c r="A16" s="28">
        <v>13</v>
      </c>
      <c r="B16" s="22" t="s">
        <v>194</v>
      </c>
      <c r="C16" s="35">
        <v>20000</v>
      </c>
      <c r="D16" s="61" t="s">
        <v>7</v>
      </c>
      <c r="E16" s="61"/>
    </row>
    <row r="17" spans="1:5" ht="19.5">
      <c r="A17" s="28">
        <v>14</v>
      </c>
      <c r="B17" s="22" t="s">
        <v>197</v>
      </c>
      <c r="C17" s="23">
        <v>5000</v>
      </c>
      <c r="D17" s="61" t="s">
        <v>7</v>
      </c>
      <c r="E17" s="61"/>
    </row>
    <row r="18" spans="1:5" ht="19.5">
      <c r="A18" s="28">
        <v>15</v>
      </c>
      <c r="B18" s="22" t="s">
        <v>97</v>
      </c>
      <c r="C18" s="58">
        <v>10000</v>
      </c>
      <c r="D18" s="61" t="s">
        <v>9</v>
      </c>
      <c r="E18" s="61"/>
    </row>
    <row r="19" spans="1:5" ht="19.5">
      <c r="A19" s="28">
        <v>16</v>
      </c>
      <c r="B19" s="22" t="s">
        <v>104</v>
      </c>
      <c r="C19" s="58">
        <v>5000</v>
      </c>
      <c r="D19" s="61" t="s">
        <v>7</v>
      </c>
      <c r="E19" s="61"/>
    </row>
    <row r="20" spans="1:5" ht="19.5">
      <c r="A20" s="28">
        <v>17</v>
      </c>
      <c r="B20" s="22" t="s">
        <v>76</v>
      </c>
      <c r="C20" s="58">
        <v>5000</v>
      </c>
      <c r="D20" s="61" t="s">
        <v>9</v>
      </c>
      <c r="E20" s="61"/>
    </row>
    <row r="21" spans="1:5" ht="19.5">
      <c r="A21" s="28">
        <v>18</v>
      </c>
      <c r="B21" s="22" t="s">
        <v>47</v>
      </c>
      <c r="C21" s="58">
        <v>442</v>
      </c>
      <c r="D21" s="61" t="s">
        <v>7</v>
      </c>
      <c r="E21" s="61" t="s">
        <v>31</v>
      </c>
    </row>
    <row r="22" spans="1:5" ht="19.5">
      <c r="A22" s="28">
        <v>19</v>
      </c>
      <c r="B22" s="22" t="s">
        <v>210</v>
      </c>
      <c r="C22" s="58">
        <v>400</v>
      </c>
      <c r="D22" s="61" t="s">
        <v>7</v>
      </c>
      <c r="E22" s="61" t="s">
        <v>31</v>
      </c>
    </row>
    <row r="23" spans="1:5" ht="19.5">
      <c r="A23" s="28">
        <v>20</v>
      </c>
      <c r="B23" s="22" t="s">
        <v>211</v>
      </c>
      <c r="C23" s="58">
        <v>372</v>
      </c>
      <c r="D23" s="61" t="s">
        <v>7</v>
      </c>
      <c r="E23" s="61" t="s">
        <v>31</v>
      </c>
    </row>
    <row r="24" spans="1:5" ht="19.5">
      <c r="A24" s="28">
        <v>21</v>
      </c>
      <c r="B24" s="22" t="s">
        <v>232</v>
      </c>
      <c r="C24" s="58">
        <v>10000</v>
      </c>
      <c r="D24" s="61" t="s">
        <v>7</v>
      </c>
      <c r="E24" s="61" t="s">
        <v>225</v>
      </c>
    </row>
    <row r="25" spans="1:5" ht="19.5">
      <c r="A25" s="28">
        <v>22</v>
      </c>
      <c r="B25" s="22" t="s">
        <v>213</v>
      </c>
      <c r="C25" s="58">
        <v>30000</v>
      </c>
      <c r="D25" s="61" t="s">
        <v>7</v>
      </c>
      <c r="E25" s="61"/>
    </row>
    <row r="26" spans="1:5" ht="19.5">
      <c r="A26" s="28">
        <v>23</v>
      </c>
      <c r="B26" s="22" t="s">
        <v>214</v>
      </c>
      <c r="C26" s="58">
        <v>12000</v>
      </c>
      <c r="D26" s="61" t="s">
        <v>7</v>
      </c>
      <c r="E26" s="61" t="s">
        <v>223</v>
      </c>
    </row>
    <row r="27" spans="1:5" ht="19.5">
      <c r="A27" s="28">
        <v>24</v>
      </c>
      <c r="B27" s="22" t="s">
        <v>216</v>
      </c>
      <c r="C27" s="58">
        <v>2000</v>
      </c>
      <c r="D27" s="61" t="s">
        <v>7</v>
      </c>
      <c r="E27" s="17" t="s">
        <v>233</v>
      </c>
    </row>
    <row r="28" spans="1:5" ht="19.5">
      <c r="A28" s="28">
        <v>25</v>
      </c>
      <c r="B28" s="22" t="s">
        <v>216</v>
      </c>
      <c r="C28" s="58">
        <v>2000</v>
      </c>
      <c r="D28" s="61" t="s">
        <v>36</v>
      </c>
      <c r="E28" s="17" t="s">
        <v>233</v>
      </c>
    </row>
    <row r="29" spans="1:5" ht="19.5">
      <c r="A29" s="28">
        <v>26</v>
      </c>
      <c r="B29" s="22"/>
      <c r="C29" s="23"/>
      <c r="D29" s="61"/>
      <c r="E29" s="61"/>
    </row>
    <row r="30" spans="1:5" ht="19.5">
      <c r="A30" s="28"/>
      <c r="B30" s="25"/>
      <c r="C30" s="27"/>
      <c r="D30" s="61"/>
      <c r="E30" s="61"/>
    </row>
    <row r="31" spans="1:5" ht="16.5">
      <c r="A31" s="28"/>
      <c r="B31" s="61"/>
      <c r="C31" s="13">
        <f>SUM(C3:C30)</f>
        <v>221594</v>
      </c>
      <c r="D31" s="61"/>
      <c r="E31" s="61"/>
    </row>
    <row r="32" spans="1:4" ht="16.5">
      <c r="A32" s="72" t="s">
        <v>10</v>
      </c>
      <c r="B32" s="72"/>
      <c r="C32" s="72"/>
      <c r="D32" s="72"/>
    </row>
  </sheetData>
  <sheetProtection/>
  <mergeCells count="3">
    <mergeCell ref="A1:E1"/>
    <mergeCell ref="G9:I9"/>
    <mergeCell ref="A32:D3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1"/>
  <sheetViews>
    <sheetView zoomScale="115" zoomScaleNormal="115" zoomScalePageLayoutView="0" workbookViewId="0" topLeftCell="A1">
      <selection activeCell="A29" sqref="A29:IV30"/>
    </sheetView>
  </sheetViews>
  <sheetFormatPr defaultColWidth="9.00390625" defaultRowHeight="16.5"/>
  <cols>
    <col min="1" max="1" width="4.50390625" style="29" customWidth="1"/>
    <col min="2" max="2" width="32.25390625" style="15" customWidth="1"/>
    <col min="3" max="3" width="11.75390625" style="15" customWidth="1"/>
    <col min="4" max="4" width="16.625" style="15" customWidth="1"/>
    <col min="5" max="5" width="21.00390625" style="15" customWidth="1"/>
    <col min="6" max="7" width="9.00390625" style="15" customWidth="1"/>
    <col min="8" max="8" width="8.875" style="15" customWidth="1"/>
    <col min="9" max="16384" width="9.00390625" style="15" customWidth="1"/>
  </cols>
  <sheetData>
    <row r="1" spans="1:6" ht="30.75" customHeight="1">
      <c r="A1" s="73" t="s">
        <v>234</v>
      </c>
      <c r="B1" s="74"/>
      <c r="C1" s="74"/>
      <c r="D1" s="74"/>
      <c r="E1" s="75"/>
      <c r="F1" s="14"/>
    </row>
    <row r="2" spans="1:5" s="31" customFormat="1" ht="24" customHeight="1">
      <c r="A2" s="30" t="s">
        <v>1</v>
      </c>
      <c r="B2" s="30" t="s">
        <v>2</v>
      </c>
      <c r="C2" s="30" t="s">
        <v>3</v>
      </c>
      <c r="D2" s="30" t="s">
        <v>4</v>
      </c>
      <c r="E2" s="30" t="s">
        <v>0</v>
      </c>
    </row>
    <row r="3" spans="1:5" ht="19.5">
      <c r="A3" s="28">
        <v>1</v>
      </c>
      <c r="B3" s="22" t="s">
        <v>16</v>
      </c>
      <c r="C3" s="58">
        <v>2000</v>
      </c>
      <c r="D3" s="62" t="s">
        <v>6</v>
      </c>
      <c r="E3" s="62"/>
    </row>
    <row r="4" spans="1:5" ht="19.5">
      <c r="A4" s="28">
        <v>2</v>
      </c>
      <c r="B4" s="22" t="s">
        <v>14</v>
      </c>
      <c r="C4" s="58">
        <v>1200</v>
      </c>
      <c r="D4" s="62" t="s">
        <v>7</v>
      </c>
      <c r="E4" s="62"/>
    </row>
    <row r="5" spans="1:5" ht="19.5">
      <c r="A5" s="28">
        <v>3</v>
      </c>
      <c r="B5" s="22" t="s">
        <v>235</v>
      </c>
      <c r="C5" s="58">
        <v>600</v>
      </c>
      <c r="D5" s="62" t="s">
        <v>5</v>
      </c>
      <c r="E5" s="62"/>
    </row>
    <row r="6" spans="1:5" ht="19.5">
      <c r="A6" s="28">
        <v>4</v>
      </c>
      <c r="B6" s="22" t="s">
        <v>45</v>
      </c>
      <c r="C6" s="58">
        <v>7000</v>
      </c>
      <c r="D6" s="62" t="s">
        <v>7</v>
      </c>
      <c r="E6" s="62"/>
    </row>
    <row r="7" spans="1:9" ht="19.5">
      <c r="A7" s="28">
        <v>5</v>
      </c>
      <c r="B7" s="22" t="s">
        <v>19</v>
      </c>
      <c r="C7" s="58">
        <v>1000</v>
      </c>
      <c r="D7" s="62" t="s">
        <v>7</v>
      </c>
      <c r="E7" s="62"/>
      <c r="G7" s="71"/>
      <c r="H7" s="71"/>
      <c r="I7" s="71"/>
    </row>
    <row r="8" spans="1:5" ht="19.5">
      <c r="A8" s="28">
        <v>6</v>
      </c>
      <c r="B8" s="22" t="s">
        <v>15</v>
      </c>
      <c r="C8" s="58">
        <v>500</v>
      </c>
      <c r="D8" s="62" t="s">
        <v>5</v>
      </c>
      <c r="E8" s="62"/>
    </row>
    <row r="9" spans="1:5" ht="19.5">
      <c r="A9" s="28">
        <v>7</v>
      </c>
      <c r="B9" s="22" t="s">
        <v>236</v>
      </c>
      <c r="C9" s="58">
        <v>5000</v>
      </c>
      <c r="D9" s="62" t="s">
        <v>9</v>
      </c>
      <c r="E9" s="62"/>
    </row>
    <row r="10" spans="1:5" ht="19.5">
      <c r="A10" s="28">
        <v>8</v>
      </c>
      <c r="B10" s="22" t="s">
        <v>237</v>
      </c>
      <c r="C10" s="58">
        <v>10000</v>
      </c>
      <c r="D10" s="62" t="s">
        <v>36</v>
      </c>
      <c r="E10" s="62"/>
    </row>
    <row r="11" spans="1:5" ht="19.5">
      <c r="A11" s="28">
        <v>9</v>
      </c>
      <c r="B11" s="22" t="s">
        <v>238</v>
      </c>
      <c r="C11" s="58">
        <v>500</v>
      </c>
      <c r="D11" s="62" t="s">
        <v>36</v>
      </c>
      <c r="E11" s="62"/>
    </row>
    <row r="12" spans="1:5" ht="19.5">
      <c r="A12" s="28">
        <v>10</v>
      </c>
      <c r="B12" s="22" t="s">
        <v>239</v>
      </c>
      <c r="C12" s="58">
        <v>500</v>
      </c>
      <c r="D12" s="62" t="s">
        <v>36</v>
      </c>
      <c r="E12" s="62"/>
    </row>
    <row r="13" spans="1:5" ht="19.5">
      <c r="A13" s="28">
        <v>11</v>
      </c>
      <c r="B13" s="22" t="s">
        <v>240</v>
      </c>
      <c r="C13" s="58">
        <v>200</v>
      </c>
      <c r="D13" s="62" t="s">
        <v>36</v>
      </c>
      <c r="E13" s="62"/>
    </row>
    <row r="14" spans="1:5" ht="19.5">
      <c r="A14" s="28">
        <v>12</v>
      </c>
      <c r="B14" s="22" t="s">
        <v>241</v>
      </c>
      <c r="C14" s="58">
        <v>200</v>
      </c>
      <c r="D14" s="62" t="s">
        <v>36</v>
      </c>
      <c r="E14" s="62"/>
    </row>
    <row r="15" spans="1:5" ht="19.5">
      <c r="A15" s="28">
        <v>13</v>
      </c>
      <c r="B15" s="22" t="s">
        <v>242</v>
      </c>
      <c r="C15" s="58">
        <v>200</v>
      </c>
      <c r="D15" s="62" t="s">
        <v>36</v>
      </c>
      <c r="E15" s="62"/>
    </row>
    <row r="16" spans="1:5" ht="19.5">
      <c r="A16" s="28">
        <v>14</v>
      </c>
      <c r="B16" s="22" t="s">
        <v>243</v>
      </c>
      <c r="C16" s="58">
        <v>200</v>
      </c>
      <c r="D16" s="62" t="s">
        <v>36</v>
      </c>
      <c r="E16" s="62"/>
    </row>
    <row r="17" spans="1:5" ht="19.5">
      <c r="A17" s="28">
        <v>15</v>
      </c>
      <c r="B17" s="22" t="s">
        <v>244</v>
      </c>
      <c r="C17" s="58">
        <v>1342</v>
      </c>
      <c r="D17" s="62" t="s">
        <v>7</v>
      </c>
      <c r="E17" s="62" t="s">
        <v>31</v>
      </c>
    </row>
    <row r="18" spans="1:5" ht="19.5">
      <c r="A18" s="28">
        <v>16</v>
      </c>
      <c r="B18" s="22" t="s">
        <v>245</v>
      </c>
      <c r="C18" s="58">
        <v>50</v>
      </c>
      <c r="D18" s="62" t="s">
        <v>7</v>
      </c>
      <c r="E18" s="62" t="s">
        <v>31</v>
      </c>
    </row>
    <row r="19" spans="1:5" ht="19.5">
      <c r="A19" s="28">
        <v>17</v>
      </c>
      <c r="B19" s="22" t="s">
        <v>246</v>
      </c>
      <c r="C19" s="58">
        <v>550</v>
      </c>
      <c r="D19" s="62" t="s">
        <v>7</v>
      </c>
      <c r="E19" s="62" t="s">
        <v>31</v>
      </c>
    </row>
    <row r="20" spans="1:5" ht="19.5">
      <c r="A20" s="28">
        <v>18</v>
      </c>
      <c r="B20" s="22" t="s">
        <v>247</v>
      </c>
      <c r="C20" s="58">
        <v>10000</v>
      </c>
      <c r="D20" s="62" t="s">
        <v>7</v>
      </c>
      <c r="E20" s="62"/>
    </row>
    <row r="21" spans="1:5" ht="19.5">
      <c r="A21" s="28">
        <v>19</v>
      </c>
      <c r="B21" s="22" t="s">
        <v>27</v>
      </c>
      <c r="C21" s="58">
        <v>2500</v>
      </c>
      <c r="D21" s="62" t="s">
        <v>6</v>
      </c>
      <c r="E21" s="62"/>
    </row>
    <row r="22" spans="1:5" ht="19.5">
      <c r="A22" s="28">
        <v>20</v>
      </c>
      <c r="B22" s="39"/>
      <c r="C22" s="35"/>
      <c r="D22" s="62"/>
      <c r="E22" s="62"/>
    </row>
    <row r="23" spans="1:5" ht="19.5">
      <c r="A23" s="28">
        <v>21</v>
      </c>
      <c r="B23" s="22"/>
      <c r="C23" s="35"/>
      <c r="D23" s="62"/>
      <c r="E23" s="62"/>
    </row>
    <row r="24" spans="1:5" ht="19.5">
      <c r="A24" s="28">
        <v>22</v>
      </c>
      <c r="B24" s="22"/>
      <c r="C24" s="23"/>
      <c r="D24" s="62"/>
      <c r="E24" s="62"/>
    </row>
    <row r="25" spans="1:5" ht="19.5">
      <c r="A25" s="28">
        <v>23</v>
      </c>
      <c r="B25" s="22"/>
      <c r="C25" s="35"/>
      <c r="D25" s="62"/>
      <c r="E25" s="62"/>
    </row>
    <row r="26" spans="1:5" ht="19.5">
      <c r="A26" s="28">
        <v>24</v>
      </c>
      <c r="B26" s="22"/>
      <c r="C26" s="23"/>
      <c r="D26" s="62"/>
      <c r="E26" s="62"/>
    </row>
    <row r="27" spans="1:5" ht="19.5">
      <c r="A27" s="28">
        <v>25</v>
      </c>
      <c r="B27" s="22"/>
      <c r="C27" s="23"/>
      <c r="D27" s="62"/>
      <c r="E27" s="62"/>
    </row>
    <row r="28" spans="1:5" ht="19.5">
      <c r="A28" s="28">
        <v>26</v>
      </c>
      <c r="B28" s="22"/>
      <c r="C28" s="23"/>
      <c r="D28" s="62"/>
      <c r="E28" s="62"/>
    </row>
    <row r="29" spans="1:5" ht="19.5">
      <c r="A29" s="28"/>
      <c r="B29" s="25"/>
      <c r="C29" s="27"/>
      <c r="D29" s="62"/>
      <c r="E29" s="62"/>
    </row>
    <row r="30" spans="1:5" ht="16.5">
      <c r="A30" s="28"/>
      <c r="B30" s="62"/>
      <c r="C30" s="13">
        <f>SUM(C3:C29)</f>
        <v>43542</v>
      </c>
      <c r="D30" s="62"/>
      <c r="E30" s="62"/>
    </row>
    <row r="31" spans="1:4" ht="16.5">
      <c r="A31" s="72" t="s">
        <v>10</v>
      </c>
      <c r="B31" s="72"/>
      <c r="C31" s="72"/>
      <c r="D31" s="72"/>
    </row>
  </sheetData>
  <sheetProtection/>
  <mergeCells count="3">
    <mergeCell ref="A1:E1"/>
    <mergeCell ref="G7:I7"/>
    <mergeCell ref="A31:D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1"/>
  <sheetViews>
    <sheetView zoomScale="115" zoomScaleNormal="115" zoomScalePageLayoutView="0" workbookViewId="0" topLeftCell="A1">
      <selection activeCell="B16" sqref="B16:E16"/>
    </sheetView>
  </sheetViews>
  <sheetFormatPr defaultColWidth="9.00390625" defaultRowHeight="16.5"/>
  <cols>
    <col min="1" max="1" width="4.50390625" style="29" customWidth="1"/>
    <col min="2" max="2" width="32.25390625" style="15" customWidth="1"/>
    <col min="3" max="3" width="11.75390625" style="15" customWidth="1"/>
    <col min="4" max="4" width="16.625" style="15" customWidth="1"/>
    <col min="5" max="5" width="21.00390625" style="15" customWidth="1"/>
    <col min="6" max="7" width="9.00390625" style="15" customWidth="1"/>
    <col min="8" max="8" width="8.875" style="15" customWidth="1"/>
    <col min="9" max="16384" width="9.00390625" style="15" customWidth="1"/>
  </cols>
  <sheetData>
    <row r="1" spans="1:6" ht="30.75" customHeight="1">
      <c r="A1" s="73" t="s">
        <v>265</v>
      </c>
      <c r="B1" s="74"/>
      <c r="C1" s="74"/>
      <c r="D1" s="74"/>
      <c r="E1" s="75"/>
      <c r="F1" s="14"/>
    </row>
    <row r="2" spans="1:5" s="31" customFormat="1" ht="24" customHeight="1">
      <c r="A2" s="30" t="s">
        <v>1</v>
      </c>
      <c r="B2" s="30" t="s">
        <v>2</v>
      </c>
      <c r="C2" s="30" t="s">
        <v>3</v>
      </c>
      <c r="D2" s="30" t="s">
        <v>4</v>
      </c>
      <c r="E2" s="30" t="s">
        <v>0</v>
      </c>
    </row>
    <row r="3" spans="1:5" ht="19.5">
      <c r="A3" s="28">
        <v>1</v>
      </c>
      <c r="B3" s="39" t="s">
        <v>248</v>
      </c>
      <c r="C3" s="58">
        <v>6000</v>
      </c>
      <c r="D3" s="63" t="s">
        <v>9</v>
      </c>
      <c r="E3" s="63"/>
    </row>
    <row r="4" spans="1:5" ht="19.5">
      <c r="A4" s="28">
        <v>2</v>
      </c>
      <c r="B4" s="22" t="s">
        <v>249</v>
      </c>
      <c r="C4" s="58">
        <v>2000</v>
      </c>
      <c r="D4" s="63" t="s">
        <v>262</v>
      </c>
      <c r="E4" s="63"/>
    </row>
    <row r="5" spans="1:5" ht="19.5">
      <c r="A5" s="28">
        <v>3</v>
      </c>
      <c r="B5" s="22" t="s">
        <v>250</v>
      </c>
      <c r="C5" s="58">
        <v>8204</v>
      </c>
      <c r="D5" s="63" t="s">
        <v>7</v>
      </c>
      <c r="E5" s="63"/>
    </row>
    <row r="6" spans="1:5" ht="19.5">
      <c r="A6" s="28">
        <v>4</v>
      </c>
      <c r="B6" s="22" t="s">
        <v>251</v>
      </c>
      <c r="C6" s="58">
        <v>7000</v>
      </c>
      <c r="D6" s="63" t="s">
        <v>7</v>
      </c>
      <c r="E6" s="63"/>
    </row>
    <row r="7" spans="1:9" ht="19.5">
      <c r="A7" s="28">
        <v>5</v>
      </c>
      <c r="B7" s="22" t="s">
        <v>252</v>
      </c>
      <c r="C7" s="58">
        <v>200</v>
      </c>
      <c r="D7" s="63" t="s">
        <v>7</v>
      </c>
      <c r="E7" s="63"/>
      <c r="G7" s="71"/>
      <c r="H7" s="71"/>
      <c r="I7" s="71"/>
    </row>
    <row r="8" spans="1:5" ht="19.5">
      <c r="A8" s="28">
        <v>6</v>
      </c>
      <c r="B8" s="22" t="s">
        <v>253</v>
      </c>
      <c r="C8" s="58">
        <v>1200</v>
      </c>
      <c r="D8" s="63" t="s">
        <v>7</v>
      </c>
      <c r="E8" s="63"/>
    </row>
    <row r="9" spans="1:5" ht="19.5">
      <c r="A9" s="28">
        <v>7</v>
      </c>
      <c r="B9" s="22" t="s">
        <v>254</v>
      </c>
      <c r="C9" s="58">
        <v>1000</v>
      </c>
      <c r="D9" s="63" t="s">
        <v>7</v>
      </c>
      <c r="E9" s="63"/>
    </row>
    <row r="10" spans="1:5" ht="19.5">
      <c r="A10" s="28">
        <v>8</v>
      </c>
      <c r="B10" s="22" t="s">
        <v>255</v>
      </c>
      <c r="C10" s="58">
        <v>500</v>
      </c>
      <c r="D10" s="63" t="s">
        <v>263</v>
      </c>
      <c r="E10" s="63"/>
    </row>
    <row r="11" spans="1:5" ht="19.5">
      <c r="A11" s="28">
        <v>9</v>
      </c>
      <c r="B11" s="22" t="s">
        <v>256</v>
      </c>
      <c r="C11" s="58">
        <v>1500</v>
      </c>
      <c r="D11" s="63" t="s">
        <v>7</v>
      </c>
      <c r="E11" s="63"/>
    </row>
    <row r="12" spans="1:5" ht="19.5">
      <c r="A12" s="28">
        <v>10</v>
      </c>
      <c r="B12" s="22" t="s">
        <v>257</v>
      </c>
      <c r="C12" s="58">
        <v>1056</v>
      </c>
      <c r="D12" s="63" t="s">
        <v>7</v>
      </c>
      <c r="E12" s="63" t="s">
        <v>31</v>
      </c>
    </row>
    <row r="13" spans="1:5" ht="19.5">
      <c r="A13" s="28">
        <v>11</v>
      </c>
      <c r="B13" s="22" t="s">
        <v>258</v>
      </c>
      <c r="C13" s="58">
        <v>800</v>
      </c>
      <c r="D13" s="63" t="s">
        <v>7</v>
      </c>
      <c r="E13" s="63" t="s">
        <v>31</v>
      </c>
    </row>
    <row r="14" spans="1:5" ht="19.5">
      <c r="A14" s="28">
        <v>12</v>
      </c>
      <c r="B14" s="22" t="s">
        <v>259</v>
      </c>
      <c r="C14" s="58">
        <v>50</v>
      </c>
      <c r="D14" s="63" t="s">
        <v>7</v>
      </c>
      <c r="E14" s="63" t="s">
        <v>31</v>
      </c>
    </row>
    <row r="15" spans="1:5" ht="19.5">
      <c r="A15" s="28">
        <v>13</v>
      </c>
      <c r="B15" s="22" t="s">
        <v>260</v>
      </c>
      <c r="C15" s="58">
        <v>2500</v>
      </c>
      <c r="D15" s="63" t="s">
        <v>6</v>
      </c>
      <c r="E15" s="63"/>
    </row>
    <row r="16" spans="1:5" ht="19.5">
      <c r="A16" s="28">
        <v>14</v>
      </c>
      <c r="B16" s="22" t="s">
        <v>261</v>
      </c>
      <c r="C16" s="58">
        <v>4000</v>
      </c>
      <c r="D16" s="63" t="s">
        <v>7</v>
      </c>
      <c r="E16" s="63" t="s">
        <v>264</v>
      </c>
    </row>
    <row r="17" spans="1:5" ht="19.5">
      <c r="A17" s="28">
        <v>15</v>
      </c>
      <c r="B17" s="22"/>
      <c r="C17" s="58"/>
      <c r="D17" s="63"/>
      <c r="E17" s="63"/>
    </row>
    <row r="18" spans="1:5" ht="19.5">
      <c r="A18" s="28">
        <v>16</v>
      </c>
      <c r="B18" s="22"/>
      <c r="C18" s="58"/>
      <c r="D18" s="63"/>
      <c r="E18" s="63"/>
    </row>
    <row r="19" spans="1:5" ht="19.5">
      <c r="A19" s="28">
        <v>17</v>
      </c>
      <c r="B19" s="22"/>
      <c r="C19" s="58"/>
      <c r="D19" s="63"/>
      <c r="E19" s="63"/>
    </row>
    <row r="20" spans="1:5" ht="19.5">
      <c r="A20" s="28">
        <v>18</v>
      </c>
      <c r="B20" s="22"/>
      <c r="C20" s="58"/>
      <c r="D20" s="63"/>
      <c r="E20" s="63"/>
    </row>
    <row r="21" spans="1:5" ht="19.5">
      <c r="A21" s="28">
        <v>19</v>
      </c>
      <c r="B21" s="22"/>
      <c r="C21" s="58"/>
      <c r="D21" s="63"/>
      <c r="E21" s="63"/>
    </row>
    <row r="22" spans="1:5" ht="19.5">
      <c r="A22" s="28">
        <v>20</v>
      </c>
      <c r="B22" s="39"/>
      <c r="C22" s="35"/>
      <c r="D22" s="63"/>
      <c r="E22" s="63"/>
    </row>
    <row r="23" spans="1:5" ht="19.5">
      <c r="A23" s="28">
        <v>21</v>
      </c>
      <c r="B23" s="22"/>
      <c r="C23" s="35"/>
      <c r="D23" s="63"/>
      <c r="E23" s="63"/>
    </row>
    <row r="24" spans="1:5" ht="19.5">
      <c r="A24" s="28">
        <v>22</v>
      </c>
      <c r="B24" s="22"/>
      <c r="C24" s="23"/>
      <c r="D24" s="63"/>
      <c r="E24" s="63"/>
    </row>
    <row r="25" spans="1:5" ht="19.5">
      <c r="A25" s="28">
        <v>23</v>
      </c>
      <c r="B25" s="22"/>
      <c r="C25" s="35"/>
      <c r="D25" s="63"/>
      <c r="E25" s="63"/>
    </row>
    <row r="26" spans="1:5" ht="19.5">
      <c r="A26" s="28">
        <v>24</v>
      </c>
      <c r="B26" s="22"/>
      <c r="C26" s="23"/>
      <c r="D26" s="63"/>
      <c r="E26" s="63"/>
    </row>
    <row r="27" spans="1:5" ht="19.5">
      <c r="A27" s="28">
        <v>25</v>
      </c>
      <c r="B27" s="22"/>
      <c r="C27" s="23"/>
      <c r="D27" s="63"/>
      <c r="E27" s="63"/>
    </row>
    <row r="28" spans="1:5" ht="19.5">
      <c r="A28" s="28">
        <v>26</v>
      </c>
      <c r="B28" s="22"/>
      <c r="C28" s="23"/>
      <c r="D28" s="63"/>
      <c r="E28" s="63"/>
    </row>
    <row r="29" spans="1:5" ht="19.5">
      <c r="A29" s="28"/>
      <c r="B29" s="25"/>
      <c r="C29" s="27"/>
      <c r="D29" s="63"/>
      <c r="E29" s="63"/>
    </row>
    <row r="30" spans="1:5" ht="16.5">
      <c r="A30" s="28"/>
      <c r="B30" s="63"/>
      <c r="C30" s="13">
        <f>SUM(C3:C29)</f>
        <v>36010</v>
      </c>
      <c r="D30" s="63"/>
      <c r="E30" s="63"/>
    </row>
    <row r="31" spans="1:4" ht="16.5">
      <c r="A31" s="72" t="s">
        <v>10</v>
      </c>
      <c r="B31" s="72"/>
      <c r="C31" s="72"/>
      <c r="D31" s="72"/>
    </row>
  </sheetData>
  <sheetProtection/>
  <mergeCells count="3">
    <mergeCell ref="A1:E1"/>
    <mergeCell ref="G7:I7"/>
    <mergeCell ref="A31:D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I31"/>
  <sheetViews>
    <sheetView zoomScale="115" zoomScaleNormal="115" zoomScalePageLayoutView="0" workbookViewId="0" topLeftCell="A7">
      <selection activeCell="B22" sqref="B22:D22"/>
    </sheetView>
  </sheetViews>
  <sheetFormatPr defaultColWidth="9.00390625" defaultRowHeight="16.5"/>
  <cols>
    <col min="1" max="1" width="4.50390625" style="29" customWidth="1"/>
    <col min="2" max="2" width="32.25390625" style="15" customWidth="1"/>
    <col min="3" max="3" width="11.75390625" style="15" customWidth="1"/>
    <col min="4" max="4" width="16.625" style="15" customWidth="1"/>
    <col min="5" max="5" width="21.00390625" style="15" customWidth="1"/>
    <col min="6" max="7" width="9.00390625" style="15" customWidth="1"/>
    <col min="8" max="8" width="8.875" style="15" customWidth="1"/>
    <col min="9" max="16384" width="9.00390625" style="15" customWidth="1"/>
  </cols>
  <sheetData>
    <row r="1" spans="1:6" ht="30.75" customHeight="1">
      <c r="A1" s="73" t="s">
        <v>266</v>
      </c>
      <c r="B1" s="74"/>
      <c r="C1" s="74"/>
      <c r="D1" s="74"/>
      <c r="E1" s="75"/>
      <c r="F1" s="14"/>
    </row>
    <row r="2" spans="1:5" s="31" customFormat="1" ht="24" customHeight="1">
      <c r="A2" s="30" t="s">
        <v>1</v>
      </c>
      <c r="B2" s="30" t="s">
        <v>2</v>
      </c>
      <c r="C2" s="30" t="s">
        <v>3</v>
      </c>
      <c r="D2" s="30" t="s">
        <v>4</v>
      </c>
      <c r="E2" s="30" t="s">
        <v>0</v>
      </c>
    </row>
    <row r="3" spans="1:5" ht="19.5">
      <c r="A3" s="28">
        <v>1</v>
      </c>
      <c r="B3" s="39" t="s">
        <v>267</v>
      </c>
      <c r="C3" s="58">
        <v>10000</v>
      </c>
      <c r="D3" s="64" t="s">
        <v>7</v>
      </c>
      <c r="E3" s="64"/>
    </row>
    <row r="4" spans="1:5" ht="19.5">
      <c r="A4" s="28">
        <v>2</v>
      </c>
      <c r="B4" s="22" t="s">
        <v>268</v>
      </c>
      <c r="C4" s="58">
        <v>3000</v>
      </c>
      <c r="D4" s="64" t="s">
        <v>7</v>
      </c>
      <c r="E4" s="64"/>
    </row>
    <row r="5" spans="1:5" ht="19.5">
      <c r="A5" s="28">
        <v>3</v>
      </c>
      <c r="B5" s="22" t="s">
        <v>267</v>
      </c>
      <c r="C5" s="58">
        <v>10000</v>
      </c>
      <c r="D5" s="64" t="s">
        <v>286</v>
      </c>
      <c r="E5" s="64"/>
    </row>
    <row r="6" spans="1:5" ht="19.5">
      <c r="A6" s="28">
        <v>4</v>
      </c>
      <c r="B6" s="22" t="s">
        <v>269</v>
      </c>
      <c r="C6" s="58">
        <v>2000</v>
      </c>
      <c r="D6" s="64" t="s">
        <v>6</v>
      </c>
      <c r="E6" s="64"/>
    </row>
    <row r="7" spans="1:9" ht="19.5">
      <c r="A7" s="28">
        <v>5</v>
      </c>
      <c r="B7" s="22" t="s">
        <v>270</v>
      </c>
      <c r="C7" s="58">
        <v>7000</v>
      </c>
      <c r="D7" s="64" t="s">
        <v>7</v>
      </c>
      <c r="E7" s="64"/>
      <c r="G7" s="71"/>
      <c r="H7" s="71"/>
      <c r="I7" s="71"/>
    </row>
    <row r="8" spans="1:5" ht="19.5">
      <c r="A8" s="28">
        <v>6</v>
      </c>
      <c r="B8" s="22" t="s">
        <v>271</v>
      </c>
      <c r="C8" s="58">
        <v>200</v>
      </c>
      <c r="D8" s="64" t="s">
        <v>7</v>
      </c>
      <c r="E8" s="64"/>
    </row>
    <row r="9" spans="1:5" ht="19.5">
      <c r="A9" s="28">
        <v>7</v>
      </c>
      <c r="B9" s="22" t="s">
        <v>272</v>
      </c>
      <c r="C9" s="58">
        <v>10000</v>
      </c>
      <c r="D9" s="64" t="s">
        <v>7</v>
      </c>
      <c r="E9" s="64"/>
    </row>
    <row r="10" spans="1:5" ht="19.5">
      <c r="A10" s="28">
        <v>8</v>
      </c>
      <c r="B10" s="22" t="s">
        <v>273</v>
      </c>
      <c r="C10" s="58">
        <v>10000</v>
      </c>
      <c r="D10" s="64" t="s">
        <v>287</v>
      </c>
      <c r="E10" s="64"/>
    </row>
    <row r="11" spans="1:5" ht="19.5">
      <c r="A11" s="28">
        <v>9</v>
      </c>
      <c r="B11" s="22" t="s">
        <v>274</v>
      </c>
      <c r="C11" s="58">
        <v>1200</v>
      </c>
      <c r="D11" s="64" t="s">
        <v>7</v>
      </c>
      <c r="E11" s="64"/>
    </row>
    <row r="12" spans="1:5" ht="19.5">
      <c r="A12" s="28">
        <v>10</v>
      </c>
      <c r="B12" s="22" t="s">
        <v>275</v>
      </c>
      <c r="C12" s="58">
        <v>1000</v>
      </c>
      <c r="D12" s="64" t="s">
        <v>7</v>
      </c>
      <c r="E12" s="64"/>
    </row>
    <row r="13" spans="1:5" ht="19.5">
      <c r="A13" s="28">
        <v>11</v>
      </c>
      <c r="B13" s="22" t="s">
        <v>276</v>
      </c>
      <c r="C13" s="58">
        <v>8000</v>
      </c>
      <c r="D13" s="64" t="s">
        <v>9</v>
      </c>
      <c r="E13" s="64"/>
    </row>
    <row r="14" spans="1:5" ht="19.5">
      <c r="A14" s="28">
        <v>12</v>
      </c>
      <c r="B14" s="22" t="s">
        <v>277</v>
      </c>
      <c r="C14" s="58">
        <v>500</v>
      </c>
      <c r="D14" s="64" t="s">
        <v>5</v>
      </c>
      <c r="E14" s="64"/>
    </row>
    <row r="15" spans="1:5" ht="19.5">
      <c r="A15" s="28">
        <v>13</v>
      </c>
      <c r="B15" s="22" t="s">
        <v>278</v>
      </c>
      <c r="C15" s="58">
        <v>6000</v>
      </c>
      <c r="D15" s="64" t="s">
        <v>7</v>
      </c>
      <c r="E15" s="64"/>
    </row>
    <row r="16" spans="1:5" ht="19.5">
      <c r="A16" s="28">
        <v>14</v>
      </c>
      <c r="B16" s="22" t="s">
        <v>279</v>
      </c>
      <c r="C16" s="58">
        <v>5000</v>
      </c>
      <c r="D16" s="64" t="s">
        <v>9</v>
      </c>
      <c r="E16" s="64"/>
    </row>
    <row r="17" spans="1:5" ht="19.5">
      <c r="A17" s="28">
        <v>15</v>
      </c>
      <c r="B17" s="22" t="s">
        <v>280</v>
      </c>
      <c r="C17" s="58">
        <v>5000</v>
      </c>
      <c r="D17" s="64" t="s">
        <v>9</v>
      </c>
      <c r="E17" s="64"/>
    </row>
    <row r="18" spans="1:5" ht="19.5">
      <c r="A18" s="28">
        <v>16</v>
      </c>
      <c r="B18" s="22" t="s">
        <v>281</v>
      </c>
      <c r="C18" s="58">
        <v>5000</v>
      </c>
      <c r="D18" s="64" t="s">
        <v>7</v>
      </c>
      <c r="E18" s="64"/>
    </row>
    <row r="19" spans="1:5" ht="19.5">
      <c r="A19" s="28">
        <v>17</v>
      </c>
      <c r="B19" s="22" t="s">
        <v>282</v>
      </c>
      <c r="C19" s="58">
        <v>390</v>
      </c>
      <c r="D19" s="64" t="s">
        <v>7</v>
      </c>
      <c r="E19" s="64" t="s">
        <v>31</v>
      </c>
    </row>
    <row r="20" spans="1:5" ht="19.5">
      <c r="A20" s="28">
        <v>18</v>
      </c>
      <c r="B20" s="22" t="s">
        <v>283</v>
      </c>
      <c r="C20" s="58">
        <v>700</v>
      </c>
      <c r="D20" s="64" t="s">
        <v>7</v>
      </c>
      <c r="E20" s="64" t="s">
        <v>31</v>
      </c>
    </row>
    <row r="21" spans="1:5" ht="19.5">
      <c r="A21" s="28">
        <v>19</v>
      </c>
      <c r="B21" s="22" t="s">
        <v>284</v>
      </c>
      <c r="C21" s="58">
        <v>2500</v>
      </c>
      <c r="D21" s="64" t="s">
        <v>288</v>
      </c>
      <c r="E21" s="64"/>
    </row>
    <row r="22" spans="1:5" ht="19.5">
      <c r="A22" s="28">
        <v>20</v>
      </c>
      <c r="B22" s="65" t="s">
        <v>285</v>
      </c>
      <c r="C22" s="27">
        <v>250</v>
      </c>
      <c r="D22" s="64" t="s">
        <v>286</v>
      </c>
      <c r="E22" s="64"/>
    </row>
    <row r="23" spans="1:5" ht="19.5">
      <c r="A23" s="28">
        <v>21</v>
      </c>
      <c r="B23" s="22"/>
      <c r="C23" s="35"/>
      <c r="D23" s="64"/>
      <c r="E23" s="64"/>
    </row>
    <row r="24" spans="1:5" ht="19.5">
      <c r="A24" s="28">
        <v>22</v>
      </c>
      <c r="B24" s="22"/>
      <c r="C24" s="23"/>
      <c r="D24" s="64"/>
      <c r="E24" s="64"/>
    </row>
    <row r="25" spans="1:5" ht="19.5">
      <c r="A25" s="28">
        <v>23</v>
      </c>
      <c r="B25" s="22"/>
      <c r="C25" s="35"/>
      <c r="D25" s="64"/>
      <c r="E25" s="64"/>
    </row>
    <row r="26" spans="1:5" ht="19.5">
      <c r="A26" s="28">
        <v>24</v>
      </c>
      <c r="B26" s="22"/>
      <c r="C26" s="23"/>
      <c r="D26" s="64"/>
      <c r="E26" s="64"/>
    </row>
    <row r="27" spans="1:5" ht="19.5">
      <c r="A27" s="28">
        <v>25</v>
      </c>
      <c r="B27" s="22"/>
      <c r="C27" s="23"/>
      <c r="D27" s="64"/>
      <c r="E27" s="64"/>
    </row>
    <row r="28" spans="1:5" ht="19.5">
      <c r="A28" s="28">
        <v>26</v>
      </c>
      <c r="B28" s="22"/>
      <c r="C28" s="23"/>
      <c r="D28" s="64"/>
      <c r="E28" s="64"/>
    </row>
    <row r="29" spans="1:5" ht="19.5">
      <c r="A29" s="28"/>
      <c r="B29" s="25"/>
      <c r="C29" s="27"/>
      <c r="D29" s="64"/>
      <c r="E29" s="64"/>
    </row>
    <row r="30" spans="1:5" ht="16.5">
      <c r="A30" s="28"/>
      <c r="B30" s="64"/>
      <c r="C30" s="13">
        <f>SUM(C3:C29)</f>
        <v>87740</v>
      </c>
      <c r="D30" s="64"/>
      <c r="E30" s="64"/>
    </row>
    <row r="31" spans="1:4" ht="16.5">
      <c r="A31" s="72" t="s">
        <v>10</v>
      </c>
      <c r="B31" s="72"/>
      <c r="C31" s="72"/>
      <c r="D31" s="72"/>
    </row>
  </sheetData>
  <sheetProtection/>
  <mergeCells count="3">
    <mergeCell ref="A1:E1"/>
    <mergeCell ref="G7:I7"/>
    <mergeCell ref="A31:D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I31"/>
  <sheetViews>
    <sheetView zoomScale="115" zoomScaleNormal="115" zoomScalePageLayoutView="0" workbookViewId="0" topLeftCell="A10">
      <selection activeCell="D17" sqref="D17"/>
    </sheetView>
  </sheetViews>
  <sheetFormatPr defaultColWidth="9.00390625" defaultRowHeight="16.5"/>
  <cols>
    <col min="1" max="1" width="4.50390625" style="29" customWidth="1"/>
    <col min="2" max="2" width="32.25390625" style="15" customWidth="1"/>
    <col min="3" max="3" width="11.75390625" style="15" customWidth="1"/>
    <col min="4" max="4" width="16.625" style="15" customWidth="1"/>
    <col min="5" max="5" width="21.00390625" style="15" customWidth="1"/>
    <col min="6" max="7" width="9.00390625" style="15" customWidth="1"/>
    <col min="8" max="8" width="8.875" style="15" customWidth="1"/>
    <col min="9" max="16384" width="9.00390625" style="15" customWidth="1"/>
  </cols>
  <sheetData>
    <row r="1" spans="1:6" ht="30.75" customHeight="1">
      <c r="A1" s="73" t="s">
        <v>291</v>
      </c>
      <c r="B1" s="74"/>
      <c r="C1" s="74"/>
      <c r="D1" s="74"/>
      <c r="E1" s="75"/>
      <c r="F1" s="14"/>
    </row>
    <row r="2" spans="1:5" s="31" customFormat="1" ht="24" customHeight="1">
      <c r="A2" s="30" t="s">
        <v>1</v>
      </c>
      <c r="B2" s="30" t="s">
        <v>2</v>
      </c>
      <c r="C2" s="30" t="s">
        <v>3</v>
      </c>
      <c r="D2" s="30" t="s">
        <v>4</v>
      </c>
      <c r="E2" s="30" t="s">
        <v>0</v>
      </c>
    </row>
    <row r="3" spans="1:5" ht="19.5">
      <c r="A3" s="28">
        <v>1</v>
      </c>
      <c r="B3" s="22" t="s">
        <v>292</v>
      </c>
      <c r="C3" s="58">
        <v>7000</v>
      </c>
      <c r="D3" s="67" t="s">
        <v>7</v>
      </c>
      <c r="E3" s="67"/>
    </row>
    <row r="4" spans="1:5" ht="19.5">
      <c r="A4" s="28">
        <v>2</v>
      </c>
      <c r="B4" s="22" t="s">
        <v>293</v>
      </c>
      <c r="C4" s="58">
        <v>200</v>
      </c>
      <c r="D4" s="67" t="s">
        <v>7</v>
      </c>
      <c r="E4" s="67"/>
    </row>
    <row r="5" spans="1:5" ht="19.5">
      <c r="A5" s="28">
        <v>3</v>
      </c>
      <c r="B5" s="22" t="s">
        <v>294</v>
      </c>
      <c r="C5" s="58">
        <v>2000</v>
      </c>
      <c r="D5" s="67" t="s">
        <v>302</v>
      </c>
      <c r="E5" s="67"/>
    </row>
    <row r="6" spans="1:5" ht="19.5">
      <c r="A6" s="28">
        <v>4</v>
      </c>
      <c r="B6" s="39" t="s">
        <v>295</v>
      </c>
      <c r="C6" s="58">
        <v>20000</v>
      </c>
      <c r="D6" s="67" t="s">
        <v>303</v>
      </c>
      <c r="E6" s="67"/>
    </row>
    <row r="7" spans="1:9" ht="19.5">
      <c r="A7" s="28">
        <v>5</v>
      </c>
      <c r="B7" s="22" t="s">
        <v>296</v>
      </c>
      <c r="C7" s="58">
        <v>1200</v>
      </c>
      <c r="D7" s="67" t="s">
        <v>7</v>
      </c>
      <c r="E7" s="67"/>
      <c r="G7" s="71"/>
      <c r="H7" s="71"/>
      <c r="I7" s="71"/>
    </row>
    <row r="8" spans="1:5" ht="19.5">
      <c r="A8" s="28">
        <v>6</v>
      </c>
      <c r="B8" s="22" t="s">
        <v>297</v>
      </c>
      <c r="C8" s="58">
        <v>1000</v>
      </c>
      <c r="D8" s="67" t="s">
        <v>7</v>
      </c>
      <c r="E8" s="67"/>
    </row>
    <row r="9" spans="1:5" ht="19.5">
      <c r="A9" s="28">
        <v>7</v>
      </c>
      <c r="B9" s="22" t="s">
        <v>298</v>
      </c>
      <c r="C9" s="58">
        <v>500</v>
      </c>
      <c r="D9" s="67" t="s">
        <v>304</v>
      </c>
      <c r="E9" s="67"/>
    </row>
    <row r="10" spans="1:5" ht="19.5">
      <c r="A10" s="28">
        <v>8</v>
      </c>
      <c r="B10" s="22" t="s">
        <v>299</v>
      </c>
      <c r="C10" s="58">
        <v>600</v>
      </c>
      <c r="D10" s="67" t="s">
        <v>304</v>
      </c>
      <c r="E10" s="67"/>
    </row>
    <row r="11" spans="1:5" ht="19.5">
      <c r="A11" s="28">
        <v>9</v>
      </c>
      <c r="B11" s="22" t="s">
        <v>300</v>
      </c>
      <c r="C11" s="58">
        <v>2380</v>
      </c>
      <c r="D11" s="67" t="s">
        <v>7</v>
      </c>
      <c r="E11" s="67" t="s">
        <v>31</v>
      </c>
    </row>
    <row r="12" spans="1:5" ht="19.5">
      <c r="A12" s="28">
        <v>10</v>
      </c>
      <c r="B12" s="22" t="s">
        <v>301</v>
      </c>
      <c r="C12" s="58">
        <v>2500</v>
      </c>
      <c r="D12" s="67" t="s">
        <v>6</v>
      </c>
      <c r="E12" s="67"/>
    </row>
    <row r="13" spans="1:5" ht="19.5">
      <c r="A13" s="28"/>
      <c r="B13" s="22"/>
      <c r="C13" s="58"/>
      <c r="D13" s="67"/>
      <c r="E13" s="67"/>
    </row>
    <row r="14" spans="1:5" ht="19.5">
      <c r="A14" s="28"/>
      <c r="B14" s="22"/>
      <c r="C14" s="58"/>
      <c r="D14" s="67"/>
      <c r="E14" s="67"/>
    </row>
    <row r="15" spans="1:5" ht="19.5">
      <c r="A15" s="28"/>
      <c r="B15" s="22"/>
      <c r="C15" s="58"/>
      <c r="D15" s="67"/>
      <c r="E15" s="67"/>
    </row>
    <row r="16" spans="1:5" ht="19.5">
      <c r="A16" s="28"/>
      <c r="B16" s="22"/>
      <c r="C16" s="58"/>
      <c r="D16" s="67"/>
      <c r="E16" s="67"/>
    </row>
    <row r="17" spans="1:5" ht="19.5">
      <c r="A17" s="28"/>
      <c r="B17" s="22"/>
      <c r="C17" s="58"/>
      <c r="D17" s="67"/>
      <c r="E17" s="67"/>
    </row>
    <row r="18" spans="1:5" ht="19.5">
      <c r="A18" s="28"/>
      <c r="B18" s="22"/>
      <c r="C18" s="58"/>
      <c r="D18" s="67"/>
      <c r="E18" s="67"/>
    </row>
    <row r="19" spans="1:5" ht="19.5">
      <c r="A19" s="28"/>
      <c r="B19" s="22"/>
      <c r="C19" s="58"/>
      <c r="D19" s="67"/>
      <c r="E19" s="67"/>
    </row>
    <row r="20" spans="1:5" ht="19.5">
      <c r="A20" s="28"/>
      <c r="B20" s="22"/>
      <c r="C20" s="58"/>
      <c r="D20" s="67"/>
      <c r="E20" s="67"/>
    </row>
    <row r="21" spans="1:5" ht="19.5">
      <c r="A21" s="28"/>
      <c r="B21" s="22"/>
      <c r="C21" s="58"/>
      <c r="D21" s="67"/>
      <c r="E21" s="67"/>
    </row>
    <row r="22" spans="1:5" ht="19.5">
      <c r="A22" s="28"/>
      <c r="B22" s="65"/>
      <c r="C22" s="27"/>
      <c r="D22" s="67"/>
      <c r="E22" s="67"/>
    </row>
    <row r="23" spans="1:5" ht="19.5">
      <c r="A23" s="28">
        <v>21</v>
      </c>
      <c r="B23" s="22"/>
      <c r="C23" s="35"/>
      <c r="D23" s="67"/>
      <c r="E23" s="67"/>
    </row>
    <row r="24" spans="1:5" ht="19.5">
      <c r="A24" s="28">
        <v>22</v>
      </c>
      <c r="B24" s="22"/>
      <c r="C24" s="23"/>
      <c r="D24" s="67"/>
      <c r="E24" s="67"/>
    </row>
    <row r="25" spans="1:5" ht="19.5">
      <c r="A25" s="28">
        <v>23</v>
      </c>
      <c r="B25" s="22"/>
      <c r="C25" s="35"/>
      <c r="D25" s="67"/>
      <c r="E25" s="67"/>
    </row>
    <row r="26" spans="1:5" ht="19.5">
      <c r="A26" s="28">
        <v>24</v>
      </c>
      <c r="B26" s="22"/>
      <c r="C26" s="23"/>
      <c r="D26" s="67"/>
      <c r="E26" s="67"/>
    </row>
    <row r="27" spans="1:5" ht="19.5">
      <c r="A27" s="28">
        <v>25</v>
      </c>
      <c r="B27" s="22"/>
      <c r="C27" s="23"/>
      <c r="D27" s="67"/>
      <c r="E27" s="67"/>
    </row>
    <row r="28" spans="1:5" ht="19.5">
      <c r="A28" s="28">
        <v>26</v>
      </c>
      <c r="B28" s="22"/>
      <c r="C28" s="23"/>
      <c r="D28" s="67"/>
      <c r="E28" s="67"/>
    </row>
    <row r="29" spans="1:5" ht="19.5">
      <c r="A29" s="28"/>
      <c r="B29" s="25"/>
      <c r="C29" s="27"/>
      <c r="D29" s="67"/>
      <c r="E29" s="67"/>
    </row>
    <row r="30" spans="1:5" ht="16.5">
      <c r="A30" s="28"/>
      <c r="B30" s="67"/>
      <c r="C30" s="13">
        <f>SUM(C3:C29)</f>
        <v>37380</v>
      </c>
      <c r="D30" s="67"/>
      <c r="E30" s="67"/>
    </row>
    <row r="31" spans="1:4" ht="16.5">
      <c r="A31" s="72" t="s">
        <v>10</v>
      </c>
      <c r="B31" s="72"/>
      <c r="C31" s="72"/>
      <c r="D31" s="72"/>
    </row>
  </sheetData>
  <sheetProtection/>
  <mergeCells count="3">
    <mergeCell ref="A1:E1"/>
    <mergeCell ref="G7:I7"/>
    <mergeCell ref="A31:D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I31"/>
  <sheetViews>
    <sheetView zoomScale="115" zoomScaleNormal="115" zoomScalePageLayoutView="0" workbookViewId="0" topLeftCell="A10">
      <selection activeCell="B12" sqref="B12:D12"/>
    </sheetView>
  </sheetViews>
  <sheetFormatPr defaultColWidth="9.00390625" defaultRowHeight="16.5"/>
  <cols>
    <col min="1" max="1" width="4.50390625" style="29" customWidth="1"/>
    <col min="2" max="2" width="32.25390625" style="15" customWidth="1"/>
    <col min="3" max="3" width="11.75390625" style="15" customWidth="1"/>
    <col min="4" max="4" width="16.625" style="15" customWidth="1"/>
    <col min="5" max="5" width="21.00390625" style="15" customWidth="1"/>
    <col min="6" max="7" width="9.00390625" style="15" customWidth="1"/>
    <col min="8" max="8" width="8.875" style="15" customWidth="1"/>
    <col min="9" max="16384" width="9.00390625" style="15" customWidth="1"/>
  </cols>
  <sheetData>
    <row r="1" spans="1:6" ht="30.75" customHeight="1">
      <c r="A1" s="73" t="s">
        <v>305</v>
      </c>
      <c r="B1" s="74"/>
      <c r="C1" s="74"/>
      <c r="D1" s="74"/>
      <c r="E1" s="75"/>
      <c r="F1" s="14"/>
    </row>
    <row r="2" spans="1:5" s="31" customFormat="1" ht="24" customHeight="1">
      <c r="A2" s="30" t="s">
        <v>1</v>
      </c>
      <c r="B2" s="30" t="s">
        <v>2</v>
      </c>
      <c r="C2" s="30" t="s">
        <v>3</v>
      </c>
      <c r="D2" s="30" t="s">
        <v>4</v>
      </c>
      <c r="E2" s="30" t="s">
        <v>0</v>
      </c>
    </row>
    <row r="3" spans="1:5" ht="19.5">
      <c r="A3" s="28">
        <v>1</v>
      </c>
      <c r="B3" s="22" t="s">
        <v>306</v>
      </c>
      <c r="C3" s="58">
        <v>2000</v>
      </c>
      <c r="D3" s="68" t="s">
        <v>6</v>
      </c>
      <c r="E3" s="68"/>
    </row>
    <row r="4" spans="1:5" ht="19.5">
      <c r="A4" s="28">
        <v>2</v>
      </c>
      <c r="B4" s="22" t="s">
        <v>307</v>
      </c>
      <c r="C4" s="58">
        <v>7000</v>
      </c>
      <c r="D4" s="68" t="s">
        <v>7</v>
      </c>
      <c r="E4" s="68"/>
    </row>
    <row r="5" spans="1:5" ht="19.5">
      <c r="A5" s="28">
        <v>3</v>
      </c>
      <c r="B5" s="22" t="s">
        <v>308</v>
      </c>
      <c r="C5" s="58">
        <v>1000</v>
      </c>
      <c r="D5" s="68" t="s">
        <v>7</v>
      </c>
      <c r="E5" s="68"/>
    </row>
    <row r="6" spans="1:5" ht="19.5">
      <c r="A6" s="28">
        <v>4</v>
      </c>
      <c r="B6" s="22" t="s">
        <v>309</v>
      </c>
      <c r="C6" s="58">
        <v>200</v>
      </c>
      <c r="D6" s="68" t="s">
        <v>7</v>
      </c>
      <c r="E6" s="68"/>
    </row>
    <row r="7" spans="1:9" ht="19.5">
      <c r="A7" s="28">
        <v>5</v>
      </c>
      <c r="B7" s="22" t="s">
        <v>310</v>
      </c>
      <c r="C7" s="58">
        <v>1200</v>
      </c>
      <c r="D7" s="68" t="s">
        <v>7</v>
      </c>
      <c r="E7" s="68"/>
      <c r="G7" s="71"/>
      <c r="H7" s="71"/>
      <c r="I7" s="71"/>
    </row>
    <row r="8" spans="1:5" ht="19.5">
      <c r="A8" s="28">
        <v>6</v>
      </c>
      <c r="B8" s="22" t="s">
        <v>311</v>
      </c>
      <c r="C8" s="58">
        <v>500</v>
      </c>
      <c r="D8" s="68" t="s">
        <v>5</v>
      </c>
      <c r="E8" s="68"/>
    </row>
    <row r="9" spans="1:5" ht="19.5">
      <c r="A9" s="28">
        <v>7</v>
      </c>
      <c r="B9" s="22" t="s">
        <v>312</v>
      </c>
      <c r="C9" s="58">
        <v>21060</v>
      </c>
      <c r="D9" s="68" t="s">
        <v>6</v>
      </c>
      <c r="E9" s="68"/>
    </row>
    <row r="10" spans="1:5" ht="19.5">
      <c r="A10" s="28">
        <v>8</v>
      </c>
      <c r="B10" s="22" t="s">
        <v>313</v>
      </c>
      <c r="C10" s="58">
        <v>2500</v>
      </c>
      <c r="D10" s="68" t="s">
        <v>6</v>
      </c>
      <c r="E10" s="68"/>
    </row>
    <row r="11" spans="1:5" ht="19.5">
      <c r="A11" s="28">
        <v>9</v>
      </c>
      <c r="B11" s="22" t="s">
        <v>307</v>
      </c>
      <c r="C11" s="58">
        <v>7000</v>
      </c>
      <c r="D11" s="68" t="s">
        <v>7</v>
      </c>
      <c r="E11" s="68"/>
    </row>
    <row r="12" spans="1:5" ht="19.5">
      <c r="A12" s="28">
        <v>10</v>
      </c>
      <c r="B12" s="22" t="s">
        <v>314</v>
      </c>
      <c r="C12" s="58">
        <v>4200</v>
      </c>
      <c r="D12" s="68" t="s">
        <v>7</v>
      </c>
      <c r="E12" s="68"/>
    </row>
    <row r="13" spans="1:5" ht="19.5">
      <c r="A13" s="28"/>
      <c r="B13" s="22"/>
      <c r="C13" s="58"/>
      <c r="D13" s="68"/>
      <c r="E13" s="68"/>
    </row>
    <row r="14" spans="1:5" ht="19.5">
      <c r="A14" s="28"/>
      <c r="B14" s="22"/>
      <c r="C14" s="58"/>
      <c r="D14" s="68"/>
      <c r="E14" s="68"/>
    </row>
    <row r="15" spans="1:5" ht="19.5">
      <c r="A15" s="28"/>
      <c r="B15" s="22"/>
      <c r="C15" s="58"/>
      <c r="D15" s="68"/>
      <c r="E15" s="68"/>
    </row>
    <row r="16" spans="1:5" ht="19.5">
      <c r="A16" s="28"/>
      <c r="B16" s="22"/>
      <c r="C16" s="58"/>
      <c r="D16" s="68"/>
      <c r="E16" s="68"/>
    </row>
    <row r="17" spans="1:5" ht="19.5">
      <c r="A17" s="28"/>
      <c r="B17" s="22"/>
      <c r="C17" s="58"/>
      <c r="D17" s="68"/>
      <c r="E17" s="68"/>
    </row>
    <row r="18" spans="1:5" ht="19.5">
      <c r="A18" s="28"/>
      <c r="B18" s="22"/>
      <c r="C18" s="58"/>
      <c r="D18" s="68"/>
      <c r="E18" s="68"/>
    </row>
    <row r="19" spans="1:5" ht="19.5">
      <c r="A19" s="28"/>
      <c r="B19" s="22"/>
      <c r="C19" s="58"/>
      <c r="D19" s="68"/>
      <c r="E19" s="68"/>
    </row>
    <row r="20" spans="1:5" ht="19.5">
      <c r="A20" s="28"/>
      <c r="B20" s="22"/>
      <c r="C20" s="58"/>
      <c r="D20" s="68"/>
      <c r="E20" s="68"/>
    </row>
    <row r="21" spans="1:5" ht="19.5">
      <c r="A21" s="28"/>
      <c r="B21" s="22"/>
      <c r="C21" s="58"/>
      <c r="D21" s="68"/>
      <c r="E21" s="68"/>
    </row>
    <row r="22" spans="1:5" ht="19.5">
      <c r="A22" s="28"/>
      <c r="B22" s="65"/>
      <c r="C22" s="27"/>
      <c r="D22" s="68"/>
      <c r="E22" s="68"/>
    </row>
    <row r="23" spans="1:5" ht="19.5">
      <c r="A23" s="28">
        <v>21</v>
      </c>
      <c r="B23" s="22"/>
      <c r="C23" s="35"/>
      <c r="D23" s="68"/>
      <c r="E23" s="68"/>
    </row>
    <row r="24" spans="1:5" ht="19.5">
      <c r="A24" s="28">
        <v>22</v>
      </c>
      <c r="B24" s="22"/>
      <c r="C24" s="23"/>
      <c r="D24" s="68"/>
      <c r="E24" s="68"/>
    </row>
    <row r="25" spans="1:5" ht="19.5">
      <c r="A25" s="28">
        <v>23</v>
      </c>
      <c r="B25" s="22"/>
      <c r="C25" s="35"/>
      <c r="D25" s="68"/>
      <c r="E25" s="68"/>
    </row>
    <row r="26" spans="1:5" ht="19.5">
      <c r="A26" s="28">
        <v>24</v>
      </c>
      <c r="B26" s="22"/>
      <c r="C26" s="23"/>
      <c r="D26" s="68"/>
      <c r="E26" s="68"/>
    </row>
    <row r="27" spans="1:5" ht="19.5">
      <c r="A27" s="28">
        <v>25</v>
      </c>
      <c r="B27" s="22"/>
      <c r="C27" s="23"/>
      <c r="D27" s="68"/>
      <c r="E27" s="68"/>
    </row>
    <row r="28" spans="1:5" ht="19.5">
      <c r="A28" s="28">
        <v>26</v>
      </c>
      <c r="B28" s="22"/>
      <c r="C28" s="23"/>
      <c r="D28" s="68"/>
      <c r="E28" s="68"/>
    </row>
    <row r="29" spans="1:5" ht="19.5">
      <c r="A29" s="28"/>
      <c r="B29" s="25"/>
      <c r="C29" s="27"/>
      <c r="D29" s="68"/>
      <c r="E29" s="68"/>
    </row>
    <row r="30" spans="1:5" ht="16.5">
      <c r="A30" s="28"/>
      <c r="B30" s="68"/>
      <c r="C30" s="13">
        <f>SUM(C3:C29)</f>
        <v>46660</v>
      </c>
      <c r="D30" s="68"/>
      <c r="E30" s="68"/>
    </row>
    <row r="31" spans="1:4" ht="16.5">
      <c r="A31" s="72" t="s">
        <v>10</v>
      </c>
      <c r="B31" s="72"/>
      <c r="C31" s="72"/>
      <c r="D31" s="72"/>
    </row>
  </sheetData>
  <sheetProtection/>
  <mergeCells count="3">
    <mergeCell ref="A1:E1"/>
    <mergeCell ref="G7:I7"/>
    <mergeCell ref="A31:D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I31"/>
  <sheetViews>
    <sheetView zoomScale="115" zoomScaleNormal="115" zoomScalePageLayoutView="0" workbookViewId="0" topLeftCell="A10">
      <selection activeCell="B18" sqref="B18:D18"/>
    </sheetView>
  </sheetViews>
  <sheetFormatPr defaultColWidth="9.00390625" defaultRowHeight="16.5"/>
  <cols>
    <col min="1" max="1" width="4.50390625" style="29" customWidth="1"/>
    <col min="2" max="2" width="32.25390625" style="15" customWidth="1"/>
    <col min="3" max="3" width="11.75390625" style="15" customWidth="1"/>
    <col min="4" max="4" width="16.625" style="15" customWidth="1"/>
    <col min="5" max="5" width="21.00390625" style="15" customWidth="1"/>
    <col min="6" max="7" width="9.00390625" style="15" customWidth="1"/>
    <col min="8" max="8" width="8.875" style="15" customWidth="1"/>
    <col min="9" max="16384" width="9.00390625" style="15" customWidth="1"/>
  </cols>
  <sheetData>
    <row r="1" spans="1:6" ht="30.75" customHeight="1">
      <c r="A1" s="73" t="s">
        <v>315</v>
      </c>
      <c r="B1" s="74"/>
      <c r="C1" s="74"/>
      <c r="D1" s="74"/>
      <c r="E1" s="75"/>
      <c r="F1" s="14"/>
    </row>
    <row r="2" spans="1:5" s="31" customFormat="1" ht="24" customHeight="1">
      <c r="A2" s="30" t="s">
        <v>1</v>
      </c>
      <c r="B2" s="30" t="s">
        <v>2</v>
      </c>
      <c r="C2" s="30" t="s">
        <v>3</v>
      </c>
      <c r="D2" s="30" t="s">
        <v>4</v>
      </c>
      <c r="E2" s="30" t="s">
        <v>0</v>
      </c>
    </row>
    <row r="3" spans="1:5" ht="19.5">
      <c r="A3" s="28">
        <v>1</v>
      </c>
      <c r="B3" s="22" t="s">
        <v>317</v>
      </c>
      <c r="C3" s="58">
        <v>2000</v>
      </c>
      <c r="D3" s="69" t="s">
        <v>7</v>
      </c>
      <c r="E3" s="69"/>
    </row>
    <row r="4" spans="1:5" ht="19.5">
      <c r="A4" s="28">
        <v>2</v>
      </c>
      <c r="B4" s="22" t="s">
        <v>318</v>
      </c>
      <c r="C4" s="58">
        <v>2000</v>
      </c>
      <c r="D4" s="69" t="s">
        <v>6</v>
      </c>
      <c r="E4" s="69"/>
    </row>
    <row r="5" spans="1:5" ht="19.5">
      <c r="A5" s="28">
        <v>3</v>
      </c>
      <c r="B5" s="22" t="s">
        <v>316</v>
      </c>
      <c r="C5" s="58">
        <v>350</v>
      </c>
      <c r="D5" s="69" t="s">
        <v>7</v>
      </c>
      <c r="E5" s="69"/>
    </row>
    <row r="6" spans="1:5" ht="19.5">
      <c r="A6" s="28">
        <v>4</v>
      </c>
      <c r="B6" s="22" t="s">
        <v>17</v>
      </c>
      <c r="C6" s="58">
        <v>12000</v>
      </c>
      <c r="D6" s="69" t="s">
        <v>328</v>
      </c>
      <c r="E6" s="69"/>
    </row>
    <row r="7" spans="1:9" ht="19.5">
      <c r="A7" s="28">
        <v>5</v>
      </c>
      <c r="B7" s="22" t="s">
        <v>19</v>
      </c>
      <c r="C7" s="58">
        <v>1000</v>
      </c>
      <c r="D7" s="69" t="s">
        <v>7</v>
      </c>
      <c r="E7" s="69"/>
      <c r="G7" s="71"/>
      <c r="H7" s="71"/>
      <c r="I7" s="71"/>
    </row>
    <row r="8" spans="1:5" ht="19.5">
      <c r="A8" s="28">
        <v>6</v>
      </c>
      <c r="B8" s="22" t="s">
        <v>319</v>
      </c>
      <c r="C8" s="58">
        <v>1200</v>
      </c>
      <c r="D8" s="69" t="s">
        <v>7</v>
      </c>
      <c r="E8" s="69"/>
    </row>
    <row r="9" spans="1:5" ht="19.5">
      <c r="A9" s="28">
        <v>7</v>
      </c>
      <c r="B9" s="22" t="s">
        <v>252</v>
      </c>
      <c r="C9" s="58">
        <v>200</v>
      </c>
      <c r="D9" s="69" t="s">
        <v>7</v>
      </c>
      <c r="E9" s="69"/>
    </row>
    <row r="10" spans="1:5" ht="19.5">
      <c r="A10" s="28">
        <v>8</v>
      </c>
      <c r="B10" s="22" t="s">
        <v>320</v>
      </c>
      <c r="C10" s="58">
        <v>200</v>
      </c>
      <c r="D10" s="69" t="s">
        <v>7</v>
      </c>
      <c r="E10" s="69"/>
    </row>
    <row r="11" spans="1:5" ht="19.5">
      <c r="A11" s="28">
        <v>9</v>
      </c>
      <c r="B11" s="22" t="s">
        <v>321</v>
      </c>
      <c r="C11" s="58">
        <v>450</v>
      </c>
      <c r="D11" s="69" t="s">
        <v>7</v>
      </c>
      <c r="E11" s="69"/>
    </row>
    <row r="12" spans="1:5" ht="19.5">
      <c r="A12" s="28">
        <v>10</v>
      </c>
      <c r="B12" s="22" t="s">
        <v>322</v>
      </c>
      <c r="C12" s="58">
        <v>200</v>
      </c>
      <c r="D12" s="69" t="s">
        <v>7</v>
      </c>
      <c r="E12" s="69"/>
    </row>
    <row r="13" spans="1:5" ht="19.5">
      <c r="A13" s="28"/>
      <c r="B13" s="22" t="s">
        <v>323</v>
      </c>
      <c r="C13" s="58">
        <v>500</v>
      </c>
      <c r="D13" s="69" t="s">
        <v>5</v>
      </c>
      <c r="E13" s="69"/>
    </row>
    <row r="14" spans="1:5" ht="19.5">
      <c r="A14" s="28"/>
      <c r="B14" s="22" t="s">
        <v>324</v>
      </c>
      <c r="C14" s="58">
        <v>12000</v>
      </c>
      <c r="D14" s="69" t="s">
        <v>29</v>
      </c>
      <c r="E14" s="69"/>
    </row>
    <row r="15" spans="1:5" ht="19.5">
      <c r="A15" s="28"/>
      <c r="B15" s="22" t="s">
        <v>325</v>
      </c>
      <c r="C15" s="58">
        <v>7000</v>
      </c>
      <c r="D15" s="69" t="s">
        <v>7</v>
      </c>
      <c r="E15" s="69"/>
    </row>
    <row r="16" spans="1:5" ht="19.5">
      <c r="A16" s="28"/>
      <c r="B16" s="22" t="s">
        <v>24</v>
      </c>
      <c r="C16" s="58">
        <v>10000</v>
      </c>
      <c r="D16" s="69" t="s">
        <v>7</v>
      </c>
      <c r="E16" s="69"/>
    </row>
    <row r="17" spans="1:5" ht="19.5">
      <c r="A17" s="28"/>
      <c r="B17" s="22" t="s">
        <v>326</v>
      </c>
      <c r="C17" s="58">
        <v>2500</v>
      </c>
      <c r="D17" s="69" t="s">
        <v>329</v>
      </c>
      <c r="E17" s="69"/>
    </row>
    <row r="18" spans="1:5" ht="19.5">
      <c r="A18" s="28"/>
      <c r="B18" s="22" t="s">
        <v>327</v>
      </c>
      <c r="C18" s="58">
        <v>5000</v>
      </c>
      <c r="D18" s="69" t="s">
        <v>6</v>
      </c>
      <c r="E18" s="69"/>
    </row>
    <row r="19" spans="1:5" ht="19.5">
      <c r="A19" s="28"/>
      <c r="B19" s="22"/>
      <c r="C19" s="58"/>
      <c r="D19" s="69"/>
      <c r="E19" s="69"/>
    </row>
    <row r="20" spans="1:5" ht="19.5">
      <c r="A20" s="28"/>
      <c r="B20" s="22"/>
      <c r="C20" s="58"/>
      <c r="D20" s="69"/>
      <c r="E20" s="69"/>
    </row>
    <row r="21" spans="1:5" ht="19.5">
      <c r="A21" s="28"/>
      <c r="B21" s="22"/>
      <c r="C21" s="58"/>
      <c r="D21" s="69"/>
      <c r="E21" s="69"/>
    </row>
    <row r="22" spans="1:5" ht="19.5">
      <c r="A22" s="28"/>
      <c r="B22" s="65"/>
      <c r="C22" s="27"/>
      <c r="D22" s="69"/>
      <c r="E22" s="69"/>
    </row>
    <row r="23" spans="1:5" ht="19.5">
      <c r="A23" s="28">
        <v>21</v>
      </c>
      <c r="B23" s="22"/>
      <c r="C23" s="35"/>
      <c r="D23" s="69"/>
      <c r="E23" s="69"/>
    </row>
    <row r="24" spans="1:5" ht="19.5">
      <c r="A24" s="28">
        <v>22</v>
      </c>
      <c r="B24" s="22"/>
      <c r="C24" s="23"/>
      <c r="D24" s="69"/>
      <c r="E24" s="69"/>
    </row>
    <row r="25" spans="1:5" ht="19.5">
      <c r="A25" s="28">
        <v>23</v>
      </c>
      <c r="B25" s="22"/>
      <c r="C25" s="35"/>
      <c r="D25" s="69"/>
      <c r="E25" s="69"/>
    </row>
    <row r="26" spans="1:5" ht="19.5">
      <c r="A26" s="28">
        <v>24</v>
      </c>
      <c r="B26" s="22"/>
      <c r="C26" s="23"/>
      <c r="D26" s="69"/>
      <c r="E26" s="69"/>
    </row>
    <row r="27" spans="1:5" ht="19.5">
      <c r="A27" s="28">
        <v>25</v>
      </c>
      <c r="B27" s="22"/>
      <c r="C27" s="23"/>
      <c r="D27" s="69"/>
      <c r="E27" s="69"/>
    </row>
    <row r="28" spans="1:5" ht="19.5">
      <c r="A28" s="28">
        <v>26</v>
      </c>
      <c r="B28" s="22"/>
      <c r="C28" s="23"/>
      <c r="D28" s="69"/>
      <c r="E28" s="69"/>
    </row>
    <row r="29" spans="1:5" ht="19.5">
      <c r="A29" s="28"/>
      <c r="B29" s="25"/>
      <c r="C29" s="27"/>
      <c r="D29" s="69"/>
      <c r="E29" s="69"/>
    </row>
    <row r="30" spans="1:5" ht="16.5">
      <c r="A30" s="28"/>
      <c r="B30" s="69"/>
      <c r="C30" s="13">
        <f>SUM(C3:C29)</f>
        <v>56600</v>
      </c>
      <c r="D30" s="69"/>
      <c r="E30" s="69"/>
    </row>
    <row r="31" spans="1:4" ht="16.5">
      <c r="A31" s="72" t="s">
        <v>10</v>
      </c>
      <c r="B31" s="72"/>
      <c r="C31" s="72"/>
      <c r="D31" s="72"/>
    </row>
  </sheetData>
  <sheetProtection/>
  <mergeCells count="3">
    <mergeCell ref="A1:E1"/>
    <mergeCell ref="G7:I7"/>
    <mergeCell ref="A31:D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I31"/>
  <sheetViews>
    <sheetView zoomScale="115" zoomScaleNormal="115" zoomScalePageLayoutView="0" workbookViewId="0" topLeftCell="A19">
      <selection activeCell="A28" sqref="A28"/>
    </sheetView>
  </sheetViews>
  <sheetFormatPr defaultColWidth="9.00390625" defaultRowHeight="16.5"/>
  <cols>
    <col min="1" max="1" width="4.50390625" style="29" customWidth="1"/>
    <col min="2" max="2" width="32.25390625" style="15" customWidth="1"/>
    <col min="3" max="3" width="11.75390625" style="15" customWidth="1"/>
    <col min="4" max="4" width="16.625" style="15" customWidth="1"/>
    <col min="5" max="5" width="21.00390625" style="15" customWidth="1"/>
    <col min="6" max="7" width="9.00390625" style="15" customWidth="1"/>
    <col min="8" max="8" width="8.875" style="15" customWidth="1"/>
    <col min="9" max="16384" width="9.00390625" style="15" customWidth="1"/>
  </cols>
  <sheetData>
    <row r="1" spans="1:6" ht="30.75" customHeight="1">
      <c r="A1" s="73" t="s">
        <v>330</v>
      </c>
      <c r="B1" s="74"/>
      <c r="C1" s="74"/>
      <c r="D1" s="74"/>
      <c r="E1" s="75"/>
      <c r="F1" s="14"/>
    </row>
    <row r="2" spans="1:5" s="31" customFormat="1" ht="24" customHeight="1">
      <c r="A2" s="30" t="s">
        <v>1</v>
      </c>
      <c r="B2" s="30" t="s">
        <v>2</v>
      </c>
      <c r="C2" s="30" t="s">
        <v>3</v>
      </c>
      <c r="D2" s="30" t="s">
        <v>4</v>
      </c>
      <c r="E2" s="30" t="s">
        <v>0</v>
      </c>
    </row>
    <row r="3" spans="1:5" ht="19.5">
      <c r="A3" s="28">
        <v>1</v>
      </c>
      <c r="B3" s="22" t="s">
        <v>45</v>
      </c>
      <c r="C3" s="58">
        <v>28000</v>
      </c>
      <c r="D3" s="70" t="s">
        <v>7</v>
      </c>
      <c r="E3" s="70"/>
    </row>
    <row r="4" spans="1:5" ht="19.5">
      <c r="A4" s="28">
        <v>2</v>
      </c>
      <c r="B4" s="22" t="s">
        <v>252</v>
      </c>
      <c r="C4" s="58">
        <v>600</v>
      </c>
      <c r="D4" s="70" t="s">
        <v>7</v>
      </c>
      <c r="E4" s="70"/>
    </row>
    <row r="5" spans="1:5" ht="19.5">
      <c r="A5" s="28">
        <v>3</v>
      </c>
      <c r="B5" s="22" t="s">
        <v>16</v>
      </c>
      <c r="C5" s="58">
        <v>6000</v>
      </c>
      <c r="D5" s="70" t="s">
        <v>6</v>
      </c>
      <c r="E5" s="70"/>
    </row>
    <row r="6" spans="1:5" ht="19.5">
      <c r="A6" s="28">
        <v>4</v>
      </c>
      <c r="B6" s="39" t="s">
        <v>118</v>
      </c>
      <c r="C6" s="58">
        <v>20000</v>
      </c>
      <c r="D6" s="70" t="s">
        <v>9</v>
      </c>
      <c r="E6" s="70"/>
    </row>
    <row r="7" spans="1:9" ht="19.5">
      <c r="A7" s="28">
        <v>5</v>
      </c>
      <c r="B7" s="22" t="s">
        <v>14</v>
      </c>
      <c r="C7" s="58">
        <v>3600</v>
      </c>
      <c r="D7" s="70" t="s">
        <v>7</v>
      </c>
      <c r="E7" s="70"/>
      <c r="G7" s="71">
        <f>'10810捐款'!C30+'10811捐款'!C30+'10812捐款'!C30</f>
        <v>140640</v>
      </c>
      <c r="H7" s="71"/>
      <c r="I7" s="71"/>
    </row>
    <row r="8" spans="1:5" ht="19.5">
      <c r="A8" s="28">
        <v>6</v>
      </c>
      <c r="B8" s="22" t="s">
        <v>19</v>
      </c>
      <c r="C8" s="58">
        <v>3000</v>
      </c>
      <c r="D8" s="70" t="s">
        <v>7</v>
      </c>
      <c r="E8" s="70"/>
    </row>
    <row r="9" spans="1:5" ht="19.5">
      <c r="A9" s="28">
        <v>7</v>
      </c>
      <c r="B9" s="22" t="s">
        <v>15</v>
      </c>
      <c r="C9" s="58">
        <v>1500</v>
      </c>
      <c r="D9" s="70" t="s">
        <v>5</v>
      </c>
      <c r="E9" s="70"/>
    </row>
    <row r="10" spans="1:5" ht="19.5">
      <c r="A10" s="28">
        <v>8</v>
      </c>
      <c r="B10" s="22" t="s">
        <v>94</v>
      </c>
      <c r="C10" s="58">
        <v>600</v>
      </c>
      <c r="D10" s="70" t="s">
        <v>5</v>
      </c>
      <c r="E10" s="70"/>
    </row>
    <row r="11" spans="1:5" ht="19.5">
      <c r="A11" s="28">
        <v>9</v>
      </c>
      <c r="B11" s="22" t="s">
        <v>300</v>
      </c>
      <c r="C11" s="58">
        <v>2380</v>
      </c>
      <c r="D11" s="70" t="s">
        <v>7</v>
      </c>
      <c r="E11" s="70" t="s">
        <v>31</v>
      </c>
    </row>
    <row r="12" spans="1:5" ht="19.5">
      <c r="A12" s="28">
        <v>10</v>
      </c>
      <c r="B12" s="22" t="s">
        <v>27</v>
      </c>
      <c r="C12" s="58">
        <v>7500</v>
      </c>
      <c r="D12" s="70" t="s">
        <v>6</v>
      </c>
      <c r="E12" s="70"/>
    </row>
    <row r="13" spans="1:5" ht="19.5">
      <c r="A13" s="28">
        <v>11</v>
      </c>
      <c r="B13" s="22" t="s">
        <v>312</v>
      </c>
      <c r="C13" s="58">
        <v>21060</v>
      </c>
      <c r="D13" s="70" t="s">
        <v>6</v>
      </c>
      <c r="E13" s="70"/>
    </row>
    <row r="14" spans="1:5" ht="19.5">
      <c r="A14" s="28">
        <v>12</v>
      </c>
      <c r="B14" s="22" t="s">
        <v>314</v>
      </c>
      <c r="C14" s="58">
        <v>4200</v>
      </c>
      <c r="D14" s="70" t="s">
        <v>7</v>
      </c>
      <c r="E14" s="70"/>
    </row>
    <row r="15" spans="1:5" ht="19.5">
      <c r="A15" s="28">
        <v>13</v>
      </c>
      <c r="B15" s="22" t="s">
        <v>39</v>
      </c>
      <c r="C15" s="58">
        <v>2000</v>
      </c>
      <c r="D15" s="70" t="s">
        <v>7</v>
      </c>
      <c r="E15" s="70"/>
    </row>
    <row r="16" spans="1:5" ht="19.5">
      <c r="A16" s="28">
        <v>14</v>
      </c>
      <c r="B16" s="22" t="s">
        <v>316</v>
      </c>
      <c r="C16" s="58">
        <v>350</v>
      </c>
      <c r="D16" s="70" t="s">
        <v>7</v>
      </c>
      <c r="E16" s="70"/>
    </row>
    <row r="17" spans="1:5" ht="19.5">
      <c r="A17" s="28">
        <v>15</v>
      </c>
      <c r="B17" s="22" t="s">
        <v>17</v>
      </c>
      <c r="C17" s="58">
        <v>12000</v>
      </c>
      <c r="D17" s="70" t="s">
        <v>9</v>
      </c>
      <c r="E17" s="70"/>
    </row>
    <row r="18" spans="1:5" ht="19.5">
      <c r="A18" s="28">
        <v>16</v>
      </c>
      <c r="B18" s="22" t="s">
        <v>320</v>
      </c>
      <c r="C18" s="58">
        <v>200</v>
      </c>
      <c r="D18" s="70" t="s">
        <v>7</v>
      </c>
      <c r="E18" s="70"/>
    </row>
    <row r="19" spans="1:5" ht="19.5">
      <c r="A19" s="28">
        <v>17</v>
      </c>
      <c r="B19" s="22" t="s">
        <v>321</v>
      </c>
      <c r="C19" s="58">
        <v>450</v>
      </c>
      <c r="D19" s="70" t="s">
        <v>7</v>
      </c>
      <c r="E19" s="70"/>
    </row>
    <row r="20" spans="1:5" ht="19.5">
      <c r="A20" s="28">
        <v>18</v>
      </c>
      <c r="B20" s="22" t="s">
        <v>28</v>
      </c>
      <c r="C20" s="58">
        <v>200</v>
      </c>
      <c r="D20" s="70" t="s">
        <v>7</v>
      </c>
      <c r="E20" s="70"/>
    </row>
    <row r="21" spans="1:5" ht="19.5">
      <c r="A21" s="28">
        <v>19</v>
      </c>
      <c r="B21" s="22" t="s">
        <v>96</v>
      </c>
      <c r="C21" s="58">
        <v>12000</v>
      </c>
      <c r="D21" s="70" t="s">
        <v>29</v>
      </c>
      <c r="E21" s="70"/>
    </row>
    <row r="22" spans="1:5" ht="19.5">
      <c r="A22" s="28">
        <v>20</v>
      </c>
      <c r="B22" s="22" t="s">
        <v>24</v>
      </c>
      <c r="C22" s="58">
        <v>10000</v>
      </c>
      <c r="D22" s="70" t="s">
        <v>7</v>
      </c>
      <c r="E22" s="70"/>
    </row>
    <row r="23" spans="1:5" ht="19.5">
      <c r="A23" s="28">
        <v>21</v>
      </c>
      <c r="B23" s="22" t="s">
        <v>81</v>
      </c>
      <c r="C23" s="58">
        <v>5000</v>
      </c>
      <c r="D23" s="70" t="s">
        <v>6</v>
      </c>
      <c r="E23" s="70"/>
    </row>
    <row r="24" spans="1:5" ht="19.5">
      <c r="A24" s="28">
        <v>22</v>
      </c>
      <c r="B24" s="22"/>
      <c r="C24" s="23"/>
      <c r="D24" s="70"/>
      <c r="E24" s="70"/>
    </row>
    <row r="25" spans="1:5" ht="19.5">
      <c r="A25" s="28">
        <v>23</v>
      </c>
      <c r="B25" s="22"/>
      <c r="C25" s="35"/>
      <c r="D25" s="70"/>
      <c r="E25" s="70"/>
    </row>
    <row r="26" spans="1:5" ht="19.5">
      <c r="A26" s="28">
        <v>24</v>
      </c>
      <c r="B26" s="22"/>
      <c r="C26" s="23"/>
      <c r="D26" s="70"/>
      <c r="E26" s="70"/>
    </row>
    <row r="27" spans="1:5" ht="19.5">
      <c r="A27" s="28">
        <v>25</v>
      </c>
      <c r="B27" s="22"/>
      <c r="C27" s="23"/>
      <c r="D27" s="70"/>
      <c r="E27" s="70"/>
    </row>
    <row r="28" spans="1:5" ht="19.5">
      <c r="A28" s="28">
        <v>26</v>
      </c>
      <c r="B28" s="22"/>
      <c r="C28" s="23"/>
      <c r="D28" s="70"/>
      <c r="E28" s="70"/>
    </row>
    <row r="29" spans="1:5" ht="19.5">
      <c r="A29" s="28"/>
      <c r="B29" s="25"/>
      <c r="C29" s="27"/>
      <c r="D29" s="70"/>
      <c r="E29" s="70"/>
    </row>
    <row r="30" spans="1:5" ht="16.5">
      <c r="A30" s="28"/>
      <c r="B30" s="70"/>
      <c r="C30" s="13">
        <f>SUM(C3:C29)</f>
        <v>140640</v>
      </c>
      <c r="D30" s="70"/>
      <c r="E30" s="70"/>
    </row>
    <row r="31" spans="1:4" ht="16.5">
      <c r="A31" s="72" t="s">
        <v>10</v>
      </c>
      <c r="B31" s="72"/>
      <c r="C31" s="72"/>
      <c r="D31" s="72"/>
    </row>
  </sheetData>
  <sheetProtection/>
  <mergeCells count="3">
    <mergeCell ref="A1:E1"/>
    <mergeCell ref="G7:I7"/>
    <mergeCell ref="A31:D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I40"/>
  <sheetViews>
    <sheetView zoomScale="115" zoomScaleNormal="115" zoomScalePageLayoutView="0" workbookViewId="0" topLeftCell="A1">
      <selection activeCell="C39" sqref="C39"/>
    </sheetView>
  </sheetViews>
  <sheetFormatPr defaultColWidth="9.00390625" defaultRowHeight="16.5"/>
  <cols>
    <col min="1" max="1" width="4.50390625" style="29" customWidth="1"/>
    <col min="2" max="2" width="32.25390625" style="15" customWidth="1"/>
    <col min="3" max="3" width="11.75390625" style="15" customWidth="1"/>
    <col min="4" max="4" width="16.625" style="15" customWidth="1"/>
    <col min="5" max="5" width="26.375" style="15" customWidth="1"/>
    <col min="6" max="7" width="9.00390625" style="15" customWidth="1"/>
    <col min="8" max="8" width="8.875" style="15" customWidth="1"/>
    <col min="9" max="16384" width="9.00390625" style="15" customWidth="1"/>
  </cols>
  <sheetData>
    <row r="1" spans="1:6" ht="30.75" customHeight="1">
      <c r="A1" s="73" t="s">
        <v>289</v>
      </c>
      <c r="B1" s="74"/>
      <c r="C1" s="74"/>
      <c r="D1" s="74"/>
      <c r="E1" s="75"/>
      <c r="F1" s="14"/>
    </row>
    <row r="2" spans="1:5" s="31" customFormat="1" ht="24" customHeight="1">
      <c r="A2" s="30" t="s">
        <v>1</v>
      </c>
      <c r="B2" s="30" t="s">
        <v>2</v>
      </c>
      <c r="C2" s="30" t="s">
        <v>3</v>
      </c>
      <c r="D2" s="30" t="s">
        <v>4</v>
      </c>
      <c r="E2" s="30" t="s">
        <v>0</v>
      </c>
    </row>
    <row r="3" spans="1:5" ht="19.5">
      <c r="A3" s="28">
        <v>1</v>
      </c>
      <c r="B3" s="22" t="s">
        <v>16</v>
      </c>
      <c r="C3" s="58">
        <v>6000</v>
      </c>
      <c r="D3" s="66" t="s">
        <v>6</v>
      </c>
      <c r="E3" s="66"/>
    </row>
    <row r="4" spans="1:5" ht="19.5">
      <c r="A4" s="28">
        <v>2</v>
      </c>
      <c r="B4" s="22" t="s">
        <v>14</v>
      </c>
      <c r="C4" s="58">
        <v>3600</v>
      </c>
      <c r="D4" s="66" t="s">
        <v>7</v>
      </c>
      <c r="E4" s="66"/>
    </row>
    <row r="5" spans="1:5" ht="19.5">
      <c r="A5" s="28">
        <v>3</v>
      </c>
      <c r="B5" s="22" t="s">
        <v>94</v>
      </c>
      <c r="C5" s="58">
        <v>600</v>
      </c>
      <c r="D5" s="66" t="s">
        <v>5</v>
      </c>
      <c r="E5" s="66"/>
    </row>
    <row r="6" spans="1:5" ht="19.5">
      <c r="A6" s="28">
        <v>4</v>
      </c>
      <c r="B6" s="22" t="s">
        <v>45</v>
      </c>
      <c r="C6" s="58">
        <v>21000</v>
      </c>
      <c r="D6" s="66" t="s">
        <v>7</v>
      </c>
      <c r="E6" s="66"/>
    </row>
    <row r="7" spans="1:9" ht="19.5">
      <c r="A7" s="28">
        <v>5</v>
      </c>
      <c r="B7" s="22" t="s">
        <v>19</v>
      </c>
      <c r="C7" s="58">
        <v>3000</v>
      </c>
      <c r="D7" s="66" t="s">
        <v>7</v>
      </c>
      <c r="E7" s="66"/>
      <c r="G7" s="71"/>
      <c r="H7" s="71"/>
      <c r="I7" s="71"/>
    </row>
    <row r="8" spans="1:5" ht="19.5">
      <c r="A8" s="28">
        <v>6</v>
      </c>
      <c r="B8" s="22" t="s">
        <v>15</v>
      </c>
      <c r="C8" s="58">
        <v>1500</v>
      </c>
      <c r="D8" s="66" t="s">
        <v>5</v>
      </c>
      <c r="E8" s="66"/>
    </row>
    <row r="9" spans="1:5" ht="19.5">
      <c r="A9" s="28">
        <v>7</v>
      </c>
      <c r="B9" s="22" t="s">
        <v>236</v>
      </c>
      <c r="C9" s="58">
        <v>5000</v>
      </c>
      <c r="D9" s="66" t="s">
        <v>9</v>
      </c>
      <c r="E9" s="66"/>
    </row>
    <row r="10" spans="1:5" ht="19.5">
      <c r="A10" s="28">
        <v>8</v>
      </c>
      <c r="B10" s="22" t="s">
        <v>237</v>
      </c>
      <c r="C10" s="58">
        <v>10000</v>
      </c>
      <c r="D10" s="66" t="s">
        <v>36</v>
      </c>
      <c r="E10" s="66"/>
    </row>
    <row r="11" spans="1:5" ht="19.5">
      <c r="A11" s="28">
        <v>9</v>
      </c>
      <c r="B11" s="22" t="s">
        <v>238</v>
      </c>
      <c r="C11" s="58">
        <v>500</v>
      </c>
      <c r="D11" s="66" t="s">
        <v>36</v>
      </c>
      <c r="E11" s="66"/>
    </row>
    <row r="12" spans="1:5" ht="19.5">
      <c r="A12" s="28">
        <v>10</v>
      </c>
      <c r="B12" s="22" t="s">
        <v>239</v>
      </c>
      <c r="C12" s="58">
        <v>500</v>
      </c>
      <c r="D12" s="66" t="s">
        <v>36</v>
      </c>
      <c r="E12" s="66"/>
    </row>
    <row r="13" spans="1:5" ht="19.5">
      <c r="A13" s="28">
        <v>11</v>
      </c>
      <c r="B13" s="22" t="s">
        <v>240</v>
      </c>
      <c r="C13" s="58">
        <v>200</v>
      </c>
      <c r="D13" s="66" t="s">
        <v>36</v>
      </c>
      <c r="E13" s="66"/>
    </row>
    <row r="14" spans="1:5" ht="19.5">
      <c r="A14" s="28">
        <v>12</v>
      </c>
      <c r="B14" s="22" t="s">
        <v>241</v>
      </c>
      <c r="C14" s="58">
        <v>200</v>
      </c>
      <c r="D14" s="66" t="s">
        <v>36</v>
      </c>
      <c r="E14" s="66"/>
    </row>
    <row r="15" spans="1:5" ht="19.5">
      <c r="A15" s="28">
        <v>13</v>
      </c>
      <c r="B15" s="22" t="s">
        <v>242</v>
      </c>
      <c r="C15" s="58">
        <v>200</v>
      </c>
      <c r="D15" s="66" t="s">
        <v>36</v>
      </c>
      <c r="E15" s="66"/>
    </row>
    <row r="16" spans="1:5" ht="19.5">
      <c r="A16" s="28">
        <v>14</v>
      </c>
      <c r="B16" s="22" t="s">
        <v>243</v>
      </c>
      <c r="C16" s="58">
        <v>200</v>
      </c>
      <c r="D16" s="66" t="s">
        <v>36</v>
      </c>
      <c r="E16" s="66"/>
    </row>
    <row r="17" spans="1:5" ht="19.5">
      <c r="A17" s="28">
        <v>15</v>
      </c>
      <c r="B17" s="22" t="s">
        <v>244</v>
      </c>
      <c r="C17" s="58">
        <v>1342</v>
      </c>
      <c r="D17" s="66" t="s">
        <v>7</v>
      </c>
      <c r="E17" s="66" t="s">
        <v>31</v>
      </c>
    </row>
    <row r="18" spans="1:5" ht="19.5">
      <c r="A18" s="28">
        <v>16</v>
      </c>
      <c r="B18" s="22" t="s">
        <v>47</v>
      </c>
      <c r="C18" s="58">
        <v>1240</v>
      </c>
      <c r="D18" s="66" t="s">
        <v>7</v>
      </c>
      <c r="E18" s="66" t="s">
        <v>31</v>
      </c>
    </row>
    <row r="19" spans="1:5" ht="19.5">
      <c r="A19" s="28">
        <v>17</v>
      </c>
      <c r="B19" s="22" t="s">
        <v>28</v>
      </c>
      <c r="C19" s="58">
        <v>1300</v>
      </c>
      <c r="D19" s="66" t="s">
        <v>7</v>
      </c>
      <c r="E19" s="66" t="s">
        <v>31</v>
      </c>
    </row>
    <row r="20" spans="1:5" ht="19.5">
      <c r="A20" s="28">
        <v>18</v>
      </c>
      <c r="B20" s="22" t="s">
        <v>247</v>
      </c>
      <c r="C20" s="58">
        <v>10000</v>
      </c>
      <c r="D20" s="66" t="s">
        <v>7</v>
      </c>
      <c r="E20" s="66"/>
    </row>
    <row r="21" spans="1:5" ht="19.5">
      <c r="A21" s="28">
        <v>19</v>
      </c>
      <c r="B21" s="22" t="s">
        <v>27</v>
      </c>
      <c r="C21" s="58">
        <v>7500</v>
      </c>
      <c r="D21" s="66" t="s">
        <v>6</v>
      </c>
      <c r="E21" s="66"/>
    </row>
    <row r="22" spans="1:5" ht="19.5">
      <c r="A22" s="28">
        <v>20</v>
      </c>
      <c r="B22" s="39" t="s">
        <v>125</v>
      </c>
      <c r="C22" s="58">
        <v>6000</v>
      </c>
      <c r="D22" s="66" t="s">
        <v>9</v>
      </c>
      <c r="E22" s="66"/>
    </row>
    <row r="23" spans="1:5" ht="19.5">
      <c r="A23" s="28">
        <v>21</v>
      </c>
      <c r="B23" s="22" t="s">
        <v>250</v>
      </c>
      <c r="C23" s="58">
        <v>8204</v>
      </c>
      <c r="D23" s="66" t="s">
        <v>7</v>
      </c>
      <c r="E23" s="66"/>
    </row>
    <row r="24" spans="1:5" ht="19.5">
      <c r="A24" s="28">
        <v>22</v>
      </c>
      <c r="B24" s="22" t="s">
        <v>252</v>
      </c>
      <c r="C24" s="58">
        <v>400</v>
      </c>
      <c r="D24" s="66" t="s">
        <v>7</v>
      </c>
      <c r="E24" s="66" t="s">
        <v>290</v>
      </c>
    </row>
    <row r="25" spans="1:5" ht="19.5">
      <c r="A25" s="28">
        <v>23</v>
      </c>
      <c r="B25" s="22" t="s">
        <v>256</v>
      </c>
      <c r="C25" s="58">
        <v>1500</v>
      </c>
      <c r="D25" s="66" t="s">
        <v>7</v>
      </c>
      <c r="E25" s="66"/>
    </row>
    <row r="26" spans="1:5" ht="19.5">
      <c r="A26" s="28">
        <v>24</v>
      </c>
      <c r="B26" s="22" t="s">
        <v>188</v>
      </c>
      <c r="C26" s="58">
        <v>1056</v>
      </c>
      <c r="D26" s="66" t="s">
        <v>7</v>
      </c>
      <c r="E26" s="66" t="s">
        <v>31</v>
      </c>
    </row>
    <row r="27" spans="1:5" ht="19.5">
      <c r="A27" s="28">
        <v>25</v>
      </c>
      <c r="B27" s="22" t="s">
        <v>261</v>
      </c>
      <c r="C27" s="58">
        <v>4000</v>
      </c>
      <c r="D27" s="66" t="s">
        <v>7</v>
      </c>
      <c r="E27" s="66" t="s">
        <v>17</v>
      </c>
    </row>
    <row r="28" spans="1:5" ht="19.5">
      <c r="A28" s="28">
        <v>26</v>
      </c>
      <c r="B28" s="39" t="s">
        <v>267</v>
      </c>
      <c r="C28" s="58">
        <v>10000</v>
      </c>
      <c r="D28" s="66" t="s">
        <v>7</v>
      </c>
      <c r="E28" s="66"/>
    </row>
    <row r="29" spans="1:5" ht="19.5">
      <c r="A29" s="28">
        <v>27</v>
      </c>
      <c r="B29" s="22" t="s">
        <v>268</v>
      </c>
      <c r="C29" s="58">
        <v>3000</v>
      </c>
      <c r="D29" s="66" t="s">
        <v>7</v>
      </c>
      <c r="E29" s="66"/>
    </row>
    <row r="30" spans="1:5" ht="19.5">
      <c r="A30" s="28">
        <v>28</v>
      </c>
      <c r="B30" s="22" t="s">
        <v>267</v>
      </c>
      <c r="C30" s="58">
        <v>10000</v>
      </c>
      <c r="D30" s="66" t="s">
        <v>36</v>
      </c>
      <c r="E30" s="66"/>
    </row>
    <row r="31" spans="1:5" ht="19.5">
      <c r="A31" s="28">
        <v>29</v>
      </c>
      <c r="B31" s="22" t="s">
        <v>272</v>
      </c>
      <c r="C31" s="58">
        <v>10000</v>
      </c>
      <c r="D31" s="66" t="s">
        <v>7</v>
      </c>
      <c r="E31" s="66"/>
    </row>
    <row r="32" spans="1:5" ht="19.5">
      <c r="A32" s="28">
        <v>30</v>
      </c>
      <c r="B32" s="22" t="s">
        <v>97</v>
      </c>
      <c r="C32" s="58">
        <v>10000</v>
      </c>
      <c r="D32" s="66" t="s">
        <v>9</v>
      </c>
      <c r="E32" s="66"/>
    </row>
    <row r="33" spans="1:5" ht="19.5">
      <c r="A33" s="28">
        <v>31</v>
      </c>
      <c r="B33" s="22" t="s">
        <v>85</v>
      </c>
      <c r="C33" s="58">
        <v>8000</v>
      </c>
      <c r="D33" s="66" t="s">
        <v>9</v>
      </c>
      <c r="E33" s="66"/>
    </row>
    <row r="34" spans="1:5" ht="19.5">
      <c r="A34" s="28">
        <v>32</v>
      </c>
      <c r="B34" s="22" t="s">
        <v>121</v>
      </c>
      <c r="C34" s="58">
        <v>6000</v>
      </c>
      <c r="D34" s="66" t="s">
        <v>7</v>
      </c>
      <c r="E34" s="66"/>
    </row>
    <row r="35" spans="1:5" ht="19.5">
      <c r="A35" s="28">
        <v>33</v>
      </c>
      <c r="B35" s="22" t="s">
        <v>76</v>
      </c>
      <c r="C35" s="58">
        <v>5000</v>
      </c>
      <c r="D35" s="66" t="s">
        <v>9</v>
      </c>
      <c r="E35" s="66"/>
    </row>
    <row r="36" spans="1:5" ht="19.5">
      <c r="A36" s="28">
        <v>34</v>
      </c>
      <c r="B36" s="22" t="s">
        <v>119</v>
      </c>
      <c r="C36" s="58">
        <v>5000</v>
      </c>
      <c r="D36" s="66" t="s">
        <v>9</v>
      </c>
      <c r="E36" s="66"/>
    </row>
    <row r="37" spans="1:5" ht="19.5">
      <c r="A37" s="28">
        <v>35</v>
      </c>
      <c r="B37" s="22" t="s">
        <v>104</v>
      </c>
      <c r="C37" s="58">
        <v>5000</v>
      </c>
      <c r="D37" s="66" t="s">
        <v>7</v>
      </c>
      <c r="E37" s="66"/>
    </row>
    <row r="38" spans="1:5" ht="19.5">
      <c r="A38" s="28">
        <v>36</v>
      </c>
      <c r="B38" s="65" t="s">
        <v>285</v>
      </c>
      <c r="C38" s="27">
        <v>250</v>
      </c>
      <c r="D38" s="66" t="s">
        <v>36</v>
      </c>
      <c r="E38" s="66"/>
    </row>
    <row r="39" spans="1:5" ht="16.5">
      <c r="A39" s="28"/>
      <c r="B39" s="66"/>
      <c r="C39" s="13">
        <f>SUM(C3:C38)</f>
        <v>167292</v>
      </c>
      <c r="D39" s="66"/>
      <c r="E39" s="66"/>
    </row>
    <row r="40" spans="1:4" ht="16.5">
      <c r="A40" s="72" t="s">
        <v>10</v>
      </c>
      <c r="B40" s="72"/>
      <c r="C40" s="72"/>
      <c r="D40" s="72"/>
    </row>
  </sheetData>
  <sheetProtection/>
  <mergeCells count="3">
    <mergeCell ref="A1:E1"/>
    <mergeCell ref="G7:I7"/>
    <mergeCell ref="A40:D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2"/>
  <sheetViews>
    <sheetView zoomScale="115" zoomScaleNormal="115" zoomScalePageLayoutView="0" workbookViewId="0" topLeftCell="A1">
      <selection activeCell="B3" sqref="B3:C7"/>
    </sheetView>
  </sheetViews>
  <sheetFormatPr defaultColWidth="9.00390625" defaultRowHeight="16.5"/>
  <cols>
    <col min="1" max="1" width="8.25390625" style="9" customWidth="1"/>
    <col min="2" max="2" width="27.625" style="7" customWidth="1"/>
    <col min="3" max="3" width="34.375" style="7" customWidth="1"/>
    <col min="4" max="4" width="18.625" style="7" customWidth="1"/>
    <col min="5" max="16384" width="9.00390625" style="6" customWidth="1"/>
  </cols>
  <sheetData>
    <row r="1" spans="1:4" ht="36.75" customHeight="1">
      <c r="A1" s="76" t="s">
        <v>59</v>
      </c>
      <c r="B1" s="77"/>
      <c r="C1" s="77"/>
      <c r="D1" s="78"/>
    </row>
    <row r="2" spans="1:4" ht="36.75" customHeight="1">
      <c r="A2" s="4" t="s">
        <v>1</v>
      </c>
      <c r="B2" s="5" t="s">
        <v>2</v>
      </c>
      <c r="C2" s="5" t="s">
        <v>8</v>
      </c>
      <c r="D2" s="1"/>
    </row>
    <row r="3" spans="1:4" ht="34.5" customHeight="1">
      <c r="A3" s="2">
        <v>1</v>
      </c>
      <c r="B3" s="11" t="s">
        <v>60</v>
      </c>
      <c r="C3" s="11" t="s">
        <v>61</v>
      </c>
      <c r="D3" s="3"/>
    </row>
    <row r="4" spans="1:4" ht="34.5" customHeight="1">
      <c r="A4" s="2">
        <v>2</v>
      </c>
      <c r="B4" s="32" t="s">
        <v>62</v>
      </c>
      <c r="C4" s="11" t="s">
        <v>63</v>
      </c>
      <c r="D4" s="3"/>
    </row>
    <row r="5" spans="1:4" ht="34.5" customHeight="1">
      <c r="A5" s="2">
        <v>3</v>
      </c>
      <c r="B5" s="11" t="s">
        <v>64</v>
      </c>
      <c r="C5" s="11" t="s">
        <v>65</v>
      </c>
      <c r="D5" s="3"/>
    </row>
    <row r="6" spans="1:4" ht="34.5" customHeight="1">
      <c r="A6" s="2">
        <v>4</v>
      </c>
      <c r="B6" s="12" t="s">
        <v>66</v>
      </c>
      <c r="C6" s="11" t="s">
        <v>67</v>
      </c>
      <c r="D6" s="3"/>
    </row>
    <row r="7" spans="1:4" ht="34.5" customHeight="1">
      <c r="A7" s="2">
        <v>5</v>
      </c>
      <c r="B7" s="11" t="s">
        <v>68</v>
      </c>
      <c r="C7" s="11" t="s">
        <v>69</v>
      </c>
      <c r="D7" s="3"/>
    </row>
    <row r="8" spans="1:4" ht="34.5" customHeight="1">
      <c r="A8" s="2">
        <v>6</v>
      </c>
      <c r="B8" s="11"/>
      <c r="C8" s="11"/>
      <c r="D8" s="3"/>
    </row>
    <row r="9" spans="1:4" ht="34.5" customHeight="1">
      <c r="A9" s="2">
        <v>7</v>
      </c>
      <c r="B9" s="3"/>
      <c r="C9" s="3"/>
      <c r="D9" s="3"/>
    </row>
    <row r="10" spans="1:4" ht="34.5" customHeight="1">
      <c r="A10" s="2">
        <v>8</v>
      </c>
      <c r="B10" s="3"/>
      <c r="C10" s="3"/>
      <c r="D10" s="3"/>
    </row>
    <row r="11" spans="1:4" ht="34.5" customHeight="1">
      <c r="A11" s="2">
        <v>9</v>
      </c>
      <c r="B11" s="3"/>
      <c r="C11" s="3"/>
      <c r="D11" s="3"/>
    </row>
    <row r="12" spans="1:4" ht="34.5" customHeight="1">
      <c r="A12" s="2">
        <v>10</v>
      </c>
      <c r="B12" s="3"/>
      <c r="C12" s="3"/>
      <c r="D12" s="3"/>
    </row>
    <row r="13" spans="1:4" ht="34.5" customHeight="1">
      <c r="A13" s="2">
        <v>11</v>
      </c>
      <c r="B13" s="3"/>
      <c r="C13" s="3"/>
      <c r="D13" s="3"/>
    </row>
    <row r="14" spans="1:4" ht="34.5" customHeight="1">
      <c r="A14" s="2">
        <v>12</v>
      </c>
      <c r="B14" s="3"/>
      <c r="C14" s="3"/>
      <c r="D14" s="3"/>
    </row>
    <row r="15" spans="1:4" ht="34.5" customHeight="1">
      <c r="A15" s="2">
        <v>13</v>
      </c>
      <c r="B15" s="3"/>
      <c r="C15" s="3"/>
      <c r="D15" s="3"/>
    </row>
    <row r="16" spans="1:4" ht="34.5" customHeight="1">
      <c r="A16" s="2">
        <v>14</v>
      </c>
      <c r="B16" s="3"/>
      <c r="C16" s="3"/>
      <c r="D16" s="3"/>
    </row>
    <row r="17" spans="1:4" ht="34.5" customHeight="1">
      <c r="A17" s="2">
        <v>15</v>
      </c>
      <c r="C17" s="3"/>
      <c r="D17" s="3"/>
    </row>
    <row r="18" spans="1:4" ht="34.5" customHeight="1">
      <c r="A18" s="2">
        <v>16</v>
      </c>
      <c r="B18" s="3"/>
      <c r="C18" s="8"/>
      <c r="D18" s="3"/>
    </row>
    <row r="19" spans="1:4" ht="34.5" customHeight="1">
      <c r="A19" s="2">
        <v>17</v>
      </c>
      <c r="B19" s="3"/>
      <c r="C19" s="8"/>
      <c r="D19" s="3"/>
    </row>
    <row r="20" spans="1:4" ht="34.5" customHeight="1">
      <c r="A20" s="2">
        <v>18</v>
      </c>
      <c r="B20" s="3"/>
      <c r="C20" s="3"/>
      <c r="D20" s="3"/>
    </row>
    <row r="21" spans="1:4" ht="34.5" customHeight="1">
      <c r="A21" s="2">
        <v>19</v>
      </c>
      <c r="B21" s="3"/>
      <c r="C21" s="8"/>
      <c r="D21" s="3"/>
    </row>
    <row r="22" spans="1:4" ht="34.5" customHeight="1">
      <c r="A22" s="2">
        <v>20</v>
      </c>
      <c r="B22" s="3"/>
      <c r="C22" s="3"/>
      <c r="D22" s="3"/>
    </row>
  </sheetData>
  <sheetProtection/>
  <mergeCells count="1">
    <mergeCell ref="A1:D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2"/>
  <sheetViews>
    <sheetView zoomScale="115" zoomScaleNormal="115" zoomScalePageLayoutView="0" workbookViewId="0" topLeftCell="A16">
      <selection activeCell="B41" sqref="B41"/>
    </sheetView>
  </sheetViews>
  <sheetFormatPr defaultColWidth="9.00390625" defaultRowHeight="16.5"/>
  <cols>
    <col min="1" max="1" width="4.50390625" style="29" customWidth="1"/>
    <col min="2" max="2" width="32.25390625" style="15" customWidth="1"/>
    <col min="3" max="3" width="10.50390625" style="15" customWidth="1"/>
    <col min="4" max="4" width="16.625" style="15" customWidth="1"/>
    <col min="5" max="5" width="21.00390625" style="15" customWidth="1"/>
    <col min="6" max="7" width="9.00390625" style="15" customWidth="1"/>
    <col min="8" max="8" width="8.875" style="15" customWidth="1"/>
    <col min="9" max="16384" width="9.00390625" style="15" customWidth="1"/>
  </cols>
  <sheetData>
    <row r="1" spans="1:6" ht="30.75" customHeight="1">
      <c r="A1" s="73" t="s">
        <v>37</v>
      </c>
      <c r="B1" s="74"/>
      <c r="C1" s="74"/>
      <c r="D1" s="74"/>
      <c r="E1" s="75"/>
      <c r="F1" s="14"/>
    </row>
    <row r="2" spans="1:5" s="31" customFormat="1" ht="24" customHeight="1">
      <c r="A2" s="30" t="s">
        <v>1</v>
      </c>
      <c r="B2" s="30" t="s">
        <v>2</v>
      </c>
      <c r="C2" s="30" t="s">
        <v>3</v>
      </c>
      <c r="D2" s="30" t="s">
        <v>4</v>
      </c>
      <c r="E2" s="30" t="s">
        <v>0</v>
      </c>
    </row>
    <row r="3" spans="1:5" ht="19.5">
      <c r="A3" s="28">
        <v>1</v>
      </c>
      <c r="B3" s="22" t="s">
        <v>38</v>
      </c>
      <c r="C3" s="35">
        <v>10000</v>
      </c>
      <c r="D3" s="33" t="s">
        <v>7</v>
      </c>
      <c r="E3" s="33"/>
    </row>
    <row r="4" spans="1:5" ht="19.5">
      <c r="A4" s="28">
        <v>2</v>
      </c>
      <c r="B4" s="22" t="s">
        <v>39</v>
      </c>
      <c r="C4" s="35">
        <v>2000</v>
      </c>
      <c r="D4" s="33" t="s">
        <v>7</v>
      </c>
      <c r="E4" s="33"/>
    </row>
    <row r="5" spans="1:5" ht="19.5">
      <c r="A5" s="28">
        <v>3</v>
      </c>
      <c r="B5" s="22" t="s">
        <v>40</v>
      </c>
      <c r="C5" s="35">
        <v>3000</v>
      </c>
      <c r="D5" s="33" t="s">
        <v>7</v>
      </c>
      <c r="E5" s="33"/>
    </row>
    <row r="6" spans="1:5" ht="19.5">
      <c r="A6" s="28">
        <v>4</v>
      </c>
      <c r="B6" s="22" t="s">
        <v>41</v>
      </c>
      <c r="C6" s="23">
        <v>1200</v>
      </c>
      <c r="D6" s="33" t="s">
        <v>7</v>
      </c>
      <c r="E6" s="33"/>
    </row>
    <row r="7" spans="1:5" ht="19.5">
      <c r="A7" s="28">
        <v>5</v>
      </c>
      <c r="B7" s="22" t="s">
        <v>42</v>
      </c>
      <c r="C7" s="23">
        <v>2000</v>
      </c>
      <c r="D7" s="33" t="s">
        <v>6</v>
      </c>
      <c r="E7" s="33"/>
    </row>
    <row r="8" spans="1:5" ht="19.5">
      <c r="A8" s="28">
        <v>6</v>
      </c>
      <c r="B8" s="22" t="s">
        <v>43</v>
      </c>
      <c r="C8" s="23">
        <v>1000</v>
      </c>
      <c r="D8" s="33" t="s">
        <v>7</v>
      </c>
      <c r="E8" s="33"/>
    </row>
    <row r="9" spans="1:5" ht="19.5">
      <c r="A9" s="28">
        <v>7</v>
      </c>
      <c r="B9" s="22" t="s">
        <v>44</v>
      </c>
      <c r="C9" s="23">
        <v>500</v>
      </c>
      <c r="D9" s="33" t="s">
        <v>5</v>
      </c>
      <c r="E9" s="33"/>
    </row>
    <row r="10" spans="1:5" ht="19.5">
      <c r="A10" s="28">
        <v>8</v>
      </c>
      <c r="B10" s="19" t="s">
        <v>45</v>
      </c>
      <c r="C10" s="20">
        <v>7000</v>
      </c>
      <c r="D10" s="33" t="s">
        <v>7</v>
      </c>
      <c r="E10" s="33"/>
    </row>
    <row r="11" spans="1:5" ht="33">
      <c r="A11" s="28">
        <v>9</v>
      </c>
      <c r="B11" s="22" t="s">
        <v>46</v>
      </c>
      <c r="C11" s="23">
        <v>9000</v>
      </c>
      <c r="D11" s="34" t="s">
        <v>7</v>
      </c>
      <c r="E11" s="37" t="s">
        <v>70</v>
      </c>
    </row>
    <row r="12" spans="1:5" ht="19.5">
      <c r="A12" s="28">
        <v>10</v>
      </c>
      <c r="B12" s="22" t="s">
        <v>47</v>
      </c>
      <c r="C12" s="23">
        <v>200</v>
      </c>
      <c r="D12" s="33" t="s">
        <v>7</v>
      </c>
      <c r="E12" s="33" t="s">
        <v>57</v>
      </c>
    </row>
    <row r="13" spans="1:5" ht="19.5">
      <c r="A13" s="28">
        <v>11</v>
      </c>
      <c r="B13" s="22" t="s">
        <v>48</v>
      </c>
      <c r="C13" s="23">
        <v>350</v>
      </c>
      <c r="D13" s="33" t="s">
        <v>7</v>
      </c>
      <c r="E13" s="33" t="s">
        <v>58</v>
      </c>
    </row>
    <row r="14" spans="1:5" ht="19.5">
      <c r="A14" s="28">
        <v>12</v>
      </c>
      <c r="B14" s="22" t="s">
        <v>49</v>
      </c>
      <c r="C14" s="23">
        <v>200</v>
      </c>
      <c r="D14" s="33" t="s">
        <v>7</v>
      </c>
      <c r="E14" s="33"/>
    </row>
    <row r="15" spans="1:5" ht="19.5">
      <c r="A15" s="28">
        <v>13</v>
      </c>
      <c r="B15" s="22" t="s">
        <v>50</v>
      </c>
      <c r="C15" s="23">
        <v>10000</v>
      </c>
      <c r="D15" s="33" t="s">
        <v>7</v>
      </c>
      <c r="E15" s="33"/>
    </row>
    <row r="16" spans="1:5" ht="19.5">
      <c r="A16" s="28">
        <v>14</v>
      </c>
      <c r="B16" s="22" t="s">
        <v>51</v>
      </c>
      <c r="C16" s="23">
        <v>2500</v>
      </c>
      <c r="D16" s="33" t="s">
        <v>6</v>
      </c>
      <c r="E16" s="33"/>
    </row>
    <row r="17" spans="1:5" ht="19.5">
      <c r="A17" s="28">
        <v>15</v>
      </c>
      <c r="B17" s="22" t="s">
        <v>52</v>
      </c>
      <c r="C17" s="23">
        <v>20000</v>
      </c>
      <c r="D17" s="33" t="s">
        <v>7</v>
      </c>
      <c r="E17" s="33"/>
    </row>
    <row r="18" spans="1:5" ht="19.5">
      <c r="A18" s="28">
        <v>16</v>
      </c>
      <c r="B18" s="22" t="s">
        <v>53</v>
      </c>
      <c r="C18" s="23">
        <v>100</v>
      </c>
      <c r="D18" s="33" t="s">
        <v>56</v>
      </c>
      <c r="E18" s="33"/>
    </row>
    <row r="19" spans="1:5" ht="19.5">
      <c r="A19" s="28">
        <v>17</v>
      </c>
      <c r="B19" s="25" t="s">
        <v>54</v>
      </c>
      <c r="C19" s="26">
        <v>6000</v>
      </c>
      <c r="D19" s="33" t="s">
        <v>36</v>
      </c>
      <c r="E19" s="33"/>
    </row>
    <row r="20" spans="1:5" ht="19.5">
      <c r="A20" s="28">
        <v>18</v>
      </c>
      <c r="B20" s="25" t="s">
        <v>55</v>
      </c>
      <c r="C20" s="26">
        <v>12000</v>
      </c>
      <c r="D20" s="33" t="s">
        <v>36</v>
      </c>
      <c r="E20" s="33"/>
    </row>
    <row r="21" spans="1:9" ht="19.5">
      <c r="A21" s="28">
        <v>19</v>
      </c>
      <c r="B21" s="25"/>
      <c r="C21" s="26"/>
      <c r="D21" s="33"/>
      <c r="E21" s="33"/>
      <c r="G21" s="71"/>
      <c r="H21" s="71"/>
      <c r="I21" s="71"/>
    </row>
    <row r="22" spans="1:5" ht="19.5">
      <c r="A22" s="28">
        <v>20</v>
      </c>
      <c r="B22" s="25"/>
      <c r="C22" s="26"/>
      <c r="D22" s="33"/>
      <c r="E22" s="33"/>
    </row>
    <row r="23" spans="1:5" ht="19.5">
      <c r="A23" s="28">
        <v>21</v>
      </c>
      <c r="B23" s="22"/>
      <c r="C23" s="23"/>
      <c r="D23" s="33"/>
      <c r="E23" s="33"/>
    </row>
    <row r="24" spans="1:5" ht="19.5">
      <c r="A24" s="28">
        <v>22</v>
      </c>
      <c r="B24" s="22"/>
      <c r="C24" s="23"/>
      <c r="D24" s="33"/>
      <c r="E24" s="33"/>
    </row>
    <row r="25" spans="1:5" ht="19.5">
      <c r="A25" s="28">
        <v>23</v>
      </c>
      <c r="B25" s="22"/>
      <c r="C25" s="23"/>
      <c r="D25" s="33"/>
      <c r="E25" s="33"/>
    </row>
    <row r="26" spans="1:5" ht="19.5">
      <c r="A26" s="28">
        <v>24</v>
      </c>
      <c r="B26" s="22"/>
      <c r="C26" s="23"/>
      <c r="D26" s="33"/>
      <c r="E26" s="33"/>
    </row>
    <row r="27" spans="1:5" ht="16.5">
      <c r="A27" s="28">
        <v>25</v>
      </c>
      <c r="B27" s="33"/>
      <c r="C27" s="33"/>
      <c r="D27" s="33"/>
      <c r="E27" s="33"/>
    </row>
    <row r="28" spans="1:5" ht="16.5">
      <c r="A28" s="28">
        <v>26</v>
      </c>
      <c r="B28" s="33"/>
      <c r="C28" s="33"/>
      <c r="D28" s="33"/>
      <c r="E28" s="33"/>
    </row>
    <row r="29" spans="1:5" ht="16.5">
      <c r="A29" s="28">
        <v>27</v>
      </c>
      <c r="B29" s="33"/>
      <c r="C29" s="33"/>
      <c r="D29" s="33"/>
      <c r="E29" s="33"/>
    </row>
    <row r="30" spans="1:5" ht="16.5">
      <c r="A30" s="28">
        <v>28</v>
      </c>
      <c r="B30" s="33"/>
      <c r="C30" s="33"/>
      <c r="D30" s="33"/>
      <c r="E30" s="33"/>
    </row>
    <row r="31" spans="1:5" ht="16.5">
      <c r="A31" s="28"/>
      <c r="B31" s="33"/>
      <c r="C31" s="13">
        <f>SUM(C3:C30)</f>
        <v>87050</v>
      </c>
      <c r="D31" s="33"/>
      <c r="E31" s="33"/>
    </row>
    <row r="32" spans="1:4" ht="16.5">
      <c r="A32" s="72" t="s">
        <v>10</v>
      </c>
      <c r="B32" s="72"/>
      <c r="C32" s="72"/>
      <c r="D32" s="72"/>
    </row>
  </sheetData>
  <sheetProtection/>
  <mergeCells count="3">
    <mergeCell ref="A1:E1"/>
    <mergeCell ref="G21:I21"/>
    <mergeCell ref="A32:D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2"/>
  <sheetViews>
    <sheetView zoomScale="115" zoomScaleNormal="115" zoomScalePageLayoutView="0" workbookViewId="0" topLeftCell="A1">
      <selection activeCell="C14" sqref="C14"/>
    </sheetView>
  </sheetViews>
  <sheetFormatPr defaultColWidth="9.00390625" defaultRowHeight="16.5"/>
  <cols>
    <col min="1" max="1" width="8.25390625" style="9" customWidth="1"/>
    <col min="2" max="2" width="27.625" style="7" customWidth="1"/>
    <col min="3" max="3" width="34.375" style="7" customWidth="1"/>
    <col min="4" max="4" width="18.625" style="7" customWidth="1"/>
    <col min="5" max="16384" width="9.00390625" style="6" customWidth="1"/>
  </cols>
  <sheetData>
    <row r="1" spans="1:4" ht="36.75" customHeight="1">
      <c r="A1" s="76" t="s">
        <v>71</v>
      </c>
      <c r="B1" s="77"/>
      <c r="C1" s="77"/>
      <c r="D1" s="78"/>
    </row>
    <row r="2" spans="1:4" ht="36.75" customHeight="1">
      <c r="A2" s="4" t="s">
        <v>1</v>
      </c>
      <c r="B2" s="5" t="s">
        <v>2</v>
      </c>
      <c r="C2" s="5" t="s">
        <v>8</v>
      </c>
      <c r="D2" s="1"/>
    </row>
    <row r="3" spans="1:4" ht="34.5" customHeight="1">
      <c r="A3" s="2">
        <v>1</v>
      </c>
      <c r="B3" s="10" t="s">
        <v>72</v>
      </c>
      <c r="C3" s="11" t="s">
        <v>73</v>
      </c>
      <c r="D3" s="3"/>
    </row>
    <row r="4" spans="1:4" ht="34.5" customHeight="1">
      <c r="A4" s="2">
        <v>2</v>
      </c>
      <c r="B4" s="39" t="s">
        <v>74</v>
      </c>
      <c r="C4" s="11" t="s">
        <v>75</v>
      </c>
      <c r="D4" s="3"/>
    </row>
    <row r="5" spans="1:4" ht="34.5" customHeight="1">
      <c r="A5" s="2">
        <v>3</v>
      </c>
      <c r="B5" s="11" t="s">
        <v>76</v>
      </c>
      <c r="C5" s="11" t="s">
        <v>77</v>
      </c>
      <c r="D5" s="3"/>
    </row>
    <row r="6" spans="1:4" ht="34.5" customHeight="1">
      <c r="A6" s="2">
        <v>4</v>
      </c>
      <c r="B6" s="12" t="s">
        <v>78</v>
      </c>
      <c r="C6" s="11" t="s">
        <v>79</v>
      </c>
      <c r="D6" s="3"/>
    </row>
    <row r="7" spans="1:4" ht="34.5" customHeight="1">
      <c r="A7" s="2">
        <v>5</v>
      </c>
      <c r="B7" s="11"/>
      <c r="C7" s="11"/>
      <c r="D7" s="3"/>
    </row>
    <row r="8" spans="1:4" ht="34.5" customHeight="1">
      <c r="A8" s="2">
        <v>6</v>
      </c>
      <c r="B8" s="11"/>
      <c r="C8" s="11"/>
      <c r="D8" s="3"/>
    </row>
    <row r="9" spans="1:4" ht="34.5" customHeight="1">
      <c r="A9" s="2">
        <v>7</v>
      </c>
      <c r="B9" s="3"/>
      <c r="C9" s="3"/>
      <c r="D9" s="3"/>
    </row>
    <row r="10" spans="1:4" ht="34.5" customHeight="1">
      <c r="A10" s="2">
        <v>8</v>
      </c>
      <c r="B10" s="3"/>
      <c r="C10" s="3"/>
      <c r="D10" s="3"/>
    </row>
    <row r="11" spans="1:4" ht="34.5" customHeight="1">
      <c r="A11" s="2">
        <v>9</v>
      </c>
      <c r="B11" s="3"/>
      <c r="C11" s="3"/>
      <c r="D11" s="3"/>
    </row>
    <row r="12" spans="1:4" ht="34.5" customHeight="1">
      <c r="A12" s="2">
        <v>10</v>
      </c>
      <c r="B12" s="3"/>
      <c r="C12" s="3"/>
      <c r="D12" s="3"/>
    </row>
    <row r="13" spans="1:4" ht="34.5" customHeight="1">
      <c r="A13" s="2">
        <v>11</v>
      </c>
      <c r="B13" s="3"/>
      <c r="C13" s="3"/>
      <c r="D13" s="3"/>
    </row>
    <row r="14" spans="1:4" ht="34.5" customHeight="1">
      <c r="A14" s="2">
        <v>12</v>
      </c>
      <c r="B14" s="3"/>
      <c r="C14" s="3"/>
      <c r="D14" s="3"/>
    </row>
    <row r="15" spans="1:4" ht="34.5" customHeight="1">
      <c r="A15" s="2">
        <v>13</v>
      </c>
      <c r="B15" s="3"/>
      <c r="C15" s="3"/>
      <c r="D15" s="3"/>
    </row>
    <row r="16" spans="1:4" ht="34.5" customHeight="1">
      <c r="A16" s="2">
        <v>14</v>
      </c>
      <c r="B16" s="3"/>
      <c r="C16" s="3"/>
      <c r="D16" s="3"/>
    </row>
    <row r="17" spans="1:4" ht="34.5" customHeight="1">
      <c r="A17" s="2">
        <v>15</v>
      </c>
      <c r="C17" s="3"/>
      <c r="D17" s="3"/>
    </row>
    <row r="18" spans="1:4" ht="34.5" customHeight="1">
      <c r="A18" s="2">
        <v>16</v>
      </c>
      <c r="B18" s="3"/>
      <c r="C18" s="8"/>
      <c r="D18" s="3"/>
    </row>
    <row r="19" spans="1:4" ht="34.5" customHeight="1">
      <c r="A19" s="2">
        <v>17</v>
      </c>
      <c r="B19" s="3"/>
      <c r="C19" s="8"/>
      <c r="D19" s="3"/>
    </row>
    <row r="20" spans="1:4" ht="34.5" customHeight="1">
      <c r="A20" s="2">
        <v>18</v>
      </c>
      <c r="B20" s="3"/>
      <c r="C20" s="3"/>
      <c r="D20" s="3"/>
    </row>
    <row r="21" spans="1:4" ht="34.5" customHeight="1">
      <c r="A21" s="2">
        <v>19</v>
      </c>
      <c r="B21" s="3"/>
      <c r="C21" s="8"/>
      <c r="D21" s="3"/>
    </row>
    <row r="22" spans="1:4" ht="34.5" customHeight="1">
      <c r="A22" s="2">
        <v>20</v>
      </c>
      <c r="B22" s="3"/>
      <c r="C22" s="3"/>
      <c r="D22" s="3"/>
    </row>
  </sheetData>
  <sheetProtection/>
  <mergeCells count="1">
    <mergeCell ref="A1:D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2"/>
  <sheetViews>
    <sheetView zoomScale="115" zoomScaleNormal="115" zoomScalePageLayoutView="0" workbookViewId="0" topLeftCell="A1">
      <selection activeCell="B3" sqref="B3:C7"/>
    </sheetView>
  </sheetViews>
  <sheetFormatPr defaultColWidth="9.00390625" defaultRowHeight="16.5"/>
  <cols>
    <col min="1" max="1" width="8.25390625" style="9" customWidth="1"/>
    <col min="2" max="2" width="27.625" style="7" customWidth="1"/>
    <col min="3" max="3" width="34.375" style="7" customWidth="1"/>
    <col min="4" max="4" width="18.625" style="7" customWidth="1"/>
    <col min="5" max="16384" width="9.00390625" style="6" customWidth="1"/>
  </cols>
  <sheetData>
    <row r="1" spans="1:4" ht="36.75" customHeight="1">
      <c r="A1" s="76" t="s">
        <v>138</v>
      </c>
      <c r="B1" s="77"/>
      <c r="C1" s="77"/>
      <c r="D1" s="78"/>
    </row>
    <row r="2" spans="1:4" ht="36.75" customHeight="1">
      <c r="A2" s="4" t="s">
        <v>1</v>
      </c>
      <c r="B2" s="5" t="s">
        <v>2</v>
      </c>
      <c r="C2" s="5" t="s">
        <v>8</v>
      </c>
      <c r="D2" s="1"/>
    </row>
    <row r="3" spans="1:4" ht="34.5" customHeight="1">
      <c r="A3" s="2">
        <v>1</v>
      </c>
      <c r="B3" s="11" t="s">
        <v>145</v>
      </c>
      <c r="C3" s="11" t="s">
        <v>139</v>
      </c>
      <c r="D3" s="3"/>
    </row>
    <row r="4" spans="1:4" ht="34.5" customHeight="1">
      <c r="A4" s="2">
        <v>2</v>
      </c>
      <c r="B4" s="11" t="s">
        <v>145</v>
      </c>
      <c r="C4" s="11" t="s">
        <v>140</v>
      </c>
      <c r="D4" s="3"/>
    </row>
    <row r="5" spans="1:4" ht="34.5" customHeight="1">
      <c r="A5" s="2">
        <v>3</v>
      </c>
      <c r="B5" s="11" t="s">
        <v>145</v>
      </c>
      <c r="C5" s="11" t="s">
        <v>141</v>
      </c>
      <c r="D5" s="3"/>
    </row>
    <row r="6" spans="1:4" ht="34.5" customHeight="1">
      <c r="A6" s="2">
        <v>4</v>
      </c>
      <c r="B6" s="11" t="s">
        <v>145</v>
      </c>
      <c r="C6" s="11" t="s">
        <v>142</v>
      </c>
      <c r="D6" s="3"/>
    </row>
    <row r="7" spans="1:4" ht="34.5" customHeight="1">
      <c r="A7" s="2">
        <v>5</v>
      </c>
      <c r="B7" s="11" t="s">
        <v>143</v>
      </c>
      <c r="C7" s="11" t="s">
        <v>144</v>
      </c>
      <c r="D7" s="3"/>
    </row>
    <row r="8" spans="1:4" ht="34.5" customHeight="1">
      <c r="A8" s="2">
        <v>6</v>
      </c>
      <c r="B8" s="11"/>
      <c r="C8" s="11"/>
      <c r="D8" s="3"/>
    </row>
    <row r="9" spans="1:4" ht="34.5" customHeight="1">
      <c r="A9" s="2">
        <v>7</v>
      </c>
      <c r="B9" s="3"/>
      <c r="C9" s="3"/>
      <c r="D9" s="3"/>
    </row>
    <row r="10" spans="1:4" ht="34.5" customHeight="1">
      <c r="A10" s="2">
        <v>8</v>
      </c>
      <c r="B10" s="3"/>
      <c r="C10" s="3"/>
      <c r="D10" s="3"/>
    </row>
    <row r="11" spans="1:4" ht="34.5" customHeight="1">
      <c r="A11" s="2">
        <v>9</v>
      </c>
      <c r="B11" s="3"/>
      <c r="C11" s="3"/>
      <c r="D11" s="3"/>
    </row>
    <row r="12" spans="1:4" ht="34.5" customHeight="1">
      <c r="A12" s="2">
        <v>10</v>
      </c>
      <c r="B12" s="3"/>
      <c r="C12" s="3"/>
      <c r="D12" s="3"/>
    </row>
    <row r="13" spans="1:4" ht="34.5" customHeight="1">
      <c r="A13" s="2">
        <v>11</v>
      </c>
      <c r="B13" s="3"/>
      <c r="C13" s="3"/>
      <c r="D13" s="3"/>
    </row>
    <row r="14" spans="1:4" ht="34.5" customHeight="1">
      <c r="A14" s="2">
        <v>12</v>
      </c>
      <c r="B14" s="3"/>
      <c r="C14" s="3"/>
      <c r="D14" s="3"/>
    </row>
    <row r="15" spans="1:4" ht="34.5" customHeight="1">
      <c r="A15" s="2">
        <v>13</v>
      </c>
      <c r="B15" s="3"/>
      <c r="C15" s="3"/>
      <c r="D15" s="3"/>
    </row>
    <row r="16" spans="1:4" ht="34.5" customHeight="1">
      <c r="A16" s="2">
        <v>14</v>
      </c>
      <c r="B16" s="3"/>
      <c r="C16" s="3"/>
      <c r="D16" s="3"/>
    </row>
    <row r="17" spans="1:4" ht="34.5" customHeight="1">
      <c r="A17" s="2">
        <v>15</v>
      </c>
      <c r="C17" s="3"/>
      <c r="D17" s="3"/>
    </row>
    <row r="18" spans="1:4" ht="34.5" customHeight="1">
      <c r="A18" s="2">
        <v>16</v>
      </c>
      <c r="B18" s="3"/>
      <c r="C18" s="8"/>
      <c r="D18" s="3"/>
    </row>
    <row r="19" spans="1:4" ht="34.5" customHeight="1">
      <c r="A19" s="2">
        <v>17</v>
      </c>
      <c r="B19" s="3"/>
      <c r="C19" s="8"/>
      <c r="D19" s="3"/>
    </row>
    <row r="20" spans="1:4" ht="34.5" customHeight="1">
      <c r="A20" s="2">
        <v>18</v>
      </c>
      <c r="B20" s="3"/>
      <c r="C20" s="3"/>
      <c r="D20" s="3"/>
    </row>
    <row r="21" spans="1:4" ht="34.5" customHeight="1">
      <c r="A21" s="2">
        <v>19</v>
      </c>
      <c r="B21" s="3"/>
      <c r="C21" s="8"/>
      <c r="D21" s="3"/>
    </row>
    <row r="22" spans="1:4" ht="34.5" customHeight="1">
      <c r="A22" s="2">
        <v>20</v>
      </c>
      <c r="B22" s="3"/>
      <c r="C22" s="3"/>
      <c r="D22" s="3"/>
    </row>
  </sheetData>
  <sheetProtection/>
  <mergeCells count="1">
    <mergeCell ref="A1:D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2"/>
  <sheetViews>
    <sheetView zoomScale="115" zoomScaleNormal="115" zoomScalePageLayoutView="0" workbookViewId="0" topLeftCell="A1">
      <selection activeCell="B3" sqref="B3:C5"/>
    </sheetView>
  </sheetViews>
  <sheetFormatPr defaultColWidth="9.00390625" defaultRowHeight="16.5"/>
  <cols>
    <col min="1" max="1" width="8.25390625" style="9" customWidth="1"/>
    <col min="2" max="2" width="27.625" style="7" customWidth="1"/>
    <col min="3" max="3" width="34.375" style="7" customWidth="1"/>
    <col min="4" max="4" width="18.625" style="7" customWidth="1"/>
    <col min="5" max="16384" width="9.00390625" style="6" customWidth="1"/>
  </cols>
  <sheetData>
    <row r="1" spans="1:4" ht="36.75" customHeight="1">
      <c r="A1" s="76" t="s">
        <v>150</v>
      </c>
      <c r="B1" s="77"/>
      <c r="C1" s="77"/>
      <c r="D1" s="78"/>
    </row>
    <row r="2" spans="1:4" ht="36.75" customHeight="1">
      <c r="A2" s="4" t="s">
        <v>1</v>
      </c>
      <c r="B2" s="5" t="s">
        <v>2</v>
      </c>
      <c r="C2" s="5" t="s">
        <v>8</v>
      </c>
      <c r="D2" s="1"/>
    </row>
    <row r="3" spans="1:4" ht="34.5" customHeight="1">
      <c r="A3" s="2">
        <v>1</v>
      </c>
      <c r="B3" s="11" t="s">
        <v>152</v>
      </c>
      <c r="C3" s="11" t="s">
        <v>151</v>
      </c>
      <c r="D3" s="3"/>
    </row>
    <row r="4" spans="1:4" ht="34.5" customHeight="1">
      <c r="A4" s="2">
        <v>2</v>
      </c>
      <c r="B4" s="11" t="s">
        <v>155</v>
      </c>
      <c r="C4" s="11" t="s">
        <v>153</v>
      </c>
      <c r="D4" s="3"/>
    </row>
    <row r="5" spans="1:4" ht="34.5" customHeight="1">
      <c r="A5" s="2">
        <v>3</v>
      </c>
      <c r="B5" s="11" t="s">
        <v>155</v>
      </c>
      <c r="C5" s="11" t="s">
        <v>154</v>
      </c>
      <c r="D5" s="3"/>
    </row>
    <row r="6" spans="1:4" ht="34.5" customHeight="1">
      <c r="A6" s="2">
        <v>4</v>
      </c>
      <c r="B6" s="11"/>
      <c r="C6" s="11"/>
      <c r="D6" s="3"/>
    </row>
    <row r="7" spans="1:4" ht="34.5" customHeight="1">
      <c r="A7" s="2">
        <v>5</v>
      </c>
      <c r="B7" s="11"/>
      <c r="C7" s="11"/>
      <c r="D7" s="3"/>
    </row>
    <row r="8" spans="1:4" ht="34.5" customHeight="1">
      <c r="A8" s="2">
        <v>6</v>
      </c>
      <c r="B8" s="11"/>
      <c r="C8" s="11"/>
      <c r="D8" s="3"/>
    </row>
    <row r="9" spans="1:4" ht="34.5" customHeight="1">
      <c r="A9" s="2">
        <v>7</v>
      </c>
      <c r="B9" s="3"/>
      <c r="C9" s="3"/>
      <c r="D9" s="3"/>
    </row>
    <row r="10" spans="1:4" ht="34.5" customHeight="1">
      <c r="A10" s="2">
        <v>8</v>
      </c>
      <c r="B10" s="3"/>
      <c r="C10" s="3"/>
      <c r="D10" s="3"/>
    </row>
    <row r="11" spans="1:4" ht="34.5" customHeight="1">
      <c r="A11" s="2">
        <v>9</v>
      </c>
      <c r="B11" s="3"/>
      <c r="C11" s="3"/>
      <c r="D11" s="3"/>
    </row>
    <row r="12" spans="1:4" ht="34.5" customHeight="1">
      <c r="A12" s="2">
        <v>10</v>
      </c>
      <c r="B12" s="3"/>
      <c r="C12" s="3"/>
      <c r="D12" s="3"/>
    </row>
    <row r="13" spans="1:4" ht="34.5" customHeight="1">
      <c r="A13" s="2">
        <v>11</v>
      </c>
      <c r="B13" s="3"/>
      <c r="C13" s="3"/>
      <c r="D13" s="3"/>
    </row>
    <row r="14" spans="1:4" ht="34.5" customHeight="1">
      <c r="A14" s="2">
        <v>12</v>
      </c>
      <c r="B14" s="3"/>
      <c r="C14" s="3"/>
      <c r="D14" s="3"/>
    </row>
    <row r="15" spans="1:4" ht="34.5" customHeight="1">
      <c r="A15" s="2">
        <v>13</v>
      </c>
      <c r="B15" s="3"/>
      <c r="C15" s="3"/>
      <c r="D15" s="3"/>
    </row>
    <row r="16" spans="1:4" ht="34.5" customHeight="1">
      <c r="A16" s="2">
        <v>14</v>
      </c>
      <c r="B16" s="3"/>
      <c r="C16" s="3"/>
      <c r="D16" s="3"/>
    </row>
    <row r="17" spans="1:4" ht="34.5" customHeight="1">
      <c r="A17" s="2">
        <v>15</v>
      </c>
      <c r="C17" s="3"/>
      <c r="D17" s="3"/>
    </row>
    <row r="18" spans="1:4" ht="34.5" customHeight="1">
      <c r="A18" s="2">
        <v>16</v>
      </c>
      <c r="B18" s="3"/>
      <c r="C18" s="8"/>
      <c r="D18" s="3"/>
    </row>
    <row r="19" spans="1:4" ht="34.5" customHeight="1">
      <c r="A19" s="2">
        <v>17</v>
      </c>
      <c r="B19" s="3"/>
      <c r="C19" s="8"/>
      <c r="D19" s="3"/>
    </row>
    <row r="20" spans="1:4" ht="34.5" customHeight="1">
      <c r="A20" s="2">
        <v>18</v>
      </c>
      <c r="B20" s="3"/>
      <c r="C20" s="3"/>
      <c r="D20" s="3"/>
    </row>
    <row r="21" spans="1:4" ht="34.5" customHeight="1">
      <c r="A21" s="2">
        <v>19</v>
      </c>
      <c r="B21" s="3"/>
      <c r="C21" s="8"/>
      <c r="D21" s="3"/>
    </row>
    <row r="22" spans="1:4" ht="34.5" customHeight="1">
      <c r="A22" s="2">
        <v>20</v>
      </c>
      <c r="B22" s="3"/>
      <c r="C22" s="3"/>
      <c r="D22" s="3"/>
    </row>
  </sheetData>
  <sheetProtection/>
  <mergeCells count="1">
    <mergeCell ref="A1:D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2"/>
  <sheetViews>
    <sheetView zoomScale="115" zoomScaleNormal="115" zoomScalePageLayoutView="0" workbookViewId="0" topLeftCell="A1">
      <selection activeCell="B11" sqref="B11"/>
    </sheetView>
  </sheetViews>
  <sheetFormatPr defaultColWidth="9.00390625" defaultRowHeight="16.5"/>
  <cols>
    <col min="1" max="1" width="8.25390625" style="9" customWidth="1"/>
    <col min="2" max="2" width="27.625" style="7" customWidth="1"/>
    <col min="3" max="3" width="34.375" style="7" customWidth="1"/>
    <col min="4" max="4" width="18.625" style="7" customWidth="1"/>
    <col min="5" max="16384" width="9.00390625" style="6" customWidth="1"/>
  </cols>
  <sheetData>
    <row r="1" spans="1:4" ht="36.75" customHeight="1">
      <c r="A1" s="76" t="s">
        <v>167</v>
      </c>
      <c r="B1" s="77"/>
      <c r="C1" s="77"/>
      <c r="D1" s="78"/>
    </row>
    <row r="2" spans="1:4" ht="36.75" customHeight="1">
      <c r="A2" s="4" t="s">
        <v>1</v>
      </c>
      <c r="B2" s="5" t="s">
        <v>2</v>
      </c>
      <c r="C2" s="5" t="s">
        <v>8</v>
      </c>
      <c r="D2" s="1"/>
    </row>
    <row r="3" spans="1:4" ht="34.5" customHeight="1">
      <c r="A3" s="2">
        <v>1</v>
      </c>
      <c r="B3" s="11" t="s">
        <v>168</v>
      </c>
      <c r="C3" s="11" t="s">
        <v>169</v>
      </c>
      <c r="D3" s="3"/>
    </row>
    <row r="4" spans="1:4" ht="34.5" customHeight="1">
      <c r="A4" s="2">
        <v>2</v>
      </c>
      <c r="B4" s="11" t="s">
        <v>168</v>
      </c>
      <c r="C4" s="11" t="s">
        <v>170</v>
      </c>
      <c r="D4" s="3"/>
    </row>
    <row r="5" spans="1:4" ht="34.5" customHeight="1">
      <c r="A5" s="2">
        <v>3</v>
      </c>
      <c r="B5" s="11" t="s">
        <v>168</v>
      </c>
      <c r="C5" s="11" t="s">
        <v>171</v>
      </c>
      <c r="D5" s="3"/>
    </row>
    <row r="6" spans="1:4" ht="34.5" customHeight="1">
      <c r="A6" s="2">
        <v>4</v>
      </c>
      <c r="B6" s="11" t="s">
        <v>168</v>
      </c>
      <c r="C6" s="11" t="s">
        <v>172</v>
      </c>
      <c r="D6" s="3"/>
    </row>
    <row r="7" spans="1:4" ht="34.5" customHeight="1">
      <c r="A7" s="2">
        <v>5</v>
      </c>
      <c r="B7" s="11" t="s">
        <v>174</v>
      </c>
      <c r="C7" s="11" t="s">
        <v>173</v>
      </c>
      <c r="D7" s="3"/>
    </row>
    <row r="8" spans="1:4" ht="34.5" customHeight="1">
      <c r="A8" s="2">
        <v>6</v>
      </c>
      <c r="B8" s="11" t="s">
        <v>175</v>
      </c>
      <c r="C8" s="11" t="s">
        <v>176</v>
      </c>
      <c r="D8" s="3"/>
    </row>
    <row r="9" spans="1:4" ht="34.5" customHeight="1">
      <c r="A9" s="2">
        <v>7</v>
      </c>
      <c r="B9" s="3" t="s">
        <v>175</v>
      </c>
      <c r="C9" s="3" t="s">
        <v>177</v>
      </c>
      <c r="D9" s="3"/>
    </row>
    <row r="10" spans="1:4" ht="34.5" customHeight="1">
      <c r="A10" s="2">
        <v>8</v>
      </c>
      <c r="B10" s="3" t="s">
        <v>178</v>
      </c>
      <c r="C10" s="3" t="s">
        <v>179</v>
      </c>
      <c r="D10" s="3"/>
    </row>
    <row r="11" spans="1:4" ht="34.5" customHeight="1">
      <c r="A11" s="2">
        <v>9</v>
      </c>
      <c r="B11" s="3"/>
      <c r="C11" s="3"/>
      <c r="D11" s="3"/>
    </row>
    <row r="12" spans="1:4" ht="34.5" customHeight="1">
      <c r="A12" s="2">
        <v>10</v>
      </c>
      <c r="B12" s="3"/>
      <c r="C12" s="3"/>
      <c r="D12" s="3"/>
    </row>
    <row r="13" spans="1:4" ht="34.5" customHeight="1">
      <c r="A13" s="2">
        <v>11</v>
      </c>
      <c r="B13" s="3"/>
      <c r="C13" s="3"/>
      <c r="D13" s="3"/>
    </row>
    <row r="14" spans="1:4" ht="34.5" customHeight="1">
      <c r="A14" s="2">
        <v>12</v>
      </c>
      <c r="B14" s="3"/>
      <c r="C14" s="3"/>
      <c r="D14" s="3"/>
    </row>
    <row r="15" spans="1:4" ht="34.5" customHeight="1">
      <c r="A15" s="2">
        <v>13</v>
      </c>
      <c r="B15" s="3"/>
      <c r="C15" s="3"/>
      <c r="D15" s="3"/>
    </row>
    <row r="16" spans="1:4" ht="34.5" customHeight="1">
      <c r="A16" s="2">
        <v>14</v>
      </c>
      <c r="B16" s="3"/>
      <c r="C16" s="3"/>
      <c r="D16" s="3"/>
    </row>
    <row r="17" spans="1:4" ht="34.5" customHeight="1">
      <c r="A17" s="2">
        <v>15</v>
      </c>
      <c r="C17" s="3"/>
      <c r="D17" s="3"/>
    </row>
    <row r="18" spans="1:4" ht="34.5" customHeight="1">
      <c r="A18" s="2">
        <v>16</v>
      </c>
      <c r="B18" s="3"/>
      <c r="C18" s="8"/>
      <c r="D18" s="3"/>
    </row>
    <row r="19" spans="1:4" ht="34.5" customHeight="1">
      <c r="A19" s="2">
        <v>17</v>
      </c>
      <c r="B19" s="3"/>
      <c r="C19" s="8"/>
      <c r="D19" s="3"/>
    </row>
    <row r="20" spans="1:4" ht="34.5" customHeight="1">
      <c r="A20" s="2">
        <v>18</v>
      </c>
      <c r="B20" s="3"/>
      <c r="C20" s="3"/>
      <c r="D20" s="3"/>
    </row>
    <row r="21" spans="1:4" ht="34.5" customHeight="1">
      <c r="A21" s="2">
        <v>19</v>
      </c>
      <c r="B21" s="3"/>
      <c r="C21" s="8"/>
      <c r="D21" s="3"/>
    </row>
    <row r="22" spans="1:4" ht="34.5" customHeight="1">
      <c r="A22" s="2">
        <v>20</v>
      </c>
      <c r="B22" s="3"/>
      <c r="C22" s="3"/>
      <c r="D22" s="3"/>
    </row>
  </sheetData>
  <sheetProtection/>
  <mergeCells count="1">
    <mergeCell ref="A1:D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D22"/>
  <sheetViews>
    <sheetView tabSelected="1" zoomScale="115" zoomScaleNormal="115" zoomScalePageLayoutView="0" workbookViewId="0" topLeftCell="A1">
      <selection activeCell="G9" sqref="G9"/>
    </sheetView>
  </sheetViews>
  <sheetFormatPr defaultColWidth="9.00390625" defaultRowHeight="16.5"/>
  <cols>
    <col min="1" max="1" width="8.25390625" style="9" customWidth="1"/>
    <col min="2" max="2" width="27.625" style="7" customWidth="1"/>
    <col min="3" max="3" width="34.375" style="7" customWidth="1"/>
    <col min="4" max="4" width="18.625" style="7" customWidth="1"/>
    <col min="5" max="16384" width="9.00390625" style="6" customWidth="1"/>
  </cols>
  <sheetData>
    <row r="1" spans="1:4" ht="36.75" customHeight="1">
      <c r="A1" s="76" t="s">
        <v>221</v>
      </c>
      <c r="B1" s="77"/>
      <c r="C1" s="77"/>
      <c r="D1" s="78"/>
    </row>
    <row r="2" spans="1:4" ht="36.75" customHeight="1">
      <c r="A2" s="4" t="s">
        <v>1</v>
      </c>
      <c r="B2" s="5" t="s">
        <v>2</v>
      </c>
      <c r="C2" s="5" t="s">
        <v>8</v>
      </c>
      <c r="D2" s="1"/>
    </row>
    <row r="3" spans="1:4" ht="34.5" customHeight="1">
      <c r="A3" s="2">
        <v>1</v>
      </c>
      <c r="B3" s="11" t="s">
        <v>168</v>
      </c>
      <c r="C3" s="11" t="s">
        <v>169</v>
      </c>
      <c r="D3" s="3"/>
    </row>
    <row r="4" spans="1:4" ht="34.5" customHeight="1">
      <c r="A4" s="2">
        <v>2</v>
      </c>
      <c r="B4" s="11" t="s">
        <v>168</v>
      </c>
      <c r="C4" s="11" t="s">
        <v>170</v>
      </c>
      <c r="D4" s="3"/>
    </row>
    <row r="5" spans="1:4" ht="34.5" customHeight="1">
      <c r="A5" s="2">
        <v>3</v>
      </c>
      <c r="B5" s="11" t="s">
        <v>168</v>
      </c>
      <c r="C5" s="11" t="s">
        <v>171</v>
      </c>
      <c r="D5" s="3"/>
    </row>
    <row r="6" spans="1:4" ht="34.5" customHeight="1">
      <c r="A6" s="2">
        <v>4</v>
      </c>
      <c r="B6" s="11" t="s">
        <v>168</v>
      </c>
      <c r="C6" s="11" t="s">
        <v>172</v>
      </c>
      <c r="D6" s="3"/>
    </row>
    <row r="7" spans="1:4" ht="34.5" customHeight="1">
      <c r="A7" s="2">
        <v>5</v>
      </c>
      <c r="B7" s="11" t="s">
        <v>174</v>
      </c>
      <c r="C7" s="11" t="s">
        <v>173</v>
      </c>
      <c r="D7" s="3"/>
    </row>
    <row r="8" spans="1:4" ht="34.5" customHeight="1">
      <c r="A8" s="2">
        <v>6</v>
      </c>
      <c r="B8" s="11" t="s">
        <v>175</v>
      </c>
      <c r="C8" s="11" t="s">
        <v>176</v>
      </c>
      <c r="D8" s="3"/>
    </row>
    <row r="9" spans="1:4" ht="34.5" customHeight="1">
      <c r="A9" s="2">
        <v>7</v>
      </c>
      <c r="B9" s="3" t="s">
        <v>175</v>
      </c>
      <c r="C9" s="3" t="s">
        <v>169</v>
      </c>
      <c r="D9" s="3"/>
    </row>
    <row r="10" spans="1:4" ht="34.5" customHeight="1">
      <c r="A10" s="2">
        <v>8</v>
      </c>
      <c r="B10" s="3" t="s">
        <v>178</v>
      </c>
      <c r="C10" s="3" t="s">
        <v>179</v>
      </c>
      <c r="D10" s="3"/>
    </row>
    <row r="11" spans="1:4" ht="34.5" customHeight="1">
      <c r="A11" s="2">
        <v>9</v>
      </c>
      <c r="B11" s="11" t="s">
        <v>199</v>
      </c>
      <c r="C11" s="11" t="s">
        <v>200</v>
      </c>
      <c r="D11" s="3"/>
    </row>
    <row r="12" spans="1:4" ht="34.5" customHeight="1">
      <c r="A12" s="2">
        <v>10</v>
      </c>
      <c r="B12" s="11" t="s">
        <v>199</v>
      </c>
      <c r="C12" s="11" t="s">
        <v>201</v>
      </c>
      <c r="D12" s="3"/>
    </row>
    <row r="13" spans="1:4" ht="34.5" customHeight="1">
      <c r="A13" s="2">
        <v>11</v>
      </c>
      <c r="B13" s="11" t="s">
        <v>218</v>
      </c>
      <c r="C13" s="11" t="s">
        <v>219</v>
      </c>
      <c r="D13" s="3"/>
    </row>
    <row r="14" spans="1:4" ht="34.5" customHeight="1">
      <c r="A14" s="2">
        <v>12</v>
      </c>
      <c r="B14" s="3"/>
      <c r="C14" s="3"/>
      <c r="D14" s="3"/>
    </row>
    <row r="15" spans="1:4" ht="34.5" customHeight="1">
      <c r="A15" s="2">
        <v>13</v>
      </c>
      <c r="B15" s="3"/>
      <c r="C15" s="3"/>
      <c r="D15" s="3"/>
    </row>
    <row r="16" spans="1:4" ht="34.5" customHeight="1">
      <c r="A16" s="2">
        <v>14</v>
      </c>
      <c r="B16" s="3"/>
      <c r="C16" s="3"/>
      <c r="D16" s="3"/>
    </row>
    <row r="17" spans="1:4" ht="34.5" customHeight="1">
      <c r="A17" s="2">
        <v>15</v>
      </c>
      <c r="C17" s="3"/>
      <c r="D17" s="3"/>
    </row>
    <row r="18" spans="1:4" ht="34.5" customHeight="1">
      <c r="A18" s="2">
        <v>16</v>
      </c>
      <c r="B18" s="3"/>
      <c r="C18" s="8"/>
      <c r="D18" s="3"/>
    </row>
    <row r="19" spans="1:4" ht="34.5" customHeight="1">
      <c r="A19" s="2">
        <v>17</v>
      </c>
      <c r="B19" s="3"/>
      <c r="C19" s="8"/>
      <c r="D19" s="3"/>
    </row>
    <row r="20" spans="1:4" ht="34.5" customHeight="1">
      <c r="A20" s="2">
        <v>18</v>
      </c>
      <c r="B20" s="3"/>
      <c r="C20" s="3"/>
      <c r="D20" s="3"/>
    </row>
    <row r="21" spans="1:4" ht="34.5" customHeight="1">
      <c r="A21" s="2">
        <v>19</v>
      </c>
      <c r="B21" s="3"/>
      <c r="C21" s="8"/>
      <c r="D21" s="3"/>
    </row>
    <row r="22" spans="1:4" ht="34.5" customHeight="1">
      <c r="A22" s="2">
        <v>20</v>
      </c>
      <c r="B22" s="3"/>
      <c r="C22" s="3"/>
      <c r="D22" s="3"/>
    </row>
  </sheetData>
  <sheetProtection/>
  <mergeCells count="1">
    <mergeCell ref="A1:D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31"/>
  <sheetViews>
    <sheetView zoomScale="115" zoomScaleNormal="115" zoomScalePageLayoutView="0" workbookViewId="0" topLeftCell="A16">
      <selection activeCell="D16" sqref="D16"/>
    </sheetView>
  </sheetViews>
  <sheetFormatPr defaultColWidth="9.00390625" defaultRowHeight="16.5"/>
  <cols>
    <col min="1" max="1" width="4.50390625" style="29" customWidth="1"/>
    <col min="2" max="2" width="32.25390625" style="15" customWidth="1"/>
    <col min="3" max="3" width="10.50390625" style="15" customWidth="1"/>
    <col min="4" max="4" width="16.625" style="15" customWidth="1"/>
    <col min="5" max="5" width="21.00390625" style="15" customWidth="1"/>
    <col min="6" max="7" width="9.00390625" style="15" customWidth="1"/>
    <col min="8" max="8" width="8.875" style="15" customWidth="1"/>
    <col min="9" max="16384" width="9.00390625" style="15" customWidth="1"/>
  </cols>
  <sheetData>
    <row r="1" spans="1:6" ht="30.75" customHeight="1">
      <c r="A1" s="73" t="s">
        <v>80</v>
      </c>
      <c r="B1" s="74"/>
      <c r="C1" s="74"/>
      <c r="D1" s="74"/>
      <c r="E1" s="75"/>
      <c r="F1" s="14"/>
    </row>
    <row r="2" spans="1:5" s="31" customFormat="1" ht="24" customHeight="1">
      <c r="A2" s="30" t="s">
        <v>1</v>
      </c>
      <c r="B2" s="30" t="s">
        <v>2</v>
      </c>
      <c r="C2" s="30" t="s">
        <v>3</v>
      </c>
      <c r="D2" s="30" t="s">
        <v>4</v>
      </c>
      <c r="E2" s="30" t="s">
        <v>0</v>
      </c>
    </row>
    <row r="3" spans="1:5" ht="19.5">
      <c r="A3" s="28">
        <v>1</v>
      </c>
      <c r="B3" s="39" t="s">
        <v>81</v>
      </c>
      <c r="C3" s="35">
        <v>5000</v>
      </c>
      <c r="D3" s="36" t="s">
        <v>7</v>
      </c>
      <c r="E3" s="36"/>
    </row>
    <row r="4" spans="1:5" ht="19.5">
      <c r="A4" s="28">
        <v>2</v>
      </c>
      <c r="B4" s="22" t="s">
        <v>82</v>
      </c>
      <c r="C4" s="23">
        <v>2000</v>
      </c>
      <c r="D4" s="36" t="s">
        <v>6</v>
      </c>
      <c r="E4" s="36"/>
    </row>
    <row r="5" spans="1:5" ht="19.5">
      <c r="A5" s="28">
        <v>3</v>
      </c>
      <c r="B5" s="22" t="s">
        <v>83</v>
      </c>
      <c r="C5" s="35">
        <v>600</v>
      </c>
      <c r="D5" s="36" t="s">
        <v>7</v>
      </c>
      <c r="E5" s="36"/>
    </row>
    <row r="6" spans="1:5" ht="19.5">
      <c r="A6" s="28">
        <v>4</v>
      </c>
      <c r="B6" s="22" t="s">
        <v>84</v>
      </c>
      <c r="C6" s="35">
        <v>5000</v>
      </c>
      <c r="D6" s="36" t="s">
        <v>7</v>
      </c>
      <c r="E6" s="36"/>
    </row>
    <row r="7" spans="1:5" ht="19.5">
      <c r="A7" s="28">
        <v>5</v>
      </c>
      <c r="B7" s="22" t="s">
        <v>85</v>
      </c>
      <c r="C7" s="35">
        <v>8000</v>
      </c>
      <c r="D7" s="36" t="s">
        <v>7</v>
      </c>
      <c r="E7" s="36"/>
    </row>
    <row r="8" spans="1:5" ht="19.5">
      <c r="A8" s="28">
        <v>6</v>
      </c>
      <c r="B8" s="22" t="s">
        <v>86</v>
      </c>
      <c r="C8" s="23">
        <v>1200</v>
      </c>
      <c r="D8" s="36" t="s">
        <v>7</v>
      </c>
      <c r="E8" s="36"/>
    </row>
    <row r="9" spans="1:5" ht="19.5">
      <c r="A9" s="28">
        <v>7</v>
      </c>
      <c r="B9" s="22" t="s">
        <v>87</v>
      </c>
      <c r="C9" s="23">
        <v>1000</v>
      </c>
      <c r="D9" s="36" t="s">
        <v>7</v>
      </c>
      <c r="E9" s="37"/>
    </row>
    <row r="10" spans="1:5" ht="19.5">
      <c r="A10" s="28">
        <v>8</v>
      </c>
      <c r="B10" s="22" t="s">
        <v>88</v>
      </c>
      <c r="C10" s="23">
        <v>500</v>
      </c>
      <c r="D10" s="36" t="s">
        <v>108</v>
      </c>
      <c r="E10" s="36"/>
    </row>
    <row r="11" spans="1:5" ht="19.5">
      <c r="A11" s="28">
        <v>9</v>
      </c>
      <c r="B11" s="22" t="s">
        <v>89</v>
      </c>
      <c r="C11" s="23">
        <v>10000</v>
      </c>
      <c r="D11" s="36" t="s">
        <v>7</v>
      </c>
      <c r="E11" s="36"/>
    </row>
    <row r="12" spans="1:5" ht="19.5">
      <c r="A12" s="28">
        <v>10</v>
      </c>
      <c r="B12" s="22" t="s">
        <v>90</v>
      </c>
      <c r="C12" s="23">
        <v>600</v>
      </c>
      <c r="D12" s="36" t="s">
        <v>7</v>
      </c>
      <c r="E12" s="36" t="s">
        <v>109</v>
      </c>
    </row>
    <row r="13" spans="1:5" ht="19.5">
      <c r="A13" s="28">
        <v>11</v>
      </c>
      <c r="B13" s="22" t="s">
        <v>91</v>
      </c>
      <c r="C13" s="23">
        <v>350</v>
      </c>
      <c r="D13" s="36" t="s">
        <v>7</v>
      </c>
      <c r="E13" s="36" t="s">
        <v>109</v>
      </c>
    </row>
    <row r="14" spans="1:5" ht="19.5">
      <c r="A14" s="28">
        <v>12</v>
      </c>
      <c r="B14" s="22" t="s">
        <v>92</v>
      </c>
      <c r="C14" s="23">
        <v>9660</v>
      </c>
      <c r="D14" s="36" t="s">
        <v>7</v>
      </c>
      <c r="E14" s="36"/>
    </row>
    <row r="15" spans="1:5" ht="19.5">
      <c r="A15" s="28">
        <v>13</v>
      </c>
      <c r="B15" s="22" t="s">
        <v>93</v>
      </c>
      <c r="C15" s="23">
        <v>7000</v>
      </c>
      <c r="D15" s="36" t="s">
        <v>7</v>
      </c>
      <c r="E15" s="36"/>
    </row>
    <row r="16" spans="1:5" ht="19.5">
      <c r="A16" s="28">
        <v>14</v>
      </c>
      <c r="B16" s="22" t="s">
        <v>94</v>
      </c>
      <c r="C16" s="23">
        <v>600</v>
      </c>
      <c r="D16" s="36" t="s">
        <v>112</v>
      </c>
      <c r="E16" s="36"/>
    </row>
    <row r="17" spans="1:9" ht="19.5">
      <c r="A17" s="28">
        <v>15</v>
      </c>
      <c r="B17" s="22" t="s">
        <v>95</v>
      </c>
      <c r="C17" s="23">
        <v>6000</v>
      </c>
      <c r="D17" s="36" t="s">
        <v>110</v>
      </c>
      <c r="E17" s="36"/>
      <c r="G17" s="71"/>
      <c r="H17" s="71"/>
      <c r="I17" s="71"/>
    </row>
    <row r="18" spans="1:5" ht="19.5">
      <c r="A18" s="28">
        <v>16</v>
      </c>
      <c r="B18" s="22" t="s">
        <v>96</v>
      </c>
      <c r="C18" s="23">
        <v>12000</v>
      </c>
      <c r="D18" s="36" t="s">
        <v>111</v>
      </c>
      <c r="E18" s="36"/>
    </row>
    <row r="19" spans="1:5" ht="19.5">
      <c r="A19" s="28">
        <v>17</v>
      </c>
      <c r="B19" s="22" t="s">
        <v>97</v>
      </c>
      <c r="C19" s="23">
        <v>10000</v>
      </c>
      <c r="D19" s="36" t="s">
        <v>110</v>
      </c>
      <c r="E19" s="36"/>
    </row>
    <row r="20" spans="1:5" ht="19.5">
      <c r="A20" s="28">
        <v>18</v>
      </c>
      <c r="B20" s="22" t="s">
        <v>98</v>
      </c>
      <c r="C20" s="23">
        <v>2000</v>
      </c>
      <c r="D20" s="36" t="s">
        <v>7</v>
      </c>
      <c r="E20" s="36"/>
    </row>
    <row r="21" spans="1:5" ht="19.5">
      <c r="A21" s="28">
        <v>19</v>
      </c>
      <c r="B21" s="22" t="s">
        <v>99</v>
      </c>
      <c r="C21" s="23">
        <v>40000</v>
      </c>
      <c r="D21" s="36" t="s">
        <v>6</v>
      </c>
      <c r="E21" s="36"/>
    </row>
    <row r="22" spans="1:5" ht="19.5">
      <c r="A22" s="28">
        <v>20</v>
      </c>
      <c r="B22" s="22" t="s">
        <v>100</v>
      </c>
      <c r="C22" s="23">
        <v>2000</v>
      </c>
      <c r="D22" s="36" t="s">
        <v>113</v>
      </c>
      <c r="E22" s="36"/>
    </row>
    <row r="23" spans="1:5" ht="19.5">
      <c r="A23" s="28">
        <v>21</v>
      </c>
      <c r="B23" s="22" t="s">
        <v>101</v>
      </c>
      <c r="C23" s="23">
        <v>20000</v>
      </c>
      <c r="D23" s="36" t="s">
        <v>114</v>
      </c>
      <c r="E23" s="36"/>
    </row>
    <row r="24" spans="1:5" ht="19.5">
      <c r="A24" s="28">
        <v>22</v>
      </c>
      <c r="B24" s="22" t="s">
        <v>102</v>
      </c>
      <c r="C24" s="23">
        <v>2500</v>
      </c>
      <c r="D24" s="36" t="s">
        <v>6</v>
      </c>
      <c r="E24" s="36"/>
    </row>
    <row r="25" spans="1:5" ht="19.5">
      <c r="A25" s="28">
        <v>23</v>
      </c>
      <c r="B25" s="22" t="s">
        <v>103</v>
      </c>
      <c r="C25" s="23">
        <v>12000</v>
      </c>
      <c r="D25" s="36" t="s">
        <v>9</v>
      </c>
      <c r="E25" s="36"/>
    </row>
    <row r="26" spans="1:5" ht="19.5">
      <c r="A26" s="28">
        <v>24</v>
      </c>
      <c r="B26" s="22" t="s">
        <v>104</v>
      </c>
      <c r="C26" s="23">
        <v>5000</v>
      </c>
      <c r="D26" s="36" t="s">
        <v>7</v>
      </c>
      <c r="E26" s="36"/>
    </row>
    <row r="27" spans="1:5" ht="19.5">
      <c r="A27" s="28">
        <v>25</v>
      </c>
      <c r="B27" s="22" t="s">
        <v>105</v>
      </c>
      <c r="C27" s="23">
        <v>350</v>
      </c>
      <c r="D27" s="36" t="s">
        <v>7</v>
      </c>
      <c r="E27" s="36"/>
    </row>
    <row r="28" spans="1:5" ht="19.5">
      <c r="A28" s="28">
        <v>26</v>
      </c>
      <c r="B28" s="22" t="s">
        <v>106</v>
      </c>
      <c r="C28" s="23">
        <v>12000</v>
      </c>
      <c r="D28" s="36" t="s">
        <v>9</v>
      </c>
      <c r="E28" s="36"/>
    </row>
    <row r="29" spans="1:5" ht="19.5">
      <c r="A29" s="28">
        <v>27</v>
      </c>
      <c r="B29" s="25" t="s">
        <v>107</v>
      </c>
      <c r="C29" s="27">
        <v>6000</v>
      </c>
      <c r="D29" s="36" t="s">
        <v>36</v>
      </c>
      <c r="E29" s="36"/>
    </row>
    <row r="30" spans="1:5" ht="16.5">
      <c r="A30" s="28"/>
      <c r="B30" s="36"/>
      <c r="C30" s="13">
        <f>SUM(C3:C29)</f>
        <v>181360</v>
      </c>
      <c r="D30" s="36"/>
      <c r="E30" s="36"/>
    </row>
    <row r="31" spans="1:4" ht="16.5">
      <c r="A31" s="72" t="s">
        <v>10</v>
      </c>
      <c r="B31" s="72"/>
      <c r="C31" s="72"/>
      <c r="D31" s="72"/>
    </row>
  </sheetData>
  <sheetProtection/>
  <mergeCells count="3">
    <mergeCell ref="A1:E1"/>
    <mergeCell ref="G17:I17"/>
    <mergeCell ref="A31:D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31"/>
  <sheetViews>
    <sheetView zoomScale="115" zoomScaleNormal="115" zoomScalePageLayoutView="0" workbookViewId="0" topLeftCell="A10">
      <selection activeCell="D25" sqref="D25"/>
    </sheetView>
  </sheetViews>
  <sheetFormatPr defaultColWidth="9.00390625" defaultRowHeight="16.5"/>
  <cols>
    <col min="1" max="1" width="4.50390625" style="29" customWidth="1"/>
    <col min="2" max="2" width="32.25390625" style="15" customWidth="1"/>
    <col min="3" max="3" width="10.50390625" style="15" customWidth="1"/>
    <col min="4" max="4" width="16.625" style="15" customWidth="1"/>
    <col min="5" max="5" width="21.00390625" style="15" customWidth="1"/>
    <col min="6" max="7" width="9.00390625" style="15" customWidth="1"/>
    <col min="8" max="8" width="8.875" style="15" customWidth="1"/>
    <col min="9" max="16384" width="9.00390625" style="15" customWidth="1"/>
  </cols>
  <sheetData>
    <row r="1" spans="1:6" ht="30.75" customHeight="1">
      <c r="A1" s="73" t="s">
        <v>115</v>
      </c>
      <c r="B1" s="74"/>
      <c r="C1" s="74"/>
      <c r="D1" s="74"/>
      <c r="E1" s="75"/>
      <c r="F1" s="14"/>
    </row>
    <row r="2" spans="1:5" s="31" customFormat="1" ht="24" customHeight="1">
      <c r="A2" s="30" t="s">
        <v>1</v>
      </c>
      <c r="B2" s="30" t="s">
        <v>2</v>
      </c>
      <c r="C2" s="30" t="s">
        <v>3</v>
      </c>
      <c r="D2" s="30" t="s">
        <v>4</v>
      </c>
      <c r="E2" s="30" t="s">
        <v>0</v>
      </c>
    </row>
    <row r="3" spans="1:5" ht="19.5">
      <c r="A3" s="28">
        <v>1</v>
      </c>
      <c r="B3" s="39" t="s">
        <v>116</v>
      </c>
      <c r="C3" s="35">
        <v>20000</v>
      </c>
      <c r="D3" s="38" t="s">
        <v>7</v>
      </c>
      <c r="E3" s="38"/>
    </row>
    <row r="4" spans="1:5" ht="19.5">
      <c r="A4" s="28">
        <v>2</v>
      </c>
      <c r="B4" s="39" t="s">
        <v>117</v>
      </c>
      <c r="C4" s="35">
        <v>30000</v>
      </c>
      <c r="D4" s="38" t="s">
        <v>9</v>
      </c>
      <c r="E4" s="38"/>
    </row>
    <row r="5" spans="1:5" ht="19.5">
      <c r="A5" s="28">
        <v>3</v>
      </c>
      <c r="B5" s="39" t="s">
        <v>118</v>
      </c>
      <c r="C5" s="35">
        <v>20000</v>
      </c>
      <c r="D5" s="38" t="s">
        <v>9</v>
      </c>
      <c r="E5" s="38"/>
    </row>
    <row r="6" spans="1:5" ht="19.5">
      <c r="A6" s="28">
        <v>4</v>
      </c>
      <c r="B6" s="39" t="s">
        <v>119</v>
      </c>
      <c r="C6" s="35">
        <v>5000</v>
      </c>
      <c r="D6" s="38" t="s">
        <v>7</v>
      </c>
      <c r="E6" s="38"/>
    </row>
    <row r="7" spans="1:5" ht="19.5">
      <c r="A7" s="28">
        <v>5</v>
      </c>
      <c r="B7" s="39" t="s">
        <v>120</v>
      </c>
      <c r="C7" s="35">
        <v>5000</v>
      </c>
      <c r="D7" s="38" t="s">
        <v>9</v>
      </c>
      <c r="E7" s="38"/>
    </row>
    <row r="8" spans="1:5" ht="19.5">
      <c r="A8" s="28">
        <v>6</v>
      </c>
      <c r="B8" s="39" t="s">
        <v>121</v>
      </c>
      <c r="C8" s="35">
        <v>6000</v>
      </c>
      <c r="D8" s="38" t="s">
        <v>7</v>
      </c>
      <c r="E8" s="38"/>
    </row>
    <row r="9" spans="1:5" ht="19.5">
      <c r="A9" s="28">
        <v>7</v>
      </c>
      <c r="B9" s="39" t="s">
        <v>122</v>
      </c>
      <c r="C9" s="35">
        <v>10000</v>
      </c>
      <c r="D9" s="38" t="s">
        <v>9</v>
      </c>
      <c r="E9" s="37"/>
    </row>
    <row r="10" spans="1:5" ht="19.5">
      <c r="A10" s="28">
        <v>8</v>
      </c>
      <c r="B10" s="39" t="s">
        <v>123</v>
      </c>
      <c r="C10" s="35">
        <v>10000</v>
      </c>
      <c r="D10" s="38" t="s">
        <v>136</v>
      </c>
      <c r="E10" s="38"/>
    </row>
    <row r="11" spans="1:5" ht="19.5">
      <c r="A11" s="28">
        <v>9</v>
      </c>
      <c r="B11" s="39" t="s">
        <v>124</v>
      </c>
      <c r="C11" s="35">
        <v>10000</v>
      </c>
      <c r="D11" s="38" t="s">
        <v>7</v>
      </c>
      <c r="E11" s="38"/>
    </row>
    <row r="12" spans="1:5" ht="19.5">
      <c r="A12" s="28">
        <v>10</v>
      </c>
      <c r="B12" s="39" t="s">
        <v>125</v>
      </c>
      <c r="C12" s="35">
        <v>6000</v>
      </c>
      <c r="D12" s="38" t="s">
        <v>7</v>
      </c>
      <c r="E12" s="38"/>
    </row>
    <row r="13" spans="1:5" ht="19.5">
      <c r="A13" s="28">
        <v>11</v>
      </c>
      <c r="B13" s="22" t="s">
        <v>126</v>
      </c>
      <c r="C13" s="23">
        <v>2000</v>
      </c>
      <c r="D13" s="38" t="s">
        <v>6</v>
      </c>
      <c r="E13" s="38"/>
    </row>
    <row r="14" spans="1:5" ht="19.5">
      <c r="A14" s="28">
        <v>12</v>
      </c>
      <c r="B14" s="22" t="s">
        <v>127</v>
      </c>
      <c r="C14" s="23">
        <v>1200</v>
      </c>
      <c r="D14" s="38" t="s">
        <v>7</v>
      </c>
      <c r="E14" s="38"/>
    </row>
    <row r="15" spans="1:5" ht="19.5">
      <c r="A15" s="28">
        <v>13</v>
      </c>
      <c r="B15" s="22" t="s">
        <v>128</v>
      </c>
      <c r="C15" s="23">
        <v>7000</v>
      </c>
      <c r="D15" s="38" t="s">
        <v>7</v>
      </c>
      <c r="E15" s="38"/>
    </row>
    <row r="16" spans="1:5" ht="19.5">
      <c r="A16" s="28">
        <v>14</v>
      </c>
      <c r="B16" s="22" t="s">
        <v>129</v>
      </c>
      <c r="C16" s="23">
        <v>1000</v>
      </c>
      <c r="D16" s="38" t="s">
        <v>7</v>
      </c>
      <c r="E16" s="38"/>
    </row>
    <row r="17" spans="1:9" ht="19.5">
      <c r="A17" s="28">
        <v>15</v>
      </c>
      <c r="B17" s="22" t="s">
        <v>130</v>
      </c>
      <c r="C17" s="23">
        <v>500</v>
      </c>
      <c r="D17" s="38" t="s">
        <v>137</v>
      </c>
      <c r="E17" s="38"/>
      <c r="G17" s="71"/>
      <c r="H17" s="71"/>
      <c r="I17" s="71"/>
    </row>
    <row r="18" spans="1:5" ht="19.5">
      <c r="A18" s="28">
        <v>16</v>
      </c>
      <c r="B18" s="22" t="s">
        <v>131</v>
      </c>
      <c r="C18" s="35">
        <v>200</v>
      </c>
      <c r="D18" s="38" t="s">
        <v>7</v>
      </c>
      <c r="E18" s="38" t="s">
        <v>31</v>
      </c>
    </row>
    <row r="19" spans="1:5" ht="19.5">
      <c r="A19" s="28">
        <v>17</v>
      </c>
      <c r="B19" s="22" t="s">
        <v>132</v>
      </c>
      <c r="C19" s="35">
        <v>300</v>
      </c>
      <c r="D19" s="38" t="s">
        <v>7</v>
      </c>
      <c r="E19" s="38" t="s">
        <v>31</v>
      </c>
    </row>
    <row r="20" spans="1:5" ht="19.5">
      <c r="A20" s="28">
        <v>18</v>
      </c>
      <c r="B20" s="22" t="s">
        <v>133</v>
      </c>
      <c r="C20" s="23">
        <v>786</v>
      </c>
      <c r="D20" s="38" t="s">
        <v>7</v>
      </c>
      <c r="E20" s="38" t="s">
        <v>31</v>
      </c>
    </row>
    <row r="21" spans="1:5" ht="19.5">
      <c r="A21" s="28">
        <v>19</v>
      </c>
      <c r="B21" s="22" t="s">
        <v>134</v>
      </c>
      <c r="C21" s="23">
        <v>2500</v>
      </c>
      <c r="D21" s="38" t="s">
        <v>6</v>
      </c>
      <c r="E21" s="38"/>
    </row>
    <row r="22" spans="1:5" ht="19.5">
      <c r="A22" s="28">
        <v>20</v>
      </c>
      <c r="B22" s="22" t="s">
        <v>135</v>
      </c>
      <c r="C22" s="35">
        <v>2000</v>
      </c>
      <c r="D22" s="38" t="s">
        <v>7</v>
      </c>
      <c r="E22" s="38"/>
    </row>
    <row r="23" spans="1:5" ht="19.5">
      <c r="A23" s="28">
        <v>21</v>
      </c>
      <c r="B23" s="22" t="s">
        <v>146</v>
      </c>
      <c r="C23" s="23">
        <v>1200</v>
      </c>
      <c r="D23" s="38" t="s">
        <v>147</v>
      </c>
      <c r="E23" s="38"/>
    </row>
    <row r="24" spans="1:5" ht="19.5">
      <c r="A24" s="28">
        <v>22</v>
      </c>
      <c r="B24" s="22" t="s">
        <v>148</v>
      </c>
      <c r="C24" s="23">
        <v>1000</v>
      </c>
      <c r="D24" s="38" t="s">
        <v>36</v>
      </c>
      <c r="E24" s="38"/>
    </row>
    <row r="25" spans="1:5" ht="19.5">
      <c r="A25" s="28">
        <v>23</v>
      </c>
      <c r="B25" s="22" t="s">
        <v>149</v>
      </c>
      <c r="C25" s="23">
        <v>1000</v>
      </c>
      <c r="D25" s="38" t="s">
        <v>36</v>
      </c>
      <c r="E25" s="38"/>
    </row>
    <row r="26" spans="1:5" ht="19.5">
      <c r="A26" s="28">
        <v>24</v>
      </c>
      <c r="B26" s="22"/>
      <c r="C26" s="23"/>
      <c r="D26" s="38"/>
      <c r="E26" s="38"/>
    </row>
    <row r="27" spans="1:5" ht="19.5">
      <c r="A27" s="28">
        <v>25</v>
      </c>
      <c r="B27" s="22"/>
      <c r="C27" s="23"/>
      <c r="D27" s="38"/>
      <c r="E27" s="38"/>
    </row>
    <row r="28" spans="1:5" ht="19.5">
      <c r="A28" s="28">
        <v>26</v>
      </c>
      <c r="B28" s="22"/>
      <c r="C28" s="23"/>
      <c r="D28" s="38"/>
      <c r="E28" s="38"/>
    </row>
    <row r="29" spans="1:5" ht="19.5">
      <c r="A29" s="28">
        <v>27</v>
      </c>
      <c r="B29" s="25"/>
      <c r="C29" s="27"/>
      <c r="D29" s="38"/>
      <c r="E29" s="38"/>
    </row>
    <row r="30" spans="1:5" ht="16.5">
      <c r="A30" s="28"/>
      <c r="B30" s="38"/>
      <c r="C30" s="13">
        <f>SUM(C3:C29)</f>
        <v>142686</v>
      </c>
      <c r="D30" s="38"/>
      <c r="E30" s="38"/>
    </row>
    <row r="31" spans="1:4" ht="16.5">
      <c r="A31" s="72" t="s">
        <v>10</v>
      </c>
      <c r="B31" s="72"/>
      <c r="C31" s="72"/>
      <c r="D31" s="72"/>
    </row>
  </sheetData>
  <sheetProtection/>
  <mergeCells count="3">
    <mergeCell ref="A1:E1"/>
    <mergeCell ref="G17:I17"/>
    <mergeCell ref="A31:D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31"/>
  <sheetViews>
    <sheetView zoomScale="115" zoomScaleNormal="115" zoomScalePageLayoutView="0" workbookViewId="0" topLeftCell="A1">
      <selection activeCell="A3" sqref="A3:IV9"/>
    </sheetView>
  </sheetViews>
  <sheetFormatPr defaultColWidth="9.00390625" defaultRowHeight="16.5"/>
  <cols>
    <col min="1" max="1" width="4.50390625" style="29" customWidth="1"/>
    <col min="2" max="2" width="32.25390625" style="15" customWidth="1"/>
    <col min="3" max="3" width="10.50390625" style="15" customWidth="1"/>
    <col min="4" max="4" width="16.625" style="15" customWidth="1"/>
    <col min="5" max="5" width="21.00390625" style="15" customWidth="1"/>
    <col min="6" max="7" width="9.00390625" style="15" customWidth="1"/>
    <col min="8" max="8" width="8.875" style="15" customWidth="1"/>
    <col min="9" max="16384" width="9.00390625" style="15" customWidth="1"/>
  </cols>
  <sheetData>
    <row r="1" spans="1:6" ht="30.75" customHeight="1">
      <c r="A1" s="73" t="s">
        <v>156</v>
      </c>
      <c r="B1" s="74"/>
      <c r="C1" s="74"/>
      <c r="D1" s="74"/>
      <c r="E1" s="75"/>
      <c r="F1" s="14"/>
    </row>
    <row r="2" spans="1:5" s="31" customFormat="1" ht="24" customHeight="1">
      <c r="A2" s="30" t="s">
        <v>1</v>
      </c>
      <c r="B2" s="30" t="s">
        <v>2</v>
      </c>
      <c r="C2" s="30" t="s">
        <v>3</v>
      </c>
      <c r="D2" s="30" t="s">
        <v>4</v>
      </c>
      <c r="E2" s="30" t="s">
        <v>0</v>
      </c>
    </row>
    <row r="3" spans="1:5" ht="19.5">
      <c r="A3" s="28">
        <v>1</v>
      </c>
      <c r="B3" s="22" t="s">
        <v>16</v>
      </c>
      <c r="C3" s="23">
        <v>2000</v>
      </c>
      <c r="D3" s="40" t="s">
        <v>6</v>
      </c>
      <c r="E3" s="40"/>
    </row>
    <row r="4" spans="1:5" ht="19.5">
      <c r="A4" s="28">
        <v>2</v>
      </c>
      <c r="B4" s="22" t="s">
        <v>14</v>
      </c>
      <c r="C4" s="23">
        <v>1200</v>
      </c>
      <c r="D4" s="40" t="s">
        <v>7</v>
      </c>
      <c r="E4" s="40"/>
    </row>
    <row r="5" spans="1:5" ht="19.5">
      <c r="A5" s="28">
        <v>3</v>
      </c>
      <c r="B5" s="22" t="s">
        <v>90</v>
      </c>
      <c r="C5" s="35">
        <v>200</v>
      </c>
      <c r="D5" s="40" t="s">
        <v>7</v>
      </c>
      <c r="E5" s="40" t="s">
        <v>31</v>
      </c>
    </row>
    <row r="6" spans="1:9" ht="19.5">
      <c r="A6" s="28">
        <v>4</v>
      </c>
      <c r="B6" s="22" t="s">
        <v>15</v>
      </c>
      <c r="C6" s="23">
        <v>500</v>
      </c>
      <c r="D6" s="40" t="s">
        <v>5</v>
      </c>
      <c r="E6" s="40"/>
      <c r="G6" s="71"/>
      <c r="H6" s="71"/>
      <c r="I6" s="71"/>
    </row>
    <row r="7" spans="1:5" ht="19.5">
      <c r="A7" s="28">
        <v>5</v>
      </c>
      <c r="B7" s="22" t="s">
        <v>19</v>
      </c>
      <c r="C7" s="23">
        <v>1000</v>
      </c>
      <c r="D7" s="40" t="s">
        <v>7</v>
      </c>
      <c r="E7" s="40"/>
    </row>
    <row r="8" spans="1:5" ht="19.5">
      <c r="A8" s="28">
        <v>6</v>
      </c>
      <c r="B8" s="22" t="s">
        <v>45</v>
      </c>
      <c r="C8" s="23">
        <v>7000</v>
      </c>
      <c r="D8" s="40" t="s">
        <v>7</v>
      </c>
      <c r="E8" s="40"/>
    </row>
    <row r="9" spans="1:5" ht="19.5">
      <c r="A9" s="28">
        <v>7</v>
      </c>
      <c r="B9" s="22" t="s">
        <v>27</v>
      </c>
      <c r="C9" s="23">
        <v>2500</v>
      </c>
      <c r="D9" s="40" t="s">
        <v>6</v>
      </c>
      <c r="E9" s="40"/>
    </row>
    <row r="10" spans="1:5" ht="19.5">
      <c r="A10" s="28">
        <v>8</v>
      </c>
      <c r="B10" s="39"/>
      <c r="C10" s="35"/>
      <c r="D10" s="40"/>
      <c r="E10" s="40"/>
    </row>
    <row r="11" spans="1:5" ht="19.5">
      <c r="A11" s="28">
        <v>9</v>
      </c>
      <c r="B11" s="39"/>
      <c r="C11" s="35"/>
      <c r="D11" s="40"/>
      <c r="E11" s="40"/>
    </row>
    <row r="12" spans="1:5" ht="19.5">
      <c r="A12" s="28">
        <v>10</v>
      </c>
      <c r="B12" s="39"/>
      <c r="C12" s="35"/>
      <c r="D12" s="40"/>
      <c r="E12" s="40"/>
    </row>
    <row r="13" spans="1:5" ht="19.5">
      <c r="A13" s="28">
        <v>11</v>
      </c>
      <c r="B13" s="39"/>
      <c r="C13" s="35"/>
      <c r="D13" s="40"/>
      <c r="E13" s="40"/>
    </row>
    <row r="14" spans="1:5" ht="19.5">
      <c r="A14" s="28">
        <v>12</v>
      </c>
      <c r="B14" s="39"/>
      <c r="C14" s="35"/>
      <c r="D14" s="40"/>
      <c r="E14" s="40"/>
    </row>
    <row r="15" spans="1:5" ht="19.5">
      <c r="A15" s="28">
        <v>13</v>
      </c>
      <c r="B15" s="39"/>
      <c r="C15" s="35"/>
      <c r="D15" s="40"/>
      <c r="E15" s="40"/>
    </row>
    <row r="16" spans="1:5" ht="19.5">
      <c r="A16" s="28">
        <v>14</v>
      </c>
      <c r="B16" s="39"/>
      <c r="C16" s="35"/>
      <c r="D16" s="40"/>
      <c r="E16" s="37"/>
    </row>
    <row r="17" spans="1:5" ht="19.5">
      <c r="A17" s="28">
        <v>15</v>
      </c>
      <c r="B17" s="39"/>
      <c r="C17" s="35"/>
      <c r="D17" s="40"/>
      <c r="E17" s="40"/>
    </row>
    <row r="18" spans="1:5" ht="19.5">
      <c r="A18" s="28">
        <v>16</v>
      </c>
      <c r="B18" s="39"/>
      <c r="C18" s="35"/>
      <c r="D18" s="40"/>
      <c r="E18" s="40"/>
    </row>
    <row r="19" spans="1:5" ht="19.5">
      <c r="A19" s="28">
        <v>17</v>
      </c>
      <c r="B19" s="39"/>
      <c r="C19" s="35"/>
      <c r="D19" s="40"/>
      <c r="E19" s="40"/>
    </row>
    <row r="20" spans="1:5" ht="19.5">
      <c r="A20" s="28">
        <v>18</v>
      </c>
      <c r="B20" s="22"/>
      <c r="C20" s="35"/>
      <c r="D20" s="40"/>
      <c r="E20" s="40"/>
    </row>
    <row r="21" spans="1:5" ht="19.5">
      <c r="A21" s="28">
        <v>19</v>
      </c>
      <c r="B21" s="22"/>
      <c r="C21" s="23"/>
      <c r="D21" s="40"/>
      <c r="E21" s="40"/>
    </row>
    <row r="22" spans="1:5" ht="19.5">
      <c r="A22" s="28">
        <v>20</v>
      </c>
      <c r="B22" s="22"/>
      <c r="C22" s="35"/>
      <c r="D22" s="40"/>
      <c r="E22" s="40"/>
    </row>
    <row r="23" spans="1:5" ht="19.5">
      <c r="A23" s="28">
        <v>21</v>
      </c>
      <c r="B23" s="22"/>
      <c r="C23" s="23"/>
      <c r="D23" s="40"/>
      <c r="E23" s="40"/>
    </row>
    <row r="24" spans="1:5" ht="19.5">
      <c r="A24" s="28">
        <v>22</v>
      </c>
      <c r="B24" s="22"/>
      <c r="C24" s="23"/>
      <c r="D24" s="40"/>
      <c r="E24" s="40"/>
    </row>
    <row r="25" spans="1:5" ht="19.5">
      <c r="A25" s="28">
        <v>23</v>
      </c>
      <c r="B25" s="22"/>
      <c r="C25" s="23"/>
      <c r="D25" s="40"/>
      <c r="E25" s="40"/>
    </row>
    <row r="26" spans="1:5" ht="19.5">
      <c r="A26" s="28">
        <v>24</v>
      </c>
      <c r="B26" s="22"/>
      <c r="C26" s="23"/>
      <c r="D26" s="40"/>
      <c r="E26" s="40"/>
    </row>
    <row r="27" spans="1:5" ht="19.5">
      <c r="A27" s="28">
        <v>25</v>
      </c>
      <c r="B27" s="22"/>
      <c r="C27" s="23"/>
      <c r="D27" s="40"/>
      <c r="E27" s="40"/>
    </row>
    <row r="28" spans="1:5" ht="19.5">
      <c r="A28" s="28">
        <v>26</v>
      </c>
      <c r="B28" s="22"/>
      <c r="C28" s="23"/>
      <c r="D28" s="40"/>
      <c r="E28" s="40"/>
    </row>
    <row r="29" spans="1:5" ht="19.5">
      <c r="A29" s="28">
        <v>27</v>
      </c>
      <c r="B29" s="25"/>
      <c r="C29" s="27"/>
      <c r="D29" s="40"/>
      <c r="E29" s="40"/>
    </row>
    <row r="30" spans="1:5" ht="16.5">
      <c r="A30" s="28"/>
      <c r="B30" s="40"/>
      <c r="C30" s="13">
        <f>SUM(C3:C29)</f>
        <v>14400</v>
      </c>
      <c r="D30" s="40"/>
      <c r="E30" s="40"/>
    </row>
    <row r="31" spans="1:4" ht="16.5">
      <c r="A31" s="72" t="s">
        <v>10</v>
      </c>
      <c r="B31" s="72"/>
      <c r="C31" s="72"/>
      <c r="D31" s="72"/>
    </row>
  </sheetData>
  <sheetProtection/>
  <mergeCells count="3">
    <mergeCell ref="A1:E1"/>
    <mergeCell ref="G6:I6"/>
    <mergeCell ref="A31:D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48"/>
  <sheetViews>
    <sheetView zoomScale="115" zoomScaleNormal="115" zoomScalePageLayoutView="0" workbookViewId="0" topLeftCell="A13">
      <selection activeCell="B22" sqref="B22"/>
    </sheetView>
  </sheetViews>
  <sheetFormatPr defaultColWidth="9.00390625" defaultRowHeight="16.5"/>
  <cols>
    <col min="1" max="1" width="4.50390625" style="29" customWidth="1"/>
    <col min="2" max="2" width="32.25390625" style="15" customWidth="1"/>
    <col min="3" max="3" width="10.50390625" style="15" customWidth="1"/>
    <col min="4" max="4" width="16.625" style="15" customWidth="1"/>
    <col min="5" max="5" width="40.75390625" style="15" customWidth="1"/>
    <col min="6" max="7" width="9.00390625" style="15" customWidth="1"/>
    <col min="8" max="8" width="8.875" style="15" customWidth="1"/>
    <col min="9" max="16384" width="9.00390625" style="15" customWidth="1"/>
  </cols>
  <sheetData>
    <row r="1" spans="1:6" ht="30.75" customHeight="1">
      <c r="A1" s="73" t="s">
        <v>157</v>
      </c>
      <c r="B1" s="74"/>
      <c r="C1" s="74"/>
      <c r="D1" s="74"/>
      <c r="E1" s="75"/>
      <c r="F1" s="14"/>
    </row>
    <row r="2" spans="1:5" s="31" customFormat="1" ht="24" customHeight="1">
      <c r="A2" s="30" t="s">
        <v>1</v>
      </c>
      <c r="B2" s="30" t="s">
        <v>2</v>
      </c>
      <c r="C2" s="30" t="s">
        <v>3</v>
      </c>
      <c r="D2" s="30" t="s">
        <v>4</v>
      </c>
      <c r="E2" s="30" t="s">
        <v>0</v>
      </c>
    </row>
    <row r="3" spans="1:5" ht="19.5">
      <c r="A3" s="28">
        <v>1</v>
      </c>
      <c r="B3" s="39" t="s">
        <v>81</v>
      </c>
      <c r="C3" s="35">
        <v>5000</v>
      </c>
      <c r="D3" s="41" t="s">
        <v>7</v>
      </c>
      <c r="E3" s="41"/>
    </row>
    <row r="4" spans="1:5" s="48" customFormat="1" ht="19.5">
      <c r="A4" s="44">
        <v>2</v>
      </c>
      <c r="B4" s="45" t="s">
        <v>16</v>
      </c>
      <c r="C4" s="46">
        <v>6000</v>
      </c>
      <c r="D4" s="47" t="s">
        <v>6</v>
      </c>
      <c r="E4" s="47"/>
    </row>
    <row r="5" spans="1:5" ht="19.5">
      <c r="A5" s="28">
        <v>3</v>
      </c>
      <c r="B5" s="22" t="s">
        <v>20</v>
      </c>
      <c r="C5" s="35">
        <v>600</v>
      </c>
      <c r="D5" s="41" t="s">
        <v>7</v>
      </c>
      <c r="E5" s="41"/>
    </row>
    <row r="6" spans="1:5" ht="19.5">
      <c r="A6" s="28">
        <v>4</v>
      </c>
      <c r="B6" s="22" t="s">
        <v>84</v>
      </c>
      <c r="C6" s="35">
        <v>5000</v>
      </c>
      <c r="D6" s="41" t="s">
        <v>7</v>
      </c>
      <c r="E6" s="41"/>
    </row>
    <row r="7" spans="1:5" ht="19.5">
      <c r="A7" s="28">
        <v>5</v>
      </c>
      <c r="B7" s="22" t="s">
        <v>85</v>
      </c>
      <c r="C7" s="35">
        <v>8000</v>
      </c>
      <c r="D7" s="41" t="s">
        <v>7</v>
      </c>
      <c r="E7" s="41"/>
    </row>
    <row r="8" spans="1:5" s="48" customFormat="1" ht="19.5">
      <c r="A8" s="44">
        <v>6</v>
      </c>
      <c r="B8" s="45" t="s">
        <v>14</v>
      </c>
      <c r="C8" s="46">
        <v>3600</v>
      </c>
      <c r="D8" s="47" t="s">
        <v>7</v>
      </c>
      <c r="E8" s="49" t="s">
        <v>160</v>
      </c>
    </row>
    <row r="9" spans="1:5" s="48" customFormat="1" ht="19.5">
      <c r="A9" s="44">
        <v>7</v>
      </c>
      <c r="B9" s="45" t="s">
        <v>19</v>
      </c>
      <c r="C9" s="46">
        <v>3000</v>
      </c>
      <c r="D9" s="47" t="s">
        <v>7</v>
      </c>
      <c r="E9" s="50" t="s">
        <v>161</v>
      </c>
    </row>
    <row r="10" spans="1:5" s="48" customFormat="1" ht="19.5">
      <c r="A10" s="44">
        <v>8</v>
      </c>
      <c r="B10" s="45" t="s">
        <v>15</v>
      </c>
      <c r="C10" s="46">
        <v>1500</v>
      </c>
      <c r="D10" s="47" t="s">
        <v>5</v>
      </c>
      <c r="E10" s="51" t="s">
        <v>158</v>
      </c>
    </row>
    <row r="11" spans="1:5" ht="19.5">
      <c r="A11" s="28">
        <v>9</v>
      </c>
      <c r="B11" s="22" t="s">
        <v>89</v>
      </c>
      <c r="C11" s="23">
        <v>10000</v>
      </c>
      <c r="D11" s="41" t="s">
        <v>7</v>
      </c>
      <c r="E11" s="41" t="s">
        <v>162</v>
      </c>
    </row>
    <row r="12" spans="1:5" ht="19.5">
      <c r="A12" s="28">
        <v>10</v>
      </c>
      <c r="B12" s="22" t="s">
        <v>90</v>
      </c>
      <c r="C12" s="23">
        <v>1000</v>
      </c>
      <c r="D12" s="41" t="s">
        <v>7</v>
      </c>
      <c r="E12" s="41" t="s">
        <v>31</v>
      </c>
    </row>
    <row r="13" spans="1:5" ht="19.5">
      <c r="A13" s="28">
        <v>11</v>
      </c>
      <c r="B13" s="22" t="s">
        <v>28</v>
      </c>
      <c r="C13" s="23">
        <v>1136</v>
      </c>
      <c r="D13" s="41" t="s">
        <v>7</v>
      </c>
      <c r="E13" s="41" t="s">
        <v>31</v>
      </c>
    </row>
    <row r="14" spans="1:5" ht="19.5">
      <c r="A14" s="28">
        <v>12</v>
      </c>
      <c r="B14" s="22" t="s">
        <v>92</v>
      </c>
      <c r="C14" s="23">
        <v>9660</v>
      </c>
      <c r="D14" s="41" t="s">
        <v>7</v>
      </c>
      <c r="E14" s="41"/>
    </row>
    <row r="15" spans="1:5" s="48" customFormat="1" ht="19.5">
      <c r="A15" s="44">
        <v>13</v>
      </c>
      <c r="B15" s="45" t="s">
        <v>45</v>
      </c>
      <c r="C15" s="46">
        <v>21000</v>
      </c>
      <c r="D15" s="47" t="s">
        <v>7</v>
      </c>
      <c r="E15" s="47"/>
    </row>
    <row r="16" spans="1:6" s="57" customFormat="1" ht="19.5">
      <c r="A16" s="52">
        <v>14</v>
      </c>
      <c r="B16" s="53" t="s">
        <v>94</v>
      </c>
      <c r="C16" s="54">
        <v>600</v>
      </c>
      <c r="D16" s="55" t="s">
        <v>5</v>
      </c>
      <c r="E16" s="56" t="s">
        <v>163</v>
      </c>
      <c r="F16" s="57" t="s">
        <v>164</v>
      </c>
    </row>
    <row r="17" spans="1:9" ht="19.5">
      <c r="A17" s="28">
        <v>15</v>
      </c>
      <c r="B17" s="22" t="s">
        <v>95</v>
      </c>
      <c r="C17" s="23">
        <v>6000</v>
      </c>
      <c r="D17" s="41" t="s">
        <v>9</v>
      </c>
      <c r="E17" s="41"/>
      <c r="G17" s="71"/>
      <c r="H17" s="71"/>
      <c r="I17" s="71"/>
    </row>
    <row r="18" spans="1:5" ht="19.5">
      <c r="A18" s="28">
        <v>16</v>
      </c>
      <c r="B18" s="22" t="s">
        <v>96</v>
      </c>
      <c r="C18" s="23">
        <v>12000</v>
      </c>
      <c r="D18" s="41" t="s">
        <v>29</v>
      </c>
      <c r="E18" s="41"/>
    </row>
    <row r="19" spans="1:5" ht="19.5">
      <c r="A19" s="28">
        <v>17</v>
      </c>
      <c r="B19" s="22" t="s">
        <v>97</v>
      </c>
      <c r="C19" s="23">
        <v>20000</v>
      </c>
      <c r="D19" s="41" t="s">
        <v>9</v>
      </c>
      <c r="E19" s="41"/>
    </row>
    <row r="20" spans="1:5" ht="19.5">
      <c r="A20" s="28">
        <v>18</v>
      </c>
      <c r="B20" s="22" t="s">
        <v>98</v>
      </c>
      <c r="C20" s="23">
        <v>2000</v>
      </c>
      <c r="D20" s="41" t="s">
        <v>7</v>
      </c>
      <c r="E20" s="41"/>
    </row>
    <row r="21" spans="1:5" ht="19.5">
      <c r="A21" s="28">
        <v>19</v>
      </c>
      <c r="B21" s="22" t="s">
        <v>99</v>
      </c>
      <c r="C21" s="23">
        <v>40000</v>
      </c>
      <c r="D21" s="41" t="s">
        <v>6</v>
      </c>
      <c r="E21" s="41"/>
    </row>
    <row r="22" spans="1:5" ht="19.5">
      <c r="A22" s="28">
        <v>20</v>
      </c>
      <c r="B22" s="22" t="s">
        <v>13</v>
      </c>
      <c r="C22" s="23">
        <v>2000</v>
      </c>
      <c r="D22" s="41" t="s">
        <v>36</v>
      </c>
      <c r="E22" s="41"/>
    </row>
    <row r="23" spans="1:5" ht="19.5">
      <c r="A23" s="28">
        <v>21</v>
      </c>
      <c r="B23" s="22" t="s">
        <v>101</v>
      </c>
      <c r="C23" s="23">
        <v>20000</v>
      </c>
      <c r="D23" s="41" t="s">
        <v>29</v>
      </c>
      <c r="E23" s="41"/>
    </row>
    <row r="24" spans="1:5" s="48" customFormat="1" ht="19.5">
      <c r="A24" s="44">
        <v>22</v>
      </c>
      <c r="B24" s="45" t="s">
        <v>27</v>
      </c>
      <c r="C24" s="46">
        <v>7500</v>
      </c>
      <c r="D24" s="47" t="s">
        <v>6</v>
      </c>
      <c r="E24" s="51" t="s">
        <v>159</v>
      </c>
    </row>
    <row r="25" spans="1:5" ht="19.5">
      <c r="A25" s="28">
        <v>23</v>
      </c>
      <c r="B25" s="22" t="s">
        <v>17</v>
      </c>
      <c r="C25" s="23">
        <v>12000</v>
      </c>
      <c r="D25" s="41" t="s">
        <v>9</v>
      </c>
      <c r="E25" s="41"/>
    </row>
    <row r="26" spans="1:5" ht="19.5">
      <c r="A26" s="28">
        <v>24</v>
      </c>
      <c r="B26" s="22" t="s">
        <v>104</v>
      </c>
      <c r="C26" s="23">
        <v>5000</v>
      </c>
      <c r="D26" s="41" t="s">
        <v>7</v>
      </c>
      <c r="E26" s="43" t="s">
        <v>166</v>
      </c>
    </row>
    <row r="27" spans="1:5" ht="19.5">
      <c r="A27" s="28">
        <v>25</v>
      </c>
      <c r="B27" s="22" t="s">
        <v>105</v>
      </c>
      <c r="C27" s="23">
        <v>350</v>
      </c>
      <c r="D27" s="41" t="s">
        <v>7</v>
      </c>
      <c r="E27" s="41"/>
    </row>
    <row r="28" spans="1:5" ht="19.5">
      <c r="A28" s="28">
        <v>26</v>
      </c>
      <c r="B28" s="22" t="s">
        <v>106</v>
      </c>
      <c r="C28" s="23">
        <v>12000</v>
      </c>
      <c r="D28" s="41" t="s">
        <v>9</v>
      </c>
      <c r="E28" s="41"/>
    </row>
    <row r="29" spans="1:5" ht="19.5">
      <c r="A29" s="28">
        <v>27</v>
      </c>
      <c r="B29" s="25" t="s">
        <v>78</v>
      </c>
      <c r="C29" s="27">
        <v>6000</v>
      </c>
      <c r="D29" s="41" t="s">
        <v>36</v>
      </c>
      <c r="E29" s="41"/>
    </row>
    <row r="30" spans="1:5" ht="19.5">
      <c r="A30" s="28">
        <v>28</v>
      </c>
      <c r="B30" s="39" t="s">
        <v>116</v>
      </c>
      <c r="C30" s="35">
        <v>20000</v>
      </c>
      <c r="D30" s="41" t="s">
        <v>7</v>
      </c>
      <c r="E30" s="41"/>
    </row>
    <row r="31" spans="1:5" ht="19.5">
      <c r="A31" s="28">
        <v>29</v>
      </c>
      <c r="B31" s="39" t="s">
        <v>117</v>
      </c>
      <c r="C31" s="35">
        <v>30000</v>
      </c>
      <c r="D31" s="41" t="s">
        <v>9</v>
      </c>
      <c r="E31" s="41"/>
    </row>
    <row r="32" spans="1:5" ht="19.5">
      <c r="A32" s="28">
        <v>30</v>
      </c>
      <c r="B32" s="39" t="s">
        <v>118</v>
      </c>
      <c r="C32" s="35">
        <v>20000</v>
      </c>
      <c r="D32" s="41" t="s">
        <v>9</v>
      </c>
      <c r="E32" s="41"/>
    </row>
    <row r="33" spans="1:5" ht="19.5">
      <c r="A33" s="28">
        <v>31</v>
      </c>
      <c r="B33" s="39" t="s">
        <v>119</v>
      </c>
      <c r="C33" s="35">
        <v>5000</v>
      </c>
      <c r="D33" s="41" t="s">
        <v>7</v>
      </c>
      <c r="E33" s="41"/>
    </row>
    <row r="34" spans="1:5" ht="19.5">
      <c r="A34" s="28">
        <v>32</v>
      </c>
      <c r="B34" s="39" t="s">
        <v>76</v>
      </c>
      <c r="C34" s="35">
        <v>5000</v>
      </c>
      <c r="D34" s="41" t="s">
        <v>9</v>
      </c>
      <c r="E34" s="41"/>
    </row>
    <row r="35" spans="1:5" ht="19.5">
      <c r="A35" s="28">
        <v>33</v>
      </c>
      <c r="B35" s="39" t="s">
        <v>121</v>
      </c>
      <c r="C35" s="35">
        <v>6000</v>
      </c>
      <c r="D35" s="41" t="s">
        <v>7</v>
      </c>
      <c r="E35" s="43" t="s">
        <v>165</v>
      </c>
    </row>
    <row r="36" spans="1:5" ht="19.5">
      <c r="A36" s="28">
        <v>34</v>
      </c>
      <c r="B36" s="39" t="s">
        <v>122</v>
      </c>
      <c r="C36" s="35">
        <v>10000</v>
      </c>
      <c r="D36" s="41" t="s">
        <v>9</v>
      </c>
      <c r="E36" s="37"/>
    </row>
    <row r="37" spans="1:5" ht="19.5">
      <c r="A37" s="28">
        <v>35</v>
      </c>
      <c r="B37" s="39" t="s">
        <v>123</v>
      </c>
      <c r="C37" s="35">
        <v>10000</v>
      </c>
      <c r="D37" s="41" t="s">
        <v>136</v>
      </c>
      <c r="E37" s="41"/>
    </row>
    <row r="38" spans="1:5" ht="19.5">
      <c r="A38" s="28">
        <v>36</v>
      </c>
      <c r="B38" s="39" t="s">
        <v>125</v>
      </c>
      <c r="C38" s="35">
        <v>6000</v>
      </c>
      <c r="D38" s="41" t="s">
        <v>7</v>
      </c>
      <c r="E38" s="41"/>
    </row>
    <row r="39" spans="1:5" ht="19.5">
      <c r="A39" s="28">
        <v>37</v>
      </c>
      <c r="B39" s="22" t="s">
        <v>135</v>
      </c>
      <c r="C39" s="35">
        <v>2000</v>
      </c>
      <c r="D39" s="41" t="s">
        <v>7</v>
      </c>
      <c r="E39" s="41"/>
    </row>
    <row r="40" spans="1:5" ht="19.5">
      <c r="A40" s="28">
        <v>38</v>
      </c>
      <c r="B40" s="22" t="s">
        <v>146</v>
      </c>
      <c r="C40" s="23">
        <v>1200</v>
      </c>
      <c r="D40" s="41" t="s">
        <v>136</v>
      </c>
      <c r="E40" s="41"/>
    </row>
    <row r="41" spans="1:5" ht="19.5">
      <c r="A41" s="28">
        <v>39</v>
      </c>
      <c r="B41" s="22" t="s">
        <v>148</v>
      </c>
      <c r="C41" s="23">
        <v>1000</v>
      </c>
      <c r="D41" s="41" t="s">
        <v>36</v>
      </c>
      <c r="E41" s="41"/>
    </row>
    <row r="42" spans="1:5" ht="19.5">
      <c r="A42" s="28">
        <v>40</v>
      </c>
      <c r="B42" s="22" t="s">
        <v>149</v>
      </c>
      <c r="C42" s="23">
        <v>1000</v>
      </c>
      <c r="D42" s="41" t="s">
        <v>36</v>
      </c>
      <c r="E42" s="41"/>
    </row>
    <row r="43" spans="1:5" ht="19.5">
      <c r="A43" s="28">
        <v>41</v>
      </c>
      <c r="B43" s="22" t="s">
        <v>132</v>
      </c>
      <c r="C43" s="35">
        <v>300</v>
      </c>
      <c r="D43" s="41" t="s">
        <v>7</v>
      </c>
      <c r="E43" s="41" t="s">
        <v>31</v>
      </c>
    </row>
    <row r="44" spans="1:5" ht="19.5">
      <c r="A44" s="28"/>
      <c r="B44" s="25"/>
      <c r="C44" s="27"/>
      <c r="D44" s="41"/>
      <c r="E44" s="41"/>
    </row>
    <row r="45" spans="1:7" ht="19.5">
      <c r="A45" s="28"/>
      <c r="B45" s="25"/>
      <c r="C45" s="27"/>
      <c r="D45" s="41"/>
      <c r="E45" s="41"/>
      <c r="G45" s="15">
        <f>'10801捐款'!C30+'10802捐款'!C30+'10803捐款'!C30</f>
        <v>338446</v>
      </c>
    </row>
    <row r="46" spans="1:5" ht="19.5">
      <c r="A46" s="28"/>
      <c r="B46" s="25"/>
      <c r="C46" s="27"/>
      <c r="D46" s="41"/>
      <c r="E46" s="41"/>
    </row>
    <row r="47" spans="1:5" ht="16.5">
      <c r="A47" s="28"/>
      <c r="B47" s="41"/>
      <c r="C47" s="13">
        <f>SUM(C3:C46)</f>
        <v>338446</v>
      </c>
      <c r="D47" s="41"/>
      <c r="E47" s="41"/>
    </row>
    <row r="48" spans="1:4" ht="16.5">
      <c r="A48" s="72" t="s">
        <v>10</v>
      </c>
      <c r="B48" s="72"/>
      <c r="C48" s="72"/>
      <c r="D48" s="72"/>
    </row>
  </sheetData>
  <sheetProtection/>
  <mergeCells count="3">
    <mergeCell ref="A1:E1"/>
    <mergeCell ref="G17:I17"/>
    <mergeCell ref="A48:D4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31"/>
  <sheetViews>
    <sheetView zoomScale="115" zoomScaleNormal="115" zoomScalePageLayoutView="0" workbookViewId="0" topLeftCell="A10">
      <selection activeCell="F10" sqref="F1:F16384"/>
    </sheetView>
  </sheetViews>
  <sheetFormatPr defaultColWidth="9.00390625" defaultRowHeight="16.5"/>
  <cols>
    <col min="1" max="1" width="4.50390625" style="29" customWidth="1"/>
    <col min="2" max="2" width="32.25390625" style="15" customWidth="1"/>
    <col min="3" max="3" width="11.75390625" style="15" customWidth="1"/>
    <col min="4" max="4" width="16.625" style="15" customWidth="1"/>
    <col min="5" max="5" width="28.25390625" style="15" customWidth="1"/>
    <col min="6" max="7" width="9.00390625" style="15" customWidth="1"/>
    <col min="8" max="8" width="8.875" style="15" customWidth="1"/>
    <col min="9" max="16384" width="9.00390625" style="15" customWidth="1"/>
  </cols>
  <sheetData>
    <row r="1" spans="1:6" ht="30.75" customHeight="1">
      <c r="A1" s="73" t="s">
        <v>180</v>
      </c>
      <c r="B1" s="74"/>
      <c r="C1" s="74"/>
      <c r="D1" s="74"/>
      <c r="E1" s="75"/>
      <c r="F1" s="14"/>
    </row>
    <row r="2" spans="1:5" s="31" customFormat="1" ht="24" customHeight="1">
      <c r="A2" s="30" t="s">
        <v>1</v>
      </c>
      <c r="B2" s="30" t="s">
        <v>2</v>
      </c>
      <c r="C2" s="30" t="s">
        <v>3</v>
      </c>
      <c r="D2" s="30" t="s">
        <v>4</v>
      </c>
      <c r="E2" s="30" t="s">
        <v>0</v>
      </c>
    </row>
    <row r="3" spans="1:5" ht="19.5">
      <c r="A3" s="28">
        <v>1</v>
      </c>
      <c r="B3" s="22" t="s">
        <v>16</v>
      </c>
      <c r="C3" s="23">
        <v>2000</v>
      </c>
      <c r="D3" s="42" t="s">
        <v>6</v>
      </c>
      <c r="E3" s="42"/>
    </row>
    <row r="4" spans="1:5" ht="19.5">
      <c r="A4" s="28">
        <v>2</v>
      </c>
      <c r="B4" s="22" t="s">
        <v>181</v>
      </c>
      <c r="C4" s="23">
        <v>5000</v>
      </c>
      <c r="D4" s="42" t="s">
        <v>7</v>
      </c>
      <c r="E4" s="42"/>
    </row>
    <row r="5" spans="1:5" ht="19.5">
      <c r="A5" s="28">
        <v>3</v>
      </c>
      <c r="B5" s="22" t="s">
        <v>19</v>
      </c>
      <c r="C5" s="23">
        <v>1000</v>
      </c>
      <c r="D5" s="42" t="s">
        <v>7</v>
      </c>
      <c r="E5" s="42"/>
    </row>
    <row r="6" spans="1:5" ht="19.5">
      <c r="A6" s="28">
        <v>4</v>
      </c>
      <c r="B6" s="22" t="s">
        <v>14</v>
      </c>
      <c r="C6" s="23">
        <v>1200</v>
      </c>
      <c r="D6" s="42" t="s">
        <v>7</v>
      </c>
      <c r="E6" s="42"/>
    </row>
    <row r="7" spans="1:5" ht="19.5">
      <c r="A7" s="28">
        <v>5</v>
      </c>
      <c r="B7" s="22" t="s">
        <v>182</v>
      </c>
      <c r="C7" s="23">
        <v>300</v>
      </c>
      <c r="D7" s="42" t="s">
        <v>7</v>
      </c>
      <c r="E7" s="42"/>
    </row>
    <row r="8" spans="1:5" ht="19.5">
      <c r="A8" s="28">
        <v>6</v>
      </c>
      <c r="B8" s="22" t="s">
        <v>45</v>
      </c>
      <c r="C8" s="23">
        <v>7000</v>
      </c>
      <c r="D8" s="42" t="s">
        <v>7</v>
      </c>
      <c r="E8" s="42"/>
    </row>
    <row r="9" spans="1:9" ht="19.5">
      <c r="A9" s="28">
        <v>7</v>
      </c>
      <c r="B9" s="22" t="s">
        <v>15</v>
      </c>
      <c r="C9" s="23">
        <v>500</v>
      </c>
      <c r="D9" s="42" t="s">
        <v>5</v>
      </c>
      <c r="E9" s="42"/>
      <c r="G9" s="71"/>
      <c r="H9" s="71"/>
      <c r="I9" s="71"/>
    </row>
    <row r="10" spans="1:5" ht="19.5">
      <c r="A10" s="28">
        <v>8</v>
      </c>
      <c r="B10" s="22" t="s">
        <v>90</v>
      </c>
      <c r="C10" s="35">
        <v>200</v>
      </c>
      <c r="D10" s="42" t="s">
        <v>7</v>
      </c>
      <c r="E10" s="42" t="s">
        <v>31</v>
      </c>
    </row>
    <row r="11" spans="1:5" ht="19.5">
      <c r="A11" s="28">
        <v>9</v>
      </c>
      <c r="B11" s="22" t="s">
        <v>183</v>
      </c>
      <c r="C11" s="35">
        <v>200</v>
      </c>
      <c r="D11" s="42" t="s">
        <v>7</v>
      </c>
      <c r="E11" s="42" t="s">
        <v>31</v>
      </c>
    </row>
    <row r="12" spans="1:5" ht="19.5">
      <c r="A12" s="28">
        <v>10</v>
      </c>
      <c r="B12" s="22" t="s">
        <v>184</v>
      </c>
      <c r="C12" s="58">
        <v>50000</v>
      </c>
      <c r="D12" s="42" t="s">
        <v>7</v>
      </c>
      <c r="E12" s="61" t="s">
        <v>224</v>
      </c>
    </row>
    <row r="13" spans="1:5" ht="19.5">
      <c r="A13" s="28">
        <v>11</v>
      </c>
      <c r="B13" s="22" t="s">
        <v>27</v>
      </c>
      <c r="C13" s="23">
        <v>2500</v>
      </c>
      <c r="D13" s="42" t="s">
        <v>6</v>
      </c>
      <c r="E13" s="42"/>
    </row>
    <row r="14" spans="1:5" ht="19.5">
      <c r="A14" s="28">
        <v>12</v>
      </c>
      <c r="B14" s="22" t="s">
        <v>185</v>
      </c>
      <c r="C14" s="58">
        <v>20000</v>
      </c>
      <c r="D14" s="42" t="s">
        <v>7</v>
      </c>
      <c r="E14" s="42"/>
    </row>
    <row r="15" spans="1:5" ht="19.5">
      <c r="A15" s="28">
        <v>13</v>
      </c>
      <c r="B15" s="39"/>
      <c r="C15" s="35"/>
      <c r="D15" s="42"/>
      <c r="E15" s="42"/>
    </row>
    <row r="16" spans="1:5" ht="19.5">
      <c r="A16" s="28">
        <v>14</v>
      </c>
      <c r="B16" s="39"/>
      <c r="C16" s="35"/>
      <c r="D16" s="42"/>
      <c r="E16" s="42"/>
    </row>
    <row r="17" spans="1:5" ht="19.5">
      <c r="A17" s="28">
        <v>15</v>
      </c>
      <c r="B17" s="39"/>
      <c r="C17" s="35"/>
      <c r="D17" s="42"/>
      <c r="E17" s="42"/>
    </row>
    <row r="18" spans="1:5" ht="19.5">
      <c r="A18" s="28">
        <v>16</v>
      </c>
      <c r="B18" s="39"/>
      <c r="C18" s="35"/>
      <c r="D18" s="42"/>
      <c r="E18" s="42"/>
    </row>
    <row r="19" spans="1:5" ht="19.5">
      <c r="A19" s="28">
        <v>17</v>
      </c>
      <c r="B19" s="39"/>
      <c r="C19" s="35"/>
      <c r="D19" s="42"/>
      <c r="E19" s="42"/>
    </row>
    <row r="20" spans="1:5" ht="19.5">
      <c r="A20" s="28">
        <v>18</v>
      </c>
      <c r="B20" s="39"/>
      <c r="C20" s="35"/>
      <c r="D20" s="42"/>
      <c r="E20" s="42"/>
    </row>
    <row r="21" spans="1:5" ht="19.5">
      <c r="A21" s="28">
        <v>19</v>
      </c>
      <c r="B21" s="22"/>
      <c r="C21" s="35"/>
      <c r="D21" s="42"/>
      <c r="E21" s="42"/>
    </row>
    <row r="22" spans="1:5" ht="19.5">
      <c r="A22" s="28">
        <v>20</v>
      </c>
      <c r="B22" s="22"/>
      <c r="C22" s="23"/>
      <c r="D22" s="42"/>
      <c r="E22" s="42"/>
    </row>
    <row r="23" spans="1:5" ht="19.5">
      <c r="A23" s="28">
        <v>21</v>
      </c>
      <c r="B23" s="22"/>
      <c r="C23" s="35"/>
      <c r="D23" s="42"/>
      <c r="E23" s="42"/>
    </row>
    <row r="24" spans="1:5" ht="19.5">
      <c r="A24" s="28">
        <v>22</v>
      </c>
      <c r="B24" s="22"/>
      <c r="C24" s="23"/>
      <c r="D24" s="42"/>
      <c r="E24" s="42"/>
    </row>
    <row r="25" spans="1:5" ht="19.5">
      <c r="A25" s="28">
        <v>23</v>
      </c>
      <c r="B25" s="22"/>
      <c r="C25" s="23"/>
      <c r="D25" s="42"/>
      <c r="E25" s="42"/>
    </row>
    <row r="26" spans="1:5" ht="19.5">
      <c r="A26" s="28">
        <v>24</v>
      </c>
      <c r="B26" s="22"/>
      <c r="C26" s="23"/>
      <c r="D26" s="42"/>
      <c r="E26" s="42"/>
    </row>
    <row r="27" spans="1:5" ht="19.5">
      <c r="A27" s="28">
        <v>25</v>
      </c>
      <c r="B27" s="22"/>
      <c r="C27" s="23"/>
      <c r="D27" s="42"/>
      <c r="E27" s="42"/>
    </row>
    <row r="28" spans="1:5" ht="19.5">
      <c r="A28" s="28">
        <v>26</v>
      </c>
      <c r="B28" s="22"/>
      <c r="C28" s="23"/>
      <c r="D28" s="42"/>
      <c r="E28" s="42"/>
    </row>
    <row r="29" spans="1:5" ht="19.5">
      <c r="A29" s="28"/>
      <c r="B29" s="25"/>
      <c r="C29" s="27"/>
      <c r="D29" s="42"/>
      <c r="E29" s="42"/>
    </row>
    <row r="30" spans="1:5" ht="16.5">
      <c r="A30" s="28"/>
      <c r="B30" s="42"/>
      <c r="C30" s="13">
        <f>SUM(C3:C29)</f>
        <v>89900</v>
      </c>
      <c r="D30" s="42"/>
      <c r="E30" s="42"/>
    </row>
    <row r="31" spans="1:4" ht="16.5">
      <c r="A31" s="72" t="s">
        <v>10</v>
      </c>
      <c r="B31" s="72"/>
      <c r="C31" s="72"/>
      <c r="D31" s="72"/>
    </row>
  </sheetData>
  <sheetProtection/>
  <mergeCells count="3">
    <mergeCell ref="A1:E1"/>
    <mergeCell ref="G9:I9"/>
    <mergeCell ref="A31:D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31"/>
  <sheetViews>
    <sheetView zoomScale="115" zoomScaleNormal="115" zoomScalePageLayoutView="0" workbookViewId="0" topLeftCell="A1">
      <selection activeCell="B13" sqref="B13:D14"/>
    </sheetView>
  </sheetViews>
  <sheetFormatPr defaultColWidth="9.00390625" defaultRowHeight="16.5"/>
  <cols>
    <col min="1" max="1" width="4.50390625" style="29" customWidth="1"/>
    <col min="2" max="2" width="32.25390625" style="15" customWidth="1"/>
    <col min="3" max="3" width="11.75390625" style="15" customWidth="1"/>
    <col min="4" max="4" width="16.625" style="15" customWidth="1"/>
    <col min="5" max="5" width="21.00390625" style="15" customWidth="1"/>
    <col min="6" max="7" width="9.00390625" style="15" customWidth="1"/>
    <col min="8" max="8" width="8.875" style="15" customWidth="1"/>
    <col min="9" max="16384" width="9.00390625" style="15" customWidth="1"/>
  </cols>
  <sheetData>
    <row r="1" spans="1:6" ht="30.75" customHeight="1">
      <c r="A1" s="73" t="s">
        <v>186</v>
      </c>
      <c r="B1" s="74"/>
      <c r="C1" s="74"/>
      <c r="D1" s="74"/>
      <c r="E1" s="75"/>
      <c r="F1" s="14"/>
    </row>
    <row r="2" spans="1:5" s="31" customFormat="1" ht="24" customHeight="1">
      <c r="A2" s="30" t="s">
        <v>1</v>
      </c>
      <c r="B2" s="30" t="s">
        <v>2</v>
      </c>
      <c r="C2" s="30" t="s">
        <v>3</v>
      </c>
      <c r="D2" s="30" t="s">
        <v>4</v>
      </c>
      <c r="E2" s="30" t="s">
        <v>0</v>
      </c>
    </row>
    <row r="3" spans="1:5" ht="19.5">
      <c r="A3" s="28">
        <v>1</v>
      </c>
      <c r="B3" s="22" t="s">
        <v>187</v>
      </c>
      <c r="C3" s="23">
        <v>2000</v>
      </c>
      <c r="D3" s="59" t="s">
        <v>6</v>
      </c>
      <c r="E3" s="59"/>
    </row>
    <row r="4" spans="1:5" ht="19.5">
      <c r="A4" s="28">
        <v>2</v>
      </c>
      <c r="B4" s="22" t="s">
        <v>188</v>
      </c>
      <c r="C4" s="23">
        <v>350</v>
      </c>
      <c r="D4" s="59" t="s">
        <v>7</v>
      </c>
      <c r="E4" s="59" t="s">
        <v>31</v>
      </c>
    </row>
    <row r="5" spans="1:5" ht="19.5">
      <c r="A5" s="28">
        <v>3</v>
      </c>
      <c r="B5" s="22" t="s">
        <v>189</v>
      </c>
      <c r="C5" s="23">
        <v>350</v>
      </c>
      <c r="D5" s="59" t="s">
        <v>7</v>
      </c>
      <c r="E5" s="59" t="s">
        <v>31</v>
      </c>
    </row>
    <row r="6" spans="1:5" ht="19.5">
      <c r="A6" s="28">
        <v>4</v>
      </c>
      <c r="B6" s="22" t="s">
        <v>190</v>
      </c>
      <c r="C6" s="23">
        <v>380</v>
      </c>
      <c r="D6" s="59" t="s">
        <v>7</v>
      </c>
      <c r="E6" s="59" t="s">
        <v>31</v>
      </c>
    </row>
    <row r="7" spans="1:5" ht="19.5">
      <c r="A7" s="28">
        <v>5</v>
      </c>
      <c r="B7" s="22" t="s">
        <v>191</v>
      </c>
      <c r="C7" s="23">
        <v>1200</v>
      </c>
      <c r="D7" s="59" t="s">
        <v>7</v>
      </c>
      <c r="E7" s="59"/>
    </row>
    <row r="8" spans="1:5" ht="19.5">
      <c r="A8" s="28">
        <v>6</v>
      </c>
      <c r="B8" s="22" t="s">
        <v>192</v>
      </c>
      <c r="C8" s="23">
        <v>1000</v>
      </c>
      <c r="D8" s="59" t="s">
        <v>7</v>
      </c>
      <c r="E8" s="59"/>
    </row>
    <row r="9" spans="1:9" ht="19.5">
      <c r="A9" s="28">
        <v>7</v>
      </c>
      <c r="B9" s="22" t="s">
        <v>193</v>
      </c>
      <c r="C9" s="23">
        <v>7000</v>
      </c>
      <c r="D9" s="59" t="s">
        <v>7</v>
      </c>
      <c r="E9" s="59"/>
      <c r="G9" s="71"/>
      <c r="H9" s="71"/>
      <c r="I9" s="71"/>
    </row>
    <row r="10" spans="1:5" ht="19.5">
      <c r="A10" s="28">
        <v>8</v>
      </c>
      <c r="B10" s="22" t="s">
        <v>194</v>
      </c>
      <c r="C10" s="35">
        <v>20000</v>
      </c>
      <c r="D10" s="59" t="s">
        <v>7</v>
      </c>
      <c r="E10" s="59"/>
    </row>
    <row r="11" spans="1:5" ht="19.5">
      <c r="A11" s="28">
        <v>9</v>
      </c>
      <c r="B11" s="22" t="s">
        <v>195</v>
      </c>
      <c r="C11" s="35">
        <v>500</v>
      </c>
      <c r="D11" s="59" t="s">
        <v>5</v>
      </c>
      <c r="E11" s="59"/>
    </row>
    <row r="12" spans="1:5" ht="19.5">
      <c r="A12" s="28">
        <v>10</v>
      </c>
      <c r="B12" s="22" t="s">
        <v>196</v>
      </c>
      <c r="C12" s="58">
        <v>2500</v>
      </c>
      <c r="D12" s="59" t="s">
        <v>6</v>
      </c>
      <c r="E12" s="59"/>
    </row>
    <row r="13" spans="1:5" ht="19.5">
      <c r="A13" s="28">
        <v>11</v>
      </c>
      <c r="B13" s="22" t="s">
        <v>197</v>
      </c>
      <c r="C13" s="23">
        <v>5000</v>
      </c>
      <c r="D13" s="59" t="s">
        <v>7</v>
      </c>
      <c r="E13" s="59"/>
    </row>
    <row r="14" spans="1:5" ht="19.5">
      <c r="A14" s="28">
        <v>12</v>
      </c>
      <c r="B14" s="22" t="s">
        <v>198</v>
      </c>
      <c r="C14" s="58">
        <v>10000</v>
      </c>
      <c r="D14" s="59" t="s">
        <v>9</v>
      </c>
      <c r="E14" s="59"/>
    </row>
    <row r="15" spans="1:5" ht="19.5">
      <c r="A15" s="28">
        <v>13</v>
      </c>
      <c r="B15" s="22"/>
      <c r="C15" s="35"/>
      <c r="D15" s="59"/>
      <c r="E15" s="59"/>
    </row>
    <row r="16" spans="1:5" ht="19.5">
      <c r="A16" s="28">
        <v>14</v>
      </c>
      <c r="B16" s="39"/>
      <c r="C16" s="35"/>
      <c r="D16" s="59"/>
      <c r="E16" s="59"/>
    </row>
    <row r="17" spans="1:5" ht="19.5">
      <c r="A17" s="28">
        <v>15</v>
      </c>
      <c r="B17" s="39"/>
      <c r="C17" s="35"/>
      <c r="D17" s="59"/>
      <c r="E17" s="59"/>
    </row>
    <row r="18" spans="1:5" ht="19.5">
      <c r="A18" s="28">
        <v>16</v>
      </c>
      <c r="B18" s="39"/>
      <c r="C18" s="35"/>
      <c r="D18" s="59"/>
      <c r="E18" s="59"/>
    </row>
    <row r="19" spans="1:5" ht="19.5">
      <c r="A19" s="28">
        <v>17</v>
      </c>
      <c r="B19" s="39"/>
      <c r="C19" s="35"/>
      <c r="D19" s="59"/>
      <c r="E19" s="59"/>
    </row>
    <row r="20" spans="1:5" ht="19.5">
      <c r="A20" s="28">
        <v>18</v>
      </c>
      <c r="B20" s="39"/>
      <c r="C20" s="35"/>
      <c r="D20" s="59"/>
      <c r="E20" s="59"/>
    </row>
    <row r="21" spans="1:5" ht="19.5">
      <c r="A21" s="28">
        <v>19</v>
      </c>
      <c r="B21" s="22"/>
      <c r="C21" s="35"/>
      <c r="D21" s="59"/>
      <c r="E21" s="59"/>
    </row>
    <row r="22" spans="1:5" ht="19.5">
      <c r="A22" s="28">
        <v>20</v>
      </c>
      <c r="B22" s="22"/>
      <c r="C22" s="23"/>
      <c r="D22" s="59"/>
      <c r="E22" s="59"/>
    </row>
    <row r="23" spans="1:5" ht="19.5">
      <c r="A23" s="28">
        <v>21</v>
      </c>
      <c r="B23" s="22"/>
      <c r="C23" s="35"/>
      <c r="D23" s="59"/>
      <c r="E23" s="59"/>
    </row>
    <row r="24" spans="1:5" ht="19.5">
      <c r="A24" s="28">
        <v>22</v>
      </c>
      <c r="B24" s="22"/>
      <c r="C24" s="23"/>
      <c r="D24" s="59"/>
      <c r="E24" s="59"/>
    </row>
    <row r="25" spans="1:5" ht="19.5">
      <c r="A25" s="28">
        <v>23</v>
      </c>
      <c r="B25" s="22"/>
      <c r="C25" s="23"/>
      <c r="D25" s="59"/>
      <c r="E25" s="59"/>
    </row>
    <row r="26" spans="1:5" ht="19.5">
      <c r="A26" s="28">
        <v>24</v>
      </c>
      <c r="B26" s="22"/>
      <c r="C26" s="23"/>
      <c r="D26" s="59"/>
      <c r="E26" s="59"/>
    </row>
    <row r="27" spans="1:5" ht="19.5">
      <c r="A27" s="28">
        <v>25</v>
      </c>
      <c r="B27" s="22"/>
      <c r="C27" s="23"/>
      <c r="D27" s="59"/>
      <c r="E27" s="59"/>
    </row>
    <row r="28" spans="1:5" ht="19.5">
      <c r="A28" s="28">
        <v>26</v>
      </c>
      <c r="B28" s="22"/>
      <c r="C28" s="23"/>
      <c r="D28" s="59"/>
      <c r="E28" s="59"/>
    </row>
    <row r="29" spans="1:5" ht="19.5">
      <c r="A29" s="28"/>
      <c r="B29" s="25"/>
      <c r="C29" s="27"/>
      <c r="D29" s="59"/>
      <c r="E29" s="59"/>
    </row>
    <row r="30" spans="1:5" ht="16.5">
      <c r="A30" s="28"/>
      <c r="B30" s="59"/>
      <c r="C30" s="13">
        <f>SUM(C3:C29)</f>
        <v>50280</v>
      </c>
      <c r="D30" s="59"/>
      <c r="E30" s="59"/>
    </row>
    <row r="31" spans="1:4" ht="16.5">
      <c r="A31" s="72" t="s">
        <v>10</v>
      </c>
      <c r="B31" s="72"/>
      <c r="C31" s="72"/>
      <c r="D31" s="72"/>
    </row>
  </sheetData>
  <sheetProtection/>
  <mergeCells count="3">
    <mergeCell ref="A1:E1"/>
    <mergeCell ref="G9:I9"/>
    <mergeCell ref="A31:D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I31"/>
  <sheetViews>
    <sheetView zoomScale="115" zoomScaleNormal="115" zoomScalePageLayoutView="0" workbookViewId="0" topLeftCell="A1">
      <selection activeCell="B17" sqref="B17:D18"/>
    </sheetView>
  </sheetViews>
  <sheetFormatPr defaultColWidth="9.00390625" defaultRowHeight="16.5"/>
  <cols>
    <col min="1" max="1" width="4.50390625" style="29" customWidth="1"/>
    <col min="2" max="2" width="32.25390625" style="15" customWidth="1"/>
    <col min="3" max="3" width="11.75390625" style="15" customWidth="1"/>
    <col min="4" max="4" width="16.625" style="15" customWidth="1"/>
    <col min="5" max="5" width="21.00390625" style="15" customWidth="1"/>
    <col min="6" max="7" width="9.00390625" style="15" customWidth="1"/>
    <col min="8" max="8" width="8.875" style="15" customWidth="1"/>
    <col min="9" max="16384" width="9.00390625" style="15" customWidth="1"/>
  </cols>
  <sheetData>
    <row r="1" spans="1:6" ht="30.75" customHeight="1">
      <c r="A1" s="73" t="s">
        <v>220</v>
      </c>
      <c r="B1" s="74"/>
      <c r="C1" s="74"/>
      <c r="D1" s="74"/>
      <c r="E1" s="75"/>
      <c r="F1" s="14"/>
    </row>
    <row r="2" spans="1:5" s="31" customFormat="1" ht="24" customHeight="1">
      <c r="A2" s="30" t="s">
        <v>1</v>
      </c>
      <c r="B2" s="30" t="s">
        <v>2</v>
      </c>
      <c r="C2" s="30" t="s">
        <v>3</v>
      </c>
      <c r="D2" s="30" t="s">
        <v>4</v>
      </c>
      <c r="E2" s="30" t="s">
        <v>0</v>
      </c>
    </row>
    <row r="3" spans="1:5" ht="19.5">
      <c r="A3" s="28">
        <v>1</v>
      </c>
      <c r="B3" s="22" t="s">
        <v>202</v>
      </c>
      <c r="C3" s="58">
        <v>5000</v>
      </c>
      <c r="D3" s="60" t="s">
        <v>7</v>
      </c>
      <c r="E3" s="60"/>
    </row>
    <row r="4" spans="1:5" ht="19.5">
      <c r="A4" s="28">
        <v>2</v>
      </c>
      <c r="B4" s="22" t="s">
        <v>203</v>
      </c>
      <c r="C4" s="58">
        <v>5000</v>
      </c>
      <c r="D4" s="60" t="s">
        <v>9</v>
      </c>
      <c r="E4" s="60"/>
    </row>
    <row r="5" spans="1:5" ht="19.5">
      <c r="A5" s="28">
        <v>3</v>
      </c>
      <c r="B5" s="22" t="s">
        <v>204</v>
      </c>
      <c r="C5" s="58">
        <v>2000</v>
      </c>
      <c r="D5" s="60" t="s">
        <v>6</v>
      </c>
      <c r="E5" s="60"/>
    </row>
    <row r="6" spans="1:5" ht="19.5">
      <c r="A6" s="28">
        <v>4</v>
      </c>
      <c r="B6" s="22" t="s">
        <v>205</v>
      </c>
      <c r="C6" s="58">
        <v>1200</v>
      </c>
      <c r="D6" s="60" t="s">
        <v>7</v>
      </c>
      <c r="E6" s="60"/>
    </row>
    <row r="7" spans="1:5" ht="19.5">
      <c r="A7" s="28">
        <v>5</v>
      </c>
      <c r="B7" s="22" t="s">
        <v>206</v>
      </c>
      <c r="C7" s="58">
        <v>500</v>
      </c>
      <c r="D7" s="60" t="s">
        <v>217</v>
      </c>
      <c r="E7" s="60"/>
    </row>
    <row r="8" spans="1:5" ht="19.5">
      <c r="A8" s="28">
        <v>6</v>
      </c>
      <c r="B8" s="22" t="s">
        <v>207</v>
      </c>
      <c r="C8" s="58">
        <v>7000</v>
      </c>
      <c r="D8" s="60" t="s">
        <v>7</v>
      </c>
      <c r="E8" s="60"/>
    </row>
    <row r="9" spans="1:9" ht="19.5">
      <c r="A9" s="28">
        <v>7</v>
      </c>
      <c r="B9" s="22" t="s">
        <v>208</v>
      </c>
      <c r="C9" s="58">
        <v>1000</v>
      </c>
      <c r="D9" s="60" t="s">
        <v>7</v>
      </c>
      <c r="E9" s="60"/>
      <c r="G9" s="71"/>
      <c r="H9" s="71"/>
      <c r="I9" s="71"/>
    </row>
    <row r="10" spans="1:5" ht="19.5">
      <c r="A10" s="28">
        <v>8</v>
      </c>
      <c r="B10" s="22" t="s">
        <v>209</v>
      </c>
      <c r="C10" s="58">
        <v>442</v>
      </c>
      <c r="D10" s="60" t="s">
        <v>7</v>
      </c>
      <c r="E10" s="60" t="s">
        <v>31</v>
      </c>
    </row>
    <row r="11" spans="1:5" ht="19.5">
      <c r="A11" s="28">
        <v>9</v>
      </c>
      <c r="B11" s="22" t="s">
        <v>210</v>
      </c>
      <c r="C11" s="58">
        <v>400</v>
      </c>
      <c r="D11" s="60" t="s">
        <v>7</v>
      </c>
      <c r="E11" s="60" t="s">
        <v>31</v>
      </c>
    </row>
    <row r="12" spans="1:5" ht="19.5">
      <c r="A12" s="28">
        <v>10</v>
      </c>
      <c r="B12" s="22" t="s">
        <v>211</v>
      </c>
      <c r="C12" s="58">
        <v>372</v>
      </c>
      <c r="D12" s="60" t="s">
        <v>7</v>
      </c>
      <c r="E12" s="60" t="s">
        <v>31</v>
      </c>
    </row>
    <row r="13" spans="1:5" ht="19.5">
      <c r="A13" s="28">
        <v>11</v>
      </c>
      <c r="B13" s="22" t="s">
        <v>212</v>
      </c>
      <c r="C13" s="58">
        <v>10000</v>
      </c>
      <c r="D13" s="60" t="s">
        <v>7</v>
      </c>
      <c r="E13" s="60"/>
    </row>
    <row r="14" spans="1:5" ht="19.5">
      <c r="A14" s="28">
        <v>12</v>
      </c>
      <c r="B14" s="22" t="s">
        <v>213</v>
      </c>
      <c r="C14" s="58">
        <v>30000</v>
      </c>
      <c r="D14" s="60" t="s">
        <v>7</v>
      </c>
      <c r="E14" s="60"/>
    </row>
    <row r="15" spans="1:5" ht="19.5">
      <c r="A15" s="28">
        <v>13</v>
      </c>
      <c r="B15" s="22" t="s">
        <v>214</v>
      </c>
      <c r="C15" s="58">
        <v>12000</v>
      </c>
      <c r="D15" s="60" t="s">
        <v>7</v>
      </c>
      <c r="E15" s="60"/>
    </row>
    <row r="16" spans="1:5" ht="19.5">
      <c r="A16" s="28">
        <v>14</v>
      </c>
      <c r="B16" s="22" t="s">
        <v>215</v>
      </c>
      <c r="C16" s="58">
        <v>2500</v>
      </c>
      <c r="D16" s="60" t="s">
        <v>6</v>
      </c>
      <c r="E16" s="60"/>
    </row>
    <row r="17" spans="1:5" ht="19.5">
      <c r="A17" s="28">
        <v>15</v>
      </c>
      <c r="B17" s="22" t="s">
        <v>216</v>
      </c>
      <c r="C17" s="58">
        <v>2000</v>
      </c>
      <c r="D17" s="60" t="s">
        <v>7</v>
      </c>
      <c r="E17" s="60"/>
    </row>
    <row r="18" spans="1:5" ht="19.5">
      <c r="A18" s="28">
        <v>16</v>
      </c>
      <c r="B18" s="22" t="s">
        <v>216</v>
      </c>
      <c r="C18" s="58">
        <v>2000</v>
      </c>
      <c r="D18" s="60" t="s">
        <v>36</v>
      </c>
      <c r="E18" s="60"/>
    </row>
    <row r="19" spans="1:5" ht="19.5">
      <c r="A19" s="28">
        <v>17</v>
      </c>
      <c r="B19" s="39"/>
      <c r="C19" s="35"/>
      <c r="D19" s="60"/>
      <c r="E19" s="60"/>
    </row>
    <row r="20" spans="1:5" ht="19.5">
      <c r="A20" s="28">
        <v>18</v>
      </c>
      <c r="B20" s="39"/>
      <c r="C20" s="35"/>
      <c r="D20" s="60"/>
      <c r="E20" s="60"/>
    </row>
    <row r="21" spans="1:5" ht="19.5">
      <c r="A21" s="28">
        <v>19</v>
      </c>
      <c r="B21" s="22"/>
      <c r="C21" s="35"/>
      <c r="D21" s="60"/>
      <c r="E21" s="60"/>
    </row>
    <row r="22" spans="1:5" ht="19.5">
      <c r="A22" s="28">
        <v>20</v>
      </c>
      <c r="B22" s="22"/>
      <c r="C22" s="23"/>
      <c r="D22" s="60"/>
      <c r="E22" s="60"/>
    </row>
    <row r="23" spans="1:5" ht="19.5">
      <c r="A23" s="28">
        <v>21</v>
      </c>
      <c r="B23" s="22"/>
      <c r="C23" s="35"/>
      <c r="D23" s="60"/>
      <c r="E23" s="60"/>
    </row>
    <row r="24" spans="1:5" ht="19.5">
      <c r="A24" s="28">
        <v>22</v>
      </c>
      <c r="B24" s="22"/>
      <c r="C24" s="23"/>
      <c r="D24" s="60"/>
      <c r="E24" s="60"/>
    </row>
    <row r="25" spans="1:5" ht="19.5">
      <c r="A25" s="28">
        <v>23</v>
      </c>
      <c r="B25" s="22"/>
      <c r="C25" s="23"/>
      <c r="D25" s="60"/>
      <c r="E25" s="60"/>
    </row>
    <row r="26" spans="1:5" ht="19.5">
      <c r="A26" s="28">
        <v>24</v>
      </c>
      <c r="B26" s="22"/>
      <c r="C26" s="23"/>
      <c r="D26" s="60"/>
      <c r="E26" s="60"/>
    </row>
    <row r="27" spans="1:5" ht="19.5">
      <c r="A27" s="28">
        <v>25</v>
      </c>
      <c r="B27" s="22"/>
      <c r="C27" s="23"/>
      <c r="D27" s="60"/>
      <c r="E27" s="60"/>
    </row>
    <row r="28" spans="1:5" ht="19.5">
      <c r="A28" s="28">
        <v>26</v>
      </c>
      <c r="B28" s="22"/>
      <c r="C28" s="23"/>
      <c r="D28" s="60"/>
      <c r="E28" s="60"/>
    </row>
    <row r="29" spans="1:5" ht="19.5">
      <c r="A29" s="28"/>
      <c r="B29" s="25"/>
      <c r="C29" s="27"/>
      <c r="D29" s="60"/>
      <c r="E29" s="60"/>
    </row>
    <row r="30" spans="1:5" ht="16.5">
      <c r="A30" s="28"/>
      <c r="B30" s="60"/>
      <c r="C30" s="13">
        <f>SUM(C3:C29)</f>
        <v>81414</v>
      </c>
      <c r="D30" s="60"/>
      <c r="E30" s="60"/>
    </row>
    <row r="31" spans="1:4" ht="16.5">
      <c r="A31" s="72" t="s">
        <v>10</v>
      </c>
      <c r="B31" s="72"/>
      <c r="C31" s="72"/>
      <c r="D31" s="72"/>
    </row>
  </sheetData>
  <sheetProtection/>
  <mergeCells count="3">
    <mergeCell ref="A1:E1"/>
    <mergeCell ref="G9:I9"/>
    <mergeCell ref="A31:D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user</cp:lastModifiedBy>
  <cp:lastPrinted>2020-01-07T08:04:01Z</cp:lastPrinted>
  <dcterms:created xsi:type="dcterms:W3CDTF">2003-10-27T01:03:57Z</dcterms:created>
  <dcterms:modified xsi:type="dcterms:W3CDTF">2022-02-11T08:33:26Z</dcterms:modified>
  <cp:category/>
  <cp:version/>
  <cp:contentType/>
  <cp:contentStatus/>
</cp:coreProperties>
</file>