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2"/>
  </bookViews>
  <sheets>
    <sheet name="Sheet1" sheetId="1" r:id="rId1"/>
    <sheet name="附表1" sheetId="2" r:id="rId2"/>
    <sheet name="附表2" sheetId="3" r:id="rId3"/>
  </sheets>
  <definedNames>
    <definedName name="_xlnm.Print_Titles" localSheetId="0">'Sheet1'!$1:$3</definedName>
    <definedName name="_xlnm.Print_Titles" localSheetId="1">'附表1'!$1:$3</definedName>
    <definedName name="_xlnm.Print_Titles" localSheetId="2">'附表2'!$1:$3</definedName>
  </definedNames>
  <calcPr fullCalcOnLoad="1"/>
</workbook>
</file>

<file path=xl/sharedStrings.xml><?xml version="1.0" encoding="utf-8"?>
<sst xmlns="http://schemas.openxmlformats.org/spreadsheetml/2006/main" count="361" uniqueCount="140">
  <si>
    <t>合　　　　計</t>
  </si>
  <si>
    <t>備      註</t>
  </si>
  <si>
    <t>備      註</t>
  </si>
  <si>
    <t>保管品</t>
  </si>
  <si>
    <t>應付保管品</t>
  </si>
  <si>
    <t>債權憑證</t>
  </si>
  <si>
    <t>待抵銷債權憑證</t>
  </si>
  <si>
    <t>保管有價證券</t>
  </si>
  <si>
    <t>應付保證品</t>
  </si>
  <si>
    <t>應付保管有價證券</t>
  </si>
  <si>
    <t>保證品</t>
  </si>
  <si>
    <t>合　　　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</si>
  <si>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</si>
  <si>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</si>
  <si>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</si>
  <si>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</si>
  <si>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</si>
  <si>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</si>
  <si>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</si>
  <si>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</si>
  <si>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</si>
  <si>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科      　目　      名      　稱</t>
  </si>
  <si>
    <t>金               額</t>
  </si>
  <si>
    <t>科　      目　      名　      稱</t>
  </si>
  <si>
    <t>資產</t>
  </si>
  <si>
    <t>負債</t>
  </si>
  <si>
    <t>　流動資產</t>
  </si>
  <si>
    <t>　流動負債</t>
  </si>
  <si>
    <t>　　現金</t>
  </si>
  <si>
    <t>　　應付款項</t>
  </si>
  <si>
    <t>　　　專戶存款</t>
  </si>
  <si>
    <t>　　　應付帳款</t>
  </si>
  <si>
    <t>　　　零用金</t>
  </si>
  <si>
    <t>　　　其他應付款</t>
  </si>
  <si>
    <t>　　應收款項</t>
  </si>
  <si>
    <t>　　應付其他基金款</t>
  </si>
  <si>
    <t>　　　應收稅款</t>
  </si>
  <si>
    <t>　　　應付其他基金款</t>
  </si>
  <si>
    <t>　　　應收帳款</t>
  </si>
  <si>
    <t>　　暫收款</t>
  </si>
  <si>
    <t>　　　其他應收款</t>
  </si>
  <si>
    <t>　　　暫收款</t>
  </si>
  <si>
    <t>　　應收其他基金款</t>
  </si>
  <si>
    <t>　　預收款</t>
  </si>
  <si>
    <t>　　　應收其他基金款</t>
  </si>
  <si>
    <t>　　　預收款</t>
  </si>
  <si>
    <t>　　應收其他政府款</t>
  </si>
  <si>
    <t>　　預收其他政府款</t>
  </si>
  <si>
    <t>　　　應收其他政府款</t>
  </si>
  <si>
    <t>　　　預收其他政府款</t>
  </si>
  <si>
    <t>　　暫付款</t>
  </si>
  <si>
    <t>　　存入保證金</t>
  </si>
  <si>
    <t>　　　暫付款</t>
  </si>
  <si>
    <t>　　　存入保證金</t>
  </si>
  <si>
    <t>　　預付款</t>
  </si>
  <si>
    <t>　　應付代收款</t>
  </si>
  <si>
    <t>　　　預付款</t>
  </si>
  <si>
    <t>　　　應付代收款</t>
  </si>
  <si>
    <t>　　存出保證金</t>
  </si>
  <si>
    <t>　　應付保管款</t>
  </si>
  <si>
    <t>　　　存出保證金</t>
  </si>
  <si>
    <t>　　　應付保管款</t>
  </si>
  <si>
    <t/>
  </si>
  <si>
    <t>淨資產</t>
  </si>
  <si>
    <t>　資產負債淨額</t>
  </si>
  <si>
    <t>　　資產負債淨額</t>
  </si>
  <si>
    <t>　　　資產負債淨額</t>
  </si>
  <si>
    <t>106,326,573</t>
  </si>
  <si>
    <t>-</t>
  </si>
  <si>
    <t>68</t>
  </si>
  <si>
    <t>科　目　名　稱</t>
  </si>
  <si>
    <t>金額</t>
  </si>
  <si>
    <t>本月</t>
  </si>
  <si>
    <t>上月結存</t>
  </si>
  <si>
    <t>增減數</t>
  </si>
  <si>
    <t>-849,381,026</t>
  </si>
  <si>
    <t>-118,923,684</t>
  </si>
  <si>
    <t>109,778,871</t>
  </si>
  <si>
    <t>-3,452,298</t>
  </si>
  <si>
    <t>63</t>
  </si>
  <si>
    <t>5</t>
  </si>
  <si>
    <t>支出</t>
  </si>
  <si>
    <t>　支出</t>
  </si>
  <si>
    <t>　　繳付公庫數</t>
  </si>
  <si>
    <t>　　　繳付公庫數</t>
  </si>
  <si>
    <t>　　人事支出</t>
  </si>
  <si>
    <t>收入</t>
  </si>
  <si>
    <t>　　　人事支出</t>
  </si>
  <si>
    <t>　收入</t>
  </si>
  <si>
    <t>　　業務支出</t>
  </si>
  <si>
    <t>　　公庫撥入數</t>
  </si>
  <si>
    <t>　　　業務支出</t>
  </si>
  <si>
    <t>　　　公庫撥入數</t>
  </si>
  <si>
    <t>　　設備及投資支出</t>
  </si>
  <si>
    <t>　　稅課收入</t>
  </si>
  <si>
    <t>　　　增購財產支出</t>
  </si>
  <si>
    <t>　　　稅課收入</t>
  </si>
  <si>
    <t>　　　增資營業基金</t>
  </si>
  <si>
    <t>　　罰款及賠償收入</t>
  </si>
  <si>
    <t>　　獎補助支出</t>
  </si>
  <si>
    <t>　　　罰款及賠償收入</t>
  </si>
  <si>
    <t>　　　補助地方政府</t>
  </si>
  <si>
    <t>　　規費收入</t>
  </si>
  <si>
    <t>　　　補助特種基金</t>
  </si>
  <si>
    <t>　　　規費收入</t>
  </si>
  <si>
    <t>　　　補助社會保險及其他福利費用</t>
  </si>
  <si>
    <t>　　財產收入</t>
  </si>
  <si>
    <t>　　　其他獎補捐助</t>
  </si>
  <si>
    <t>　　　財產孳息收入</t>
  </si>
  <si>
    <t>預算控制</t>
  </si>
  <si>
    <t>　　　財產售價收入</t>
  </si>
  <si>
    <t>　預算控制</t>
  </si>
  <si>
    <t>　　　廢舊物資售價收入</t>
  </si>
  <si>
    <t>　　收入預算數</t>
  </si>
  <si>
    <t>　　補助及協助收入</t>
  </si>
  <si>
    <t>　　　收入預算數</t>
  </si>
  <si>
    <t>　　　補助收入</t>
  </si>
  <si>
    <t>　　收入分配數</t>
  </si>
  <si>
    <t>　　捐獻及贈與收入</t>
  </si>
  <si>
    <t>　　　收入分配數</t>
  </si>
  <si>
    <t>　　　捐獻及贈與收入</t>
  </si>
  <si>
    <t>　　收入保留待實現數</t>
  </si>
  <si>
    <t>　　其他收入</t>
  </si>
  <si>
    <t>　　　收入保留待實現數</t>
  </si>
  <si>
    <t>　　　其他收入</t>
  </si>
  <si>
    <t>　　支出保留數</t>
  </si>
  <si>
    <t>　　　支出保留數</t>
  </si>
  <si>
    <t>　　預計撥入數</t>
  </si>
  <si>
    <t>　　支出預算數</t>
  </si>
  <si>
    <t>　　　預計撥入數</t>
  </si>
  <si>
    <t>　　　支出預算數</t>
  </si>
  <si>
    <t>　　支出分配數</t>
  </si>
  <si>
    <t>　　　支出分配數</t>
  </si>
  <si>
    <t>　　收入保留數</t>
  </si>
  <si>
    <t>　　　收入保留數</t>
  </si>
  <si>
    <t>　　支出保留數準備</t>
  </si>
  <si>
    <t>　　　支出保留數準備</t>
  </si>
  <si>
    <t>　　預計繳付數</t>
  </si>
  <si>
    <t>　　　預計繳付數</t>
  </si>
  <si>
    <t>-33,839,002,745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</si>
</sst>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6">
    <font>
      <sz val="8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3" fontId="0" fillId="0" borderId="14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145" zoomScaleNormal="145" workbookViewId="0" topLeftCell="A6">
      <selection activeCell="B24" sqref="B24"/>
    </sheetView>
  </sheetViews>
  <sheetFormatPr defaultColWidth="9.33203125" defaultRowHeight="10.5"/>
  <cols>
    <col min="1" max="1" width="50.83203125" style="7" customWidth="1"/>
    <col min="2" max="2" width="41.83203125" style="23" customWidth="1"/>
    <col min="3" max="3" width="50.83203125" style="20" customWidth="1"/>
    <col min="4" max="4" width="41.83203125" style="8" customWidth="1"/>
    <col min="5" max="6" width="9.66015625" style="1" customWidth="1"/>
    <col min="7" max="7" width="9" style="1" customWidth="1"/>
    <col min="8" max="8" width="11.66015625" style="1" customWidth="1"/>
    <col min="9" max="9" width="11.33203125" style="1" customWidth="1"/>
    <col min="10" max="10" width="8.83203125" style="1" customWidth="1"/>
    <col min="11" max="11" width="13.83203125" style="1" customWidth="1"/>
    <col min="12" max="16384" width="9.33203125" style="1" customWidth="1"/>
  </cols>
  <sheetData>
    <row r="1" spans="1:6" s="3" customFormat="1" ht="19.5" customHeight="1">
      <c r="A1" s="34" t="s">
        <v>21</v>
      </c>
      <c r="B1" s="38" t="s">
        <v>22</v>
      </c>
      <c r="C1" s="36" t="s">
        <v>23</v>
      </c>
      <c r="D1" s="34" t="s">
        <v>22</v>
      </c>
      <c r="E1" s="2"/>
      <c r="F1" s="2"/>
    </row>
    <row r="2" spans="1:4" s="2" customFormat="1" ht="19.5" customHeight="1">
      <c r="A2" s="35"/>
      <c r="B2" s="39"/>
      <c r="C2" s="37"/>
      <c r="D2" s="35"/>
    </row>
    <row r="3" spans="1:4" ht="3" customHeight="1">
      <c r="A3" s="4"/>
      <c r="B3" s="21"/>
      <c r="C3" s="17"/>
      <c r="D3" s="5"/>
    </row>
    <row r="4" spans="1:4" ht="10.5">
      <c r="A4" s="4" t="s">
        <v>24</v>
      </c>
      <c r="B4" s="21">
        <v>3736894115</v>
      </c>
      <c r="C4" s="17" t="s">
        <v>25</v>
      </c>
      <c r="D4" s="5">
        <v>1337436640</v>
      </c>
    </row>
    <row r="5" spans="1:4" ht="10.5">
      <c r="A5" s="7" t="s">
        <v>26</v>
      </c>
      <c r="B5" s="23">
        <v>3736894115</v>
      </c>
      <c r="C5" s="20" t="s">
        <v>27</v>
      </c>
      <c r="D5" s="8">
        <v>1337436640</v>
      </c>
    </row>
    <row r="6" spans="1:4" ht="10.5">
      <c r="A6" s="7" t="s">
        <v>28</v>
      </c>
      <c r="B6" s="23">
        <v>684830688</v>
      </c>
      <c r="C6" s="20" t="s">
        <v>29</v>
      </c>
      <c r="D6" s="8">
        <v>180247900</v>
      </c>
    </row>
    <row r="7" spans="1:4" ht="10.5">
      <c r="A7" s="7" t="s">
        <v>30</v>
      </c>
      <c r="B7" s="23">
        <v>684830688</v>
      </c>
      <c r="C7" s="20" t="s">
        <v>31</v>
      </c>
      <c r="D7" s="8">
        <v>135488819</v>
      </c>
    </row>
    <row r="8" spans="1:4" ht="10.5">
      <c r="A8" s="7" t="s">
        <v>32</v>
      </c>
      <c r="B8" s="23">
        <v>0</v>
      </c>
      <c r="C8" s="20" t="s">
        <v>33</v>
      </c>
      <c r="D8" s="8">
        <v>44759081</v>
      </c>
    </row>
    <row r="9" spans="1:4" ht="10.5">
      <c r="A9" s="7" t="s">
        <v>34</v>
      </c>
      <c r="B9" s="23">
        <v>75831110</v>
      </c>
      <c r="C9" s="20" t="s">
        <v>35</v>
      </c>
      <c r="D9" s="8">
        <v>26700</v>
      </c>
    </row>
    <row r="10" spans="1:4" ht="10.5">
      <c r="A10" s="7" t="s">
        <v>36</v>
      </c>
      <c r="B10" s="23">
        <v>61019025</v>
      </c>
      <c r="C10" s="20" t="s">
        <v>37</v>
      </c>
      <c r="D10" s="8">
        <v>26700</v>
      </c>
    </row>
    <row r="11" spans="1:4" ht="10.5">
      <c r="A11" s="7" t="s">
        <v>38</v>
      </c>
      <c r="B11" s="23">
        <v>13041491</v>
      </c>
      <c r="C11" s="20" t="s">
        <v>39</v>
      </c>
      <c r="D11" s="8">
        <v>172000</v>
      </c>
    </row>
    <row r="12" spans="1:4" ht="10.5">
      <c r="A12" s="7" t="s">
        <v>40</v>
      </c>
      <c r="B12" s="23">
        <v>1770594</v>
      </c>
      <c r="C12" s="20" t="s">
        <v>41</v>
      </c>
      <c r="D12" s="8">
        <v>172000</v>
      </c>
    </row>
    <row r="13" spans="1:4" ht="10.5">
      <c r="A13" s="7" t="s">
        <v>42</v>
      </c>
      <c r="B13" s="23">
        <v>300186000</v>
      </c>
      <c r="C13" s="20" t="s">
        <v>43</v>
      </c>
      <c r="D13" s="8">
        <v>0</v>
      </c>
    </row>
    <row r="14" spans="1:4" ht="10.5">
      <c r="A14" s="7" t="s">
        <v>44</v>
      </c>
      <c r="B14" s="23">
        <v>300186000</v>
      </c>
      <c r="C14" s="20" t="s">
        <v>45</v>
      </c>
      <c r="D14" s="8">
        <v>0</v>
      </c>
    </row>
    <row r="15" spans="1:4" ht="10.5">
      <c r="A15" s="7" t="s">
        <v>46</v>
      </c>
      <c r="B15" s="23">
        <v>628550716</v>
      </c>
      <c r="C15" s="20" t="s">
        <v>47</v>
      </c>
      <c r="D15" s="8">
        <v>27898778</v>
      </c>
    </row>
    <row r="16" spans="1:4" ht="10.5">
      <c r="A16" s="7" t="s">
        <v>48</v>
      </c>
      <c r="B16" s="23">
        <v>628550716</v>
      </c>
      <c r="C16" s="20" t="s">
        <v>49</v>
      </c>
      <c r="D16" s="8">
        <v>27898778</v>
      </c>
    </row>
    <row r="17" spans="1:4" ht="10.5">
      <c r="A17" s="7" t="s">
        <v>50</v>
      </c>
      <c r="B17" s="23">
        <v>300000</v>
      </c>
      <c r="C17" s="20" t="s">
        <v>51</v>
      </c>
      <c r="D17" s="8">
        <v>100769840</v>
      </c>
    </row>
    <row r="18" spans="1:4" ht="10.5">
      <c r="A18" s="7" t="s">
        <v>52</v>
      </c>
      <c r="B18" s="23">
        <v>300000</v>
      </c>
      <c r="C18" s="20" t="s">
        <v>53</v>
      </c>
      <c r="D18" s="8">
        <v>100769840</v>
      </c>
    </row>
    <row r="19" spans="1:4" ht="10.5">
      <c r="A19" s="7" t="s">
        <v>54</v>
      </c>
      <c r="B19" s="23">
        <v>696695601</v>
      </c>
      <c r="C19" s="20" t="s">
        <v>55</v>
      </c>
      <c r="D19" s="8">
        <v>797552480</v>
      </c>
    </row>
    <row r="20" spans="1:4" ht="10.5">
      <c r="A20" s="7" t="s">
        <v>56</v>
      </c>
      <c r="B20" s="23">
        <v>696695601</v>
      </c>
      <c r="C20" s="20" t="s">
        <v>57</v>
      </c>
      <c r="D20" s="8">
        <v>797552480</v>
      </c>
    </row>
    <row r="21" spans="1:4" ht="10.5">
      <c r="A21" s="7" t="s">
        <v>58</v>
      </c>
      <c r="B21" s="23">
        <v>500000</v>
      </c>
      <c r="C21" s="20" t="s">
        <v>59</v>
      </c>
      <c r="D21" s="8">
        <v>230768942</v>
      </c>
    </row>
    <row r="22" spans="1:4" ht="10.5">
      <c r="A22" s="7" t="s">
        <v>60</v>
      </c>
      <c r="B22" s="23">
        <v>500000</v>
      </c>
      <c r="C22" s="20" t="s">
        <v>61</v>
      </c>
      <c r="D22" s="8">
        <v>230768942</v>
      </c>
    </row>
    <row r="23" spans="1:4" ht="10.5">
      <c r="A23" s="7" t="s">
        <v>62</v>
      </c>
      <c r="B23" s="23" t="s">
        <v>62</v>
      </c>
      <c r="C23" s="20" t="s">
        <v>63</v>
      </c>
      <c r="D23" s="8">
        <v>1049457475</v>
      </c>
    </row>
    <row r="24" spans="1:4" ht="10.5">
      <c r="A24" s="7" t="s">
        <v>62</v>
      </c>
      <c r="C24" s="20" t="s">
        <v>64</v>
      </c>
      <c r="D24" s="8">
        <v>1049457475</v>
      </c>
    </row>
    <row r="25" spans="1:4" ht="10.5">
      <c r="A25" s="7" t="s">
        <v>62</v>
      </c>
      <c r="B25" s="23" t="s">
        <v>62</v>
      </c>
      <c r="C25" s="20" t="s">
        <v>65</v>
      </c>
      <c r="D25" s="8">
        <v>1049457475</v>
      </c>
    </row>
    <row r="26" spans="1:4" ht="10.5">
      <c r="A26" s="7" t="s">
        <v>62</v>
      </c>
      <c r="B26" s="23" t="s">
        <v>62</v>
      </c>
      <c r="C26" s="20" t="s">
        <v>66</v>
      </c>
      <c r="D26" s="8">
        <v>1049457475</v>
      </c>
    </row>
    <row r="38" spans="1:4" ht="10.5" customHeight="1">
      <c r="A38" s="11" t="s">
        <v>0</v>
      </c>
      <c r="B38" s="22">
        <v>2386894115</v>
      </c>
      <c r="C38" s="18" t="s">
        <v>0</v>
      </c>
      <c r="D38" s="22">
        <v>2386894115</v>
      </c>
    </row>
    <row r="39" spans="1:3" ht="10.5" customHeight="1">
      <c r="A39" s="13" t="s">
        <v>1</v>
      </c>
      <c r="C39" s="19" t="s">
        <v>2</v>
      </c>
    </row>
    <row r="40" spans="1:4" ht="10.5" customHeight="1">
      <c r="A40" s="13" t="s">
        <v>7</v>
      </c>
      <c r="B40" s="25" t="s">
        <v>67</v>
      </c>
      <c r="C40" s="19" t="s">
        <v>9</v>
      </c>
      <c r="D40" s="16" t="s">
        <v>67</v>
      </c>
    </row>
    <row r="41" spans="1:4" ht="10.5" customHeight="1">
      <c r="A41" s="13" t="s">
        <v>3</v>
      </c>
      <c r="B41" s="24" t="s">
        <v>68</v>
      </c>
      <c r="C41" s="19" t="s">
        <v>4</v>
      </c>
      <c r="D41" s="16" t="s">
        <v>68</v>
      </c>
    </row>
    <row r="42" spans="1:4" ht="10.5" customHeight="1">
      <c r="A42" s="13" t="s">
        <v>10</v>
      </c>
      <c r="B42" s="24" t="s">
        <v>68</v>
      </c>
      <c r="C42" s="19" t="s">
        <v>8</v>
      </c>
      <c r="D42" s="16" t="s">
        <v>68</v>
      </c>
    </row>
    <row r="43" spans="1:4" ht="10.5" customHeight="1">
      <c r="A43" s="28" t="s">
        <v>5</v>
      </c>
      <c r="B43" s="22" t="s">
        <v>69</v>
      </c>
      <c r="C43" s="29" t="s">
        <v>6</v>
      </c>
      <c r="D43" s="15" t="s">
        <v>69</v>
      </c>
    </row>
  </sheetData>
  <sheetProtection/>
  <mergeCells count="4">
    <mergeCell ref="A1:A2"/>
    <mergeCell ref="C1:C2"/>
    <mergeCell ref="B1:B2"/>
    <mergeCell ref="D1:D2"/>
  </mergeCells>
  <printOptions horizontalCentered="1"/>
  <pageMargins left="0.3937007874015748" right="0.3937007874015748" top="1.2598425196850394" bottom="0.3937007874015749" header="0.4724409448818898" footer="0.11811023622047245"/>
  <pageSetup firstPageNumber="1" useFirstPageNumber="1" horizontalDpi="600" verticalDpi="600" orientation="landscape" paperSize="9" r:id="rId1"/>
  <headerFooter alignWithMargins="0">
    <oddHeader>&amp;L&amp;C&amp;14&amp;U金門縣政府&amp;9&amp;U
&amp;16&amp;U平衡表
&amp;12&amp;U中華民國109年12月31日&amp;R&amp;9
&amp;12
&amp;9頁數:第&amp;P頁
單位：新臺幣元</oddHeader>
    <oddFooter>&amp;L&amp;C&amp;R報表編號：arf30　列印日期：110/3/10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145" zoomScaleNormal="145" zoomScalePageLayoutView="0" workbookViewId="0" topLeftCell="A1">
      <selection activeCell="G31" sqref="G31"/>
    </sheetView>
  </sheetViews>
  <sheetFormatPr defaultColWidth="9.33203125" defaultRowHeight="10.5"/>
  <cols>
    <col min="1" max="1" width="40.83203125" style="4" customWidth="1"/>
    <col min="2" max="4" width="17.83203125" style="5" customWidth="1"/>
    <col min="5" max="5" width="40.83203125" style="6" customWidth="1"/>
    <col min="6" max="8" width="17.83203125" style="5" customWidth="1"/>
    <col min="9" max="10" width="9.66015625" style="1" customWidth="1"/>
    <col min="11" max="11" width="9" style="1" customWidth="1"/>
    <col min="12" max="12" width="11.66015625" style="1" customWidth="1"/>
    <col min="13" max="13" width="11.33203125" style="1" customWidth="1"/>
    <col min="14" max="14" width="8.83203125" style="1" customWidth="1"/>
    <col min="15" max="15" width="13.83203125" style="1" customWidth="1"/>
    <col min="16" max="16384" width="9.33203125" style="1" customWidth="1"/>
  </cols>
  <sheetData>
    <row r="1" spans="1:10" s="3" customFormat="1" ht="19.5" customHeight="1">
      <c r="A1" s="34" t="s">
        <v>70</v>
      </c>
      <c r="B1" s="40" t="s">
        <v>71</v>
      </c>
      <c r="C1" s="40"/>
      <c r="D1" s="41"/>
      <c r="E1" s="36" t="s">
        <v>70</v>
      </c>
      <c r="F1" s="40" t="s">
        <v>71</v>
      </c>
      <c r="G1" s="40"/>
      <c r="H1" s="40"/>
      <c r="I1" s="2"/>
      <c r="J1" s="2"/>
    </row>
    <row r="2" spans="1:8" s="2" customFormat="1" ht="19.5" customHeight="1">
      <c r="A2" s="35"/>
      <c r="B2" s="9" t="s">
        <v>72</v>
      </c>
      <c r="C2" s="9" t="s">
        <v>73</v>
      </c>
      <c r="D2" s="10" t="s">
        <v>74</v>
      </c>
      <c r="E2" s="37"/>
      <c r="F2" s="9" t="s">
        <v>72</v>
      </c>
      <c r="G2" s="9" t="s">
        <v>73</v>
      </c>
      <c r="H2" s="9" t="s">
        <v>74</v>
      </c>
    </row>
    <row r="3" ht="3" customHeight="1"/>
    <row r="4" spans="1:8" ht="10.5">
      <c r="A4" s="4" t="s">
        <v>24</v>
      </c>
      <c r="B4" s="5">
        <v>3736894115</v>
      </c>
      <c r="C4" s="5">
        <v>4586275141</v>
      </c>
      <c r="D4" s="5">
        <v>-849381026</v>
      </c>
      <c r="E4" s="6" t="s">
        <v>25</v>
      </c>
      <c r="F4" s="5">
        <v>1337436640</v>
      </c>
      <c r="G4" s="5">
        <v>1523868260</v>
      </c>
      <c r="H4" s="5">
        <v>-186431620</v>
      </c>
    </row>
    <row r="5" spans="1:8" ht="10.5">
      <c r="A5" s="4" t="s">
        <v>26</v>
      </c>
      <c r="B5" s="5">
        <v>3736894115</v>
      </c>
      <c r="C5" s="5">
        <v>4586275141</v>
      </c>
      <c r="D5" s="5">
        <v>-849381026</v>
      </c>
      <c r="E5" s="6" t="s">
        <v>27</v>
      </c>
      <c r="F5" s="5">
        <v>1337436640</v>
      </c>
      <c r="G5" s="5">
        <v>1523868260</v>
      </c>
      <c r="H5" s="5">
        <v>-186431620</v>
      </c>
    </row>
    <row r="6" spans="1:8" ht="10.5">
      <c r="A6" s="4" t="s">
        <v>28</v>
      </c>
      <c r="B6" s="5">
        <v>684830688</v>
      </c>
      <c r="C6" s="5">
        <v>761385318</v>
      </c>
      <c r="D6" s="5">
        <v>-76554630</v>
      </c>
      <c r="E6" s="6" t="s">
        <v>29</v>
      </c>
      <c r="F6" s="5">
        <v>180247900</v>
      </c>
      <c r="G6" s="5">
        <v>247203673</v>
      </c>
      <c r="H6" s="5">
        <v>-66955773</v>
      </c>
    </row>
    <row r="7" spans="1:8" ht="10.5">
      <c r="A7" s="4" t="s">
        <v>30</v>
      </c>
      <c r="B7" s="5">
        <v>684830688</v>
      </c>
      <c r="C7" s="5">
        <v>760785318</v>
      </c>
      <c r="D7" s="5">
        <v>-75954630</v>
      </c>
      <c r="E7" s="6" t="s">
        <v>31</v>
      </c>
      <c r="F7" s="5">
        <v>135488819</v>
      </c>
      <c r="G7" s="5">
        <v>11930303</v>
      </c>
      <c r="H7" s="5">
        <v>123558516</v>
      </c>
    </row>
    <row r="8" spans="1:8" ht="10.5">
      <c r="A8" s="4" t="s">
        <v>32</v>
      </c>
      <c r="B8" s="5">
        <v>0</v>
      </c>
      <c r="C8" s="5">
        <v>600000</v>
      </c>
      <c r="D8" s="5">
        <v>-600000</v>
      </c>
      <c r="E8" s="6" t="s">
        <v>33</v>
      </c>
      <c r="F8" s="5">
        <v>44759081</v>
      </c>
      <c r="G8" s="5">
        <v>235273370</v>
      </c>
      <c r="H8" s="5">
        <v>-190514289</v>
      </c>
    </row>
    <row r="9" spans="1:8" ht="10.5">
      <c r="A9" s="4" t="s">
        <v>34</v>
      </c>
      <c r="B9" s="5">
        <v>75831110</v>
      </c>
      <c r="C9" s="5">
        <v>14514952</v>
      </c>
      <c r="D9" s="5">
        <v>61316158</v>
      </c>
      <c r="E9" s="6" t="s">
        <v>35</v>
      </c>
      <c r="F9" s="5">
        <v>26700</v>
      </c>
      <c r="G9" s="5">
        <v>0</v>
      </c>
      <c r="H9" s="5">
        <v>26700</v>
      </c>
    </row>
    <row r="10" spans="1:8" ht="10.5">
      <c r="A10" s="4" t="s">
        <v>36</v>
      </c>
      <c r="B10" s="5">
        <v>61019025</v>
      </c>
      <c r="C10" s="5">
        <v>9071000</v>
      </c>
      <c r="D10" s="5">
        <v>51948025</v>
      </c>
      <c r="E10" s="6" t="s">
        <v>37</v>
      </c>
      <c r="F10" s="5">
        <v>26700</v>
      </c>
      <c r="G10" s="5">
        <v>0</v>
      </c>
      <c r="H10" s="5">
        <v>26700</v>
      </c>
    </row>
    <row r="11" spans="1:8" ht="10.5">
      <c r="A11" s="4" t="s">
        <v>38</v>
      </c>
      <c r="B11" s="5">
        <v>13041491</v>
      </c>
      <c r="C11" s="5">
        <v>2564050</v>
      </c>
      <c r="D11" s="5">
        <v>10477441</v>
      </c>
      <c r="E11" s="6" t="s">
        <v>39</v>
      </c>
      <c r="F11" s="5">
        <v>172000</v>
      </c>
      <c r="G11" s="5">
        <v>0</v>
      </c>
      <c r="H11" s="5">
        <v>172000</v>
      </c>
    </row>
    <row r="12" spans="1:8" ht="10.5">
      <c r="A12" s="4" t="s">
        <v>40</v>
      </c>
      <c r="B12" s="5">
        <v>1770594</v>
      </c>
      <c r="C12" s="5">
        <v>2879902</v>
      </c>
      <c r="D12" s="5">
        <v>-1109308</v>
      </c>
      <c r="E12" s="6" t="s">
        <v>41</v>
      </c>
      <c r="F12" s="5">
        <v>172000</v>
      </c>
      <c r="G12" s="5">
        <v>0</v>
      </c>
      <c r="H12" s="5">
        <v>172000</v>
      </c>
    </row>
    <row r="13" spans="1:8" ht="10.5">
      <c r="A13" s="4" t="s">
        <v>42</v>
      </c>
      <c r="B13" s="5">
        <v>300186000</v>
      </c>
      <c r="C13" s="5">
        <v>450000000</v>
      </c>
      <c r="D13" s="5">
        <v>-149814000</v>
      </c>
      <c r="E13" s="6" t="s">
        <v>43</v>
      </c>
      <c r="F13" s="5">
        <v>0</v>
      </c>
      <c r="G13" s="5">
        <v>87000</v>
      </c>
      <c r="H13" s="5">
        <v>-87000</v>
      </c>
    </row>
    <row r="14" spans="1:8" ht="10.5">
      <c r="A14" s="4" t="s">
        <v>44</v>
      </c>
      <c r="B14" s="5">
        <v>300186000</v>
      </c>
      <c r="C14" s="5">
        <v>450000000</v>
      </c>
      <c r="D14" s="5">
        <v>-149814000</v>
      </c>
      <c r="E14" s="6" t="s">
        <v>45</v>
      </c>
      <c r="F14" s="5">
        <v>0</v>
      </c>
      <c r="G14" s="5">
        <v>87000</v>
      </c>
      <c r="H14" s="5">
        <v>-87000</v>
      </c>
    </row>
    <row r="15" spans="1:8" ht="10.5">
      <c r="A15" s="4" t="s">
        <v>46</v>
      </c>
      <c r="B15" s="5">
        <v>628550716</v>
      </c>
      <c r="C15" s="5">
        <v>287071433</v>
      </c>
      <c r="D15" s="5">
        <v>341479283</v>
      </c>
      <c r="E15" s="6" t="s">
        <v>47</v>
      </c>
      <c r="F15" s="5">
        <v>27898778</v>
      </c>
      <c r="G15" s="5">
        <v>54284350</v>
      </c>
      <c r="H15" s="5">
        <v>-26385572</v>
      </c>
    </row>
    <row r="16" spans="1:8" ht="10.5">
      <c r="A16" s="4" t="s">
        <v>48</v>
      </c>
      <c r="B16" s="5">
        <v>628550716</v>
      </c>
      <c r="C16" s="5">
        <v>287071433</v>
      </c>
      <c r="D16" s="5">
        <v>341479283</v>
      </c>
      <c r="E16" s="6" t="s">
        <v>49</v>
      </c>
      <c r="F16" s="5">
        <v>27898778</v>
      </c>
      <c r="G16" s="5">
        <v>54284350</v>
      </c>
      <c r="H16" s="5">
        <v>-26385572</v>
      </c>
    </row>
    <row r="17" spans="1:8" ht="10.5">
      <c r="A17" s="4" t="s">
        <v>50</v>
      </c>
      <c r="B17" s="5">
        <v>300000</v>
      </c>
      <c r="C17" s="5">
        <v>300000</v>
      </c>
      <c r="D17" s="5">
        <v>0</v>
      </c>
      <c r="E17" s="6" t="s">
        <v>51</v>
      </c>
      <c r="F17" s="5">
        <v>100769840</v>
      </c>
      <c r="G17" s="5">
        <v>113956886</v>
      </c>
      <c r="H17" s="5">
        <v>-13187046</v>
      </c>
    </row>
    <row r="18" spans="1:8" ht="10.5">
      <c r="A18" s="4" t="s">
        <v>52</v>
      </c>
      <c r="B18" s="5">
        <v>300000</v>
      </c>
      <c r="C18" s="5">
        <v>300000</v>
      </c>
      <c r="D18" s="5">
        <v>0</v>
      </c>
      <c r="E18" s="6" t="s">
        <v>53</v>
      </c>
      <c r="F18" s="5">
        <v>100769840</v>
      </c>
      <c r="G18" s="5">
        <v>113956886</v>
      </c>
      <c r="H18" s="5">
        <v>-13187046</v>
      </c>
    </row>
    <row r="19" spans="1:8" ht="10.5">
      <c r="A19" s="4" t="s">
        <v>54</v>
      </c>
      <c r="B19" s="5">
        <f>2046695601-1350000000</f>
        <v>696695601</v>
      </c>
      <c r="C19" s="5">
        <v>1722503438</v>
      </c>
      <c r="D19" s="5">
        <v>-1025807837</v>
      </c>
      <c r="E19" s="6" t="s">
        <v>55</v>
      </c>
      <c r="F19" s="5">
        <v>797552480</v>
      </c>
      <c r="G19" s="5">
        <v>877654507</v>
      </c>
      <c r="H19" s="5">
        <v>-80102027</v>
      </c>
    </row>
    <row r="20" spans="1:8" ht="10.5">
      <c r="A20" s="4" t="s">
        <v>56</v>
      </c>
      <c r="B20" s="5">
        <v>696695601</v>
      </c>
      <c r="C20" s="5">
        <v>1722503438</v>
      </c>
      <c r="D20" s="5">
        <v>-1025807837</v>
      </c>
      <c r="E20" s="6" t="s">
        <v>57</v>
      </c>
      <c r="F20" s="5">
        <v>797552480</v>
      </c>
      <c r="G20" s="5">
        <v>877654507</v>
      </c>
      <c r="H20" s="5">
        <v>-80102027</v>
      </c>
    </row>
    <row r="21" spans="1:8" ht="10.5">
      <c r="A21" s="4" t="s">
        <v>58</v>
      </c>
      <c r="B21" s="5">
        <v>500000</v>
      </c>
      <c r="C21" s="5">
        <v>500000</v>
      </c>
      <c r="D21" s="5">
        <v>0</v>
      </c>
      <c r="E21" s="6" t="s">
        <v>59</v>
      </c>
      <c r="F21" s="5">
        <v>230768942</v>
      </c>
      <c r="G21" s="5">
        <v>230681844</v>
      </c>
      <c r="H21" s="5">
        <v>87098</v>
      </c>
    </row>
    <row r="22" spans="1:8" ht="10.5">
      <c r="A22" s="4" t="s">
        <v>60</v>
      </c>
      <c r="B22" s="5">
        <v>500000</v>
      </c>
      <c r="C22" s="5">
        <v>500000</v>
      </c>
      <c r="D22" s="5">
        <v>0</v>
      </c>
      <c r="E22" s="6" t="s">
        <v>61</v>
      </c>
      <c r="F22" s="5">
        <v>230768942</v>
      </c>
      <c r="G22" s="5">
        <v>230681844</v>
      </c>
      <c r="H22" s="5">
        <v>87098</v>
      </c>
    </row>
    <row r="23" spans="1:8" ht="10.5">
      <c r="A23" s="4" t="s">
        <v>62</v>
      </c>
      <c r="B23" s="5" t="s">
        <v>62</v>
      </c>
      <c r="C23" s="5" t="s">
        <v>62</v>
      </c>
      <c r="D23" s="5" t="s">
        <v>62</v>
      </c>
      <c r="E23" s="6" t="s">
        <v>63</v>
      </c>
      <c r="F23" s="5">
        <v>1049457475</v>
      </c>
      <c r="G23" s="5">
        <v>981949539</v>
      </c>
      <c r="H23" s="5">
        <v>67507936</v>
      </c>
    </row>
    <row r="24" spans="1:8" ht="10.5">
      <c r="A24" s="4" t="s">
        <v>62</v>
      </c>
      <c r="B24" s="5" t="s">
        <v>62</v>
      </c>
      <c r="C24" s="5" t="s">
        <v>62</v>
      </c>
      <c r="D24" s="5" t="s">
        <v>62</v>
      </c>
      <c r="E24" s="6" t="s">
        <v>64</v>
      </c>
      <c r="F24" s="5">
        <v>1049457475</v>
      </c>
      <c r="G24" s="5">
        <v>981949539</v>
      </c>
      <c r="H24" s="5">
        <v>67507936</v>
      </c>
    </row>
    <row r="25" spans="1:8" ht="10.5">
      <c r="A25" s="4" t="s">
        <v>62</v>
      </c>
      <c r="B25" s="5" t="s">
        <v>62</v>
      </c>
      <c r="C25" s="5" t="s">
        <v>62</v>
      </c>
      <c r="D25" s="5" t="s">
        <v>62</v>
      </c>
      <c r="E25" s="6" t="s">
        <v>65</v>
      </c>
      <c r="F25" s="5">
        <v>1049457475</v>
      </c>
      <c r="G25" s="5">
        <v>981949539</v>
      </c>
      <c r="H25" s="5">
        <v>67507936</v>
      </c>
    </row>
    <row r="26" spans="1:8" ht="10.5">
      <c r="A26" s="4" t="s">
        <v>62</v>
      </c>
      <c r="B26" s="5" t="s">
        <v>62</v>
      </c>
      <c r="C26" s="5" t="s">
        <v>62</v>
      </c>
      <c r="D26" s="5" t="s">
        <v>62</v>
      </c>
      <c r="E26" s="6" t="s">
        <v>66</v>
      </c>
      <c r="F26" s="5">
        <v>1049457475</v>
      </c>
      <c r="G26" s="5">
        <v>981949539</v>
      </c>
      <c r="H26" s="5">
        <v>67507936</v>
      </c>
    </row>
    <row r="38" spans="1:8" ht="10.5" customHeight="1">
      <c r="A38" s="11" t="s">
        <v>11</v>
      </c>
      <c r="B38" s="26">
        <v>2386894115</v>
      </c>
      <c r="C38" s="26">
        <v>2505817799</v>
      </c>
      <c r="D38" s="15" t="s">
        <v>75</v>
      </c>
      <c r="E38" s="12" t="s">
        <v>11</v>
      </c>
      <c r="F38" s="26">
        <v>2386894115</v>
      </c>
      <c r="G38" s="26">
        <v>2505817799</v>
      </c>
      <c r="H38" s="15" t="s">
        <v>76</v>
      </c>
    </row>
    <row r="39" spans="1:5" ht="10.5" customHeight="1">
      <c r="A39" s="13" t="s">
        <v>12</v>
      </c>
      <c r="E39" s="14" t="s">
        <v>12</v>
      </c>
    </row>
    <row r="40" spans="1:8" ht="10.5" customHeight="1">
      <c r="A40" s="13" t="s">
        <v>13</v>
      </c>
      <c r="B40" s="27" t="s">
        <v>67</v>
      </c>
      <c r="C40" s="27" t="s">
        <v>77</v>
      </c>
      <c r="D40" s="16" t="s">
        <v>78</v>
      </c>
      <c r="E40" s="14" t="s">
        <v>14</v>
      </c>
      <c r="F40" s="27" t="s">
        <v>67</v>
      </c>
      <c r="G40" s="27" t="s">
        <v>77</v>
      </c>
      <c r="H40" s="16" t="s">
        <v>78</v>
      </c>
    </row>
    <row r="41" spans="1:8" ht="10.5" customHeight="1">
      <c r="A41" s="13" t="s">
        <v>15</v>
      </c>
      <c r="B41" s="27" t="s">
        <v>68</v>
      </c>
      <c r="C41" s="27" t="s">
        <v>68</v>
      </c>
      <c r="D41" s="16" t="s">
        <v>68</v>
      </c>
      <c r="E41" s="14" t="s">
        <v>16</v>
      </c>
      <c r="F41" s="27" t="s">
        <v>68</v>
      </c>
      <c r="G41" s="27" t="s">
        <v>68</v>
      </c>
      <c r="H41" s="16" t="s">
        <v>68</v>
      </c>
    </row>
    <row r="42" spans="1:8" ht="10.5" customHeight="1">
      <c r="A42" s="13" t="s">
        <v>17</v>
      </c>
      <c r="B42" s="27" t="s">
        <v>68</v>
      </c>
      <c r="C42" s="27" t="s">
        <v>68</v>
      </c>
      <c r="D42" s="16" t="s">
        <v>68</v>
      </c>
      <c r="E42" s="14" t="s">
        <v>18</v>
      </c>
      <c r="F42" s="27" t="s">
        <v>68</v>
      </c>
      <c r="G42" s="27" t="s">
        <v>68</v>
      </c>
      <c r="H42" s="16" t="s">
        <v>68</v>
      </c>
    </row>
    <row r="43" spans="1:8" ht="10.5" customHeight="1">
      <c r="A43" s="28" t="s">
        <v>19</v>
      </c>
      <c r="B43" s="26" t="s">
        <v>69</v>
      </c>
      <c r="C43" s="26" t="s">
        <v>79</v>
      </c>
      <c r="D43" s="15" t="s">
        <v>80</v>
      </c>
      <c r="E43" s="30" t="s">
        <v>20</v>
      </c>
      <c r="F43" s="26" t="s">
        <v>69</v>
      </c>
      <c r="G43" s="26" t="s">
        <v>79</v>
      </c>
      <c r="H43" s="15" t="s">
        <v>80</v>
      </c>
    </row>
  </sheetData>
  <sheetProtection/>
  <mergeCells count="4">
    <mergeCell ref="F1:H1"/>
    <mergeCell ref="B1:D1"/>
    <mergeCell ref="A1:A2"/>
    <mergeCell ref="E1:E2"/>
  </mergeCells>
  <printOptions horizontalCentered="1"/>
  <pageMargins left="0.3937007874015748" right="0.3937007874015748" top="1.2598425196850394" bottom="0.3937007874015749" header="0.4724409448818898" footer="0.11811023622047245"/>
  <pageSetup firstPageNumber="1" useFirstPageNumber="1" horizontalDpi="600" verticalDpi="600" orientation="landscape" paperSize="9" r:id="rId1"/>
  <headerFooter alignWithMargins="0">
    <oddHeader>&amp;L&amp;C&amp;14&amp;U金門縣政府&amp;9&amp;U
&amp;16&amp;U平衡表
&amp;12&amp;U中華民國109年12月31日&amp;R&amp;9
&amp;12
&amp;9頁數:第&amp;P頁
單位：新臺幣元</oddHeader>
    <oddFooter>&amp;L&amp;C&amp;R報表編號：arf30　列印日期：110/3/10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30" zoomScaleNormal="130" zoomScalePageLayoutView="0" workbookViewId="0" topLeftCell="A4">
      <selection activeCell="E27" sqref="E27"/>
    </sheetView>
  </sheetViews>
  <sheetFormatPr defaultColWidth="9.33203125" defaultRowHeight="10.5"/>
  <cols>
    <col min="1" max="1" width="40.83203125" style="4" customWidth="1"/>
    <col min="2" max="4" width="17.83203125" style="5" customWidth="1"/>
    <col min="5" max="5" width="40.83203125" style="6" customWidth="1"/>
    <col min="6" max="8" width="17.83203125" style="5" customWidth="1"/>
    <col min="9" max="10" width="9.66015625" style="1" customWidth="1"/>
    <col min="11" max="11" width="9" style="1" customWidth="1"/>
    <col min="12" max="12" width="11.66015625" style="1" customWidth="1"/>
    <col min="13" max="13" width="11.33203125" style="1" customWidth="1"/>
    <col min="14" max="14" width="8.83203125" style="1" customWidth="1"/>
    <col min="15" max="15" width="13.83203125" style="1" customWidth="1"/>
    <col min="16" max="16384" width="9.33203125" style="1" customWidth="1"/>
  </cols>
  <sheetData>
    <row r="1" spans="1:10" s="3" customFormat="1" ht="19.5" customHeight="1">
      <c r="A1" s="34" t="s">
        <v>70</v>
      </c>
      <c r="B1" s="40" t="s">
        <v>71</v>
      </c>
      <c r="C1" s="40"/>
      <c r="D1" s="41"/>
      <c r="E1" s="36" t="s">
        <v>70</v>
      </c>
      <c r="F1" s="40" t="s">
        <v>71</v>
      </c>
      <c r="G1" s="40"/>
      <c r="H1" s="40"/>
      <c r="I1" s="2"/>
      <c r="J1" s="2"/>
    </row>
    <row r="2" spans="1:8" s="2" customFormat="1" ht="19.5" customHeight="1">
      <c r="A2" s="35"/>
      <c r="B2" s="9" t="s">
        <v>72</v>
      </c>
      <c r="C2" s="9" t="s">
        <v>73</v>
      </c>
      <c r="D2" s="10" t="s">
        <v>74</v>
      </c>
      <c r="E2" s="37"/>
      <c r="F2" s="9" t="s">
        <v>72</v>
      </c>
      <c r="G2" s="9" t="s">
        <v>73</v>
      </c>
      <c r="H2" s="9" t="s">
        <v>74</v>
      </c>
    </row>
    <row r="3" ht="3" customHeight="1"/>
    <row r="4" spans="1:8" ht="10.5">
      <c r="A4" s="4" t="s">
        <v>24</v>
      </c>
      <c r="B4" s="5">
        <v>2386894115</v>
      </c>
      <c r="C4" s="5">
        <v>3236275141</v>
      </c>
      <c r="D4" s="5">
        <v>-849381026</v>
      </c>
      <c r="E4" s="6" t="s">
        <v>25</v>
      </c>
      <c r="F4" s="5">
        <v>1337436640</v>
      </c>
      <c r="G4" s="5">
        <v>1523868260</v>
      </c>
      <c r="H4" s="5">
        <v>-186431620</v>
      </c>
    </row>
    <row r="5" spans="1:8" ht="10.5">
      <c r="A5" s="4" t="s">
        <v>26</v>
      </c>
      <c r="B5" s="5">
        <v>2386894115</v>
      </c>
      <c r="C5" s="5">
        <v>3236275141</v>
      </c>
      <c r="D5" s="5">
        <v>-849381026</v>
      </c>
      <c r="E5" s="6" t="s">
        <v>27</v>
      </c>
      <c r="F5" s="5">
        <v>1337436640</v>
      </c>
      <c r="G5" s="5">
        <v>1523868260</v>
      </c>
      <c r="H5" s="5">
        <v>-186431620</v>
      </c>
    </row>
    <row r="6" spans="1:8" ht="10.5">
      <c r="A6" s="4" t="s">
        <v>28</v>
      </c>
      <c r="B6" s="5">
        <v>684830688</v>
      </c>
      <c r="C6" s="5">
        <v>761385318</v>
      </c>
      <c r="D6" s="5">
        <v>-76554630</v>
      </c>
      <c r="E6" s="6" t="s">
        <v>29</v>
      </c>
      <c r="F6" s="5">
        <v>180247900</v>
      </c>
      <c r="G6" s="5">
        <v>247203673</v>
      </c>
      <c r="H6" s="5">
        <v>-66955773</v>
      </c>
    </row>
    <row r="7" spans="1:8" ht="10.5">
      <c r="A7" s="4" t="s">
        <v>30</v>
      </c>
      <c r="B7" s="5">
        <v>684830688</v>
      </c>
      <c r="C7" s="5">
        <v>760785318</v>
      </c>
      <c r="D7" s="5">
        <v>-75954630</v>
      </c>
      <c r="E7" s="6" t="s">
        <v>31</v>
      </c>
      <c r="F7" s="5">
        <v>135488819</v>
      </c>
      <c r="G7" s="5">
        <v>11930303</v>
      </c>
      <c r="H7" s="5">
        <v>123558516</v>
      </c>
    </row>
    <row r="8" spans="1:8" ht="10.5">
      <c r="A8" s="4" t="s">
        <v>32</v>
      </c>
      <c r="B8" s="5">
        <v>0</v>
      </c>
      <c r="C8" s="5">
        <v>600000</v>
      </c>
      <c r="D8" s="5">
        <v>-600000</v>
      </c>
      <c r="E8" s="6" t="s">
        <v>33</v>
      </c>
      <c r="F8" s="5">
        <v>44759081</v>
      </c>
      <c r="G8" s="5">
        <v>235273370</v>
      </c>
      <c r="H8" s="5">
        <v>-190514289</v>
      </c>
    </row>
    <row r="9" spans="1:8" ht="10.5">
      <c r="A9" s="4" t="s">
        <v>34</v>
      </c>
      <c r="B9" s="5">
        <v>75831110</v>
      </c>
      <c r="C9" s="5">
        <v>14514952</v>
      </c>
      <c r="D9" s="5">
        <v>61316158</v>
      </c>
      <c r="E9" s="6" t="s">
        <v>35</v>
      </c>
      <c r="F9" s="5">
        <v>26700</v>
      </c>
      <c r="G9" s="5">
        <v>0</v>
      </c>
      <c r="H9" s="5">
        <v>26700</v>
      </c>
    </row>
    <row r="10" spans="1:8" ht="10.5">
      <c r="A10" s="4" t="s">
        <v>36</v>
      </c>
      <c r="B10" s="5">
        <v>61019025</v>
      </c>
      <c r="C10" s="5">
        <v>9071000</v>
      </c>
      <c r="D10" s="5">
        <v>51948025</v>
      </c>
      <c r="E10" s="6" t="s">
        <v>37</v>
      </c>
      <c r="F10" s="5">
        <v>26700</v>
      </c>
      <c r="G10" s="5">
        <v>0</v>
      </c>
      <c r="H10" s="5">
        <v>26700</v>
      </c>
    </row>
    <row r="11" spans="1:8" ht="10.5">
      <c r="A11" s="4" t="s">
        <v>38</v>
      </c>
      <c r="B11" s="5">
        <v>13041491</v>
      </c>
      <c r="C11" s="5">
        <v>2564050</v>
      </c>
      <c r="D11" s="5">
        <v>10477441</v>
      </c>
      <c r="E11" s="6" t="s">
        <v>39</v>
      </c>
      <c r="F11" s="5">
        <v>172000</v>
      </c>
      <c r="G11" s="5">
        <v>0</v>
      </c>
      <c r="H11" s="5">
        <v>172000</v>
      </c>
    </row>
    <row r="12" spans="1:8" ht="10.5">
      <c r="A12" s="4" t="s">
        <v>40</v>
      </c>
      <c r="B12" s="5">
        <v>1770594</v>
      </c>
      <c r="C12" s="5">
        <v>2879902</v>
      </c>
      <c r="D12" s="5">
        <v>-1109308</v>
      </c>
      <c r="E12" s="6" t="s">
        <v>41</v>
      </c>
      <c r="F12" s="5">
        <v>172000</v>
      </c>
      <c r="G12" s="5">
        <v>0</v>
      </c>
      <c r="H12" s="5">
        <v>172000</v>
      </c>
    </row>
    <row r="13" spans="1:8" ht="10.5">
      <c r="A13" s="4" t="s">
        <v>42</v>
      </c>
      <c r="B13" s="5">
        <v>300186000</v>
      </c>
      <c r="C13" s="5">
        <v>450000000</v>
      </c>
      <c r="D13" s="5">
        <v>-149814000</v>
      </c>
      <c r="E13" s="6" t="s">
        <v>43</v>
      </c>
      <c r="F13" s="5">
        <v>0</v>
      </c>
      <c r="G13" s="5">
        <v>87000</v>
      </c>
      <c r="H13" s="5">
        <v>-87000</v>
      </c>
    </row>
    <row r="14" spans="1:8" ht="10.5">
      <c r="A14" s="4" t="s">
        <v>44</v>
      </c>
      <c r="B14" s="5">
        <v>300186000</v>
      </c>
      <c r="C14" s="5">
        <v>450000000</v>
      </c>
      <c r="D14" s="5">
        <v>-149814000</v>
      </c>
      <c r="E14" s="6" t="s">
        <v>45</v>
      </c>
      <c r="F14" s="5">
        <v>0</v>
      </c>
      <c r="G14" s="5">
        <v>87000</v>
      </c>
      <c r="H14" s="5">
        <v>-87000</v>
      </c>
    </row>
    <row r="15" spans="1:8" ht="10.5">
      <c r="A15" s="4" t="s">
        <v>46</v>
      </c>
      <c r="B15" s="5">
        <v>628550716</v>
      </c>
      <c r="C15" s="5">
        <v>287071433</v>
      </c>
      <c r="D15" s="5">
        <v>341479283</v>
      </c>
      <c r="E15" s="6" t="s">
        <v>47</v>
      </c>
      <c r="F15" s="5">
        <v>27898778</v>
      </c>
      <c r="G15" s="5">
        <v>54284350</v>
      </c>
      <c r="H15" s="5">
        <v>-26385572</v>
      </c>
    </row>
    <row r="16" spans="1:8" ht="10.5">
      <c r="A16" s="4" t="s">
        <v>48</v>
      </c>
      <c r="B16" s="5">
        <v>628550716</v>
      </c>
      <c r="C16" s="5">
        <v>287071433</v>
      </c>
      <c r="D16" s="5">
        <v>341479283</v>
      </c>
      <c r="E16" s="6" t="s">
        <v>49</v>
      </c>
      <c r="F16" s="5">
        <v>27898778</v>
      </c>
      <c r="G16" s="5">
        <v>54284350</v>
      </c>
      <c r="H16" s="5">
        <v>-26385572</v>
      </c>
    </row>
    <row r="17" spans="1:8" ht="10.5">
      <c r="A17" s="4" t="s">
        <v>50</v>
      </c>
      <c r="B17" s="5">
        <v>300000</v>
      </c>
      <c r="C17" s="5">
        <v>300000</v>
      </c>
      <c r="D17" s="5">
        <v>0</v>
      </c>
      <c r="E17" s="6" t="s">
        <v>51</v>
      </c>
      <c r="F17" s="5">
        <v>100769840</v>
      </c>
      <c r="G17" s="5">
        <v>113956886</v>
      </c>
      <c r="H17" s="5">
        <v>-13187046</v>
      </c>
    </row>
    <row r="18" spans="1:8" ht="10.5">
      <c r="A18" s="4" t="s">
        <v>52</v>
      </c>
      <c r="B18" s="5">
        <v>300000</v>
      </c>
      <c r="C18" s="5">
        <v>300000</v>
      </c>
      <c r="D18" s="5">
        <v>0</v>
      </c>
      <c r="E18" s="6" t="s">
        <v>53</v>
      </c>
      <c r="F18" s="5">
        <v>100769840</v>
      </c>
      <c r="G18" s="5">
        <v>113956886</v>
      </c>
      <c r="H18" s="5">
        <v>-13187046</v>
      </c>
    </row>
    <row r="19" spans="1:8" ht="10.5">
      <c r="A19" s="4" t="s">
        <v>54</v>
      </c>
      <c r="B19" s="5">
        <v>696695601</v>
      </c>
      <c r="C19" s="5">
        <f>3072503438-1350000000</f>
        <v>1722503438</v>
      </c>
      <c r="D19" s="5">
        <v>-1025807837</v>
      </c>
      <c r="E19" s="6" t="s">
        <v>55</v>
      </c>
      <c r="F19" s="5">
        <v>797552480</v>
      </c>
      <c r="G19" s="5">
        <v>877654507</v>
      </c>
      <c r="H19" s="5">
        <v>-80102027</v>
      </c>
    </row>
    <row r="20" spans="1:8" ht="10.5">
      <c r="A20" s="4" t="s">
        <v>56</v>
      </c>
      <c r="B20" s="5">
        <v>696695601</v>
      </c>
      <c r="C20" s="5">
        <f>3072503438-1350000000</f>
        <v>1722503438</v>
      </c>
      <c r="D20" s="5">
        <v>-1025807837</v>
      </c>
      <c r="E20" s="6" t="s">
        <v>57</v>
      </c>
      <c r="F20" s="5">
        <v>797552480</v>
      </c>
      <c r="G20" s="5">
        <v>877654507</v>
      </c>
      <c r="H20" s="5">
        <v>-80102027</v>
      </c>
    </row>
    <row r="21" spans="1:8" ht="10.5">
      <c r="A21" s="4" t="s">
        <v>58</v>
      </c>
      <c r="B21" s="5">
        <v>500000</v>
      </c>
      <c r="C21" s="5">
        <v>500000</v>
      </c>
      <c r="D21" s="5">
        <v>0</v>
      </c>
      <c r="E21" s="6" t="s">
        <v>59</v>
      </c>
      <c r="F21" s="5">
        <v>230768942</v>
      </c>
      <c r="G21" s="5">
        <v>230681844</v>
      </c>
      <c r="H21" s="5">
        <v>87098</v>
      </c>
    </row>
    <row r="22" spans="1:8" ht="10.5">
      <c r="A22" s="4" t="s">
        <v>60</v>
      </c>
      <c r="B22" s="5">
        <v>500000</v>
      </c>
      <c r="C22" s="5">
        <v>500000</v>
      </c>
      <c r="D22" s="5">
        <v>0</v>
      </c>
      <c r="E22" s="6" t="s">
        <v>61</v>
      </c>
      <c r="F22" s="5">
        <v>230768942</v>
      </c>
      <c r="G22" s="5">
        <v>230681844</v>
      </c>
      <c r="H22" s="5">
        <v>87098</v>
      </c>
    </row>
    <row r="23" spans="1:8" ht="10.5">
      <c r="A23" s="4" t="s">
        <v>81</v>
      </c>
      <c r="B23" s="5">
        <v>0</v>
      </c>
      <c r="C23" s="5">
        <v>13520038906</v>
      </c>
      <c r="D23" s="5">
        <v>-13520038906</v>
      </c>
      <c r="E23" s="6" t="s">
        <v>63</v>
      </c>
      <c r="F23" s="5">
        <v>1049457475</v>
      </c>
      <c r="G23" s="5">
        <v>981949539</v>
      </c>
      <c r="H23" s="5">
        <v>67507936</v>
      </c>
    </row>
    <row r="24" spans="1:8" ht="10.5">
      <c r="A24" s="4" t="s">
        <v>82</v>
      </c>
      <c r="B24" s="5">
        <v>0</v>
      </c>
      <c r="C24" s="5">
        <v>13520038906</v>
      </c>
      <c r="D24" s="5">
        <v>-13520038906</v>
      </c>
      <c r="E24" s="6" t="s">
        <v>64</v>
      </c>
      <c r="F24" s="5">
        <v>1049457475</v>
      </c>
      <c r="G24" s="5">
        <v>981949539</v>
      </c>
      <c r="H24" s="5">
        <v>67507936</v>
      </c>
    </row>
    <row r="25" spans="1:8" ht="10.5">
      <c r="A25" s="4" t="s">
        <v>83</v>
      </c>
      <c r="B25" s="5">
        <v>0</v>
      </c>
      <c r="C25" s="5">
        <v>5762501545</v>
      </c>
      <c r="D25" s="5">
        <v>-5762501545</v>
      </c>
      <c r="E25" s="6" t="s">
        <v>65</v>
      </c>
      <c r="F25" s="5">
        <v>1049457475</v>
      </c>
      <c r="G25" s="5">
        <v>981949539</v>
      </c>
      <c r="H25" s="5">
        <v>67507936</v>
      </c>
    </row>
    <row r="26" spans="1:8" ht="10.5">
      <c r="A26" s="4" t="s">
        <v>84</v>
      </c>
      <c r="B26" s="5">
        <v>0</v>
      </c>
      <c r="C26" s="5">
        <v>5762501545</v>
      </c>
      <c r="D26" s="5">
        <v>-5762501545</v>
      </c>
      <c r="E26" s="6" t="s">
        <v>66</v>
      </c>
      <c r="F26" s="5">
        <v>1049457475</v>
      </c>
      <c r="G26" s="5">
        <v>981949539</v>
      </c>
      <c r="H26" s="5">
        <v>67507936</v>
      </c>
    </row>
    <row r="27" spans="1:8" ht="10.5">
      <c r="A27" s="4" t="s">
        <v>85</v>
      </c>
      <c r="B27" s="5">
        <v>0</v>
      </c>
      <c r="C27" s="5">
        <v>408713087</v>
      </c>
      <c r="D27" s="5">
        <v>-408713087</v>
      </c>
      <c r="E27" s="6" t="s">
        <v>86</v>
      </c>
      <c r="F27" s="5">
        <v>0</v>
      </c>
      <c r="G27" s="5">
        <v>14250496248</v>
      </c>
      <c r="H27" s="5">
        <v>-14250496248</v>
      </c>
    </row>
    <row r="28" spans="1:8" ht="10.5">
      <c r="A28" s="4" t="s">
        <v>87</v>
      </c>
      <c r="B28" s="5">
        <v>0</v>
      </c>
      <c r="C28" s="5">
        <v>408713087</v>
      </c>
      <c r="D28" s="5">
        <v>-408713087</v>
      </c>
      <c r="E28" s="6" t="s">
        <v>88</v>
      </c>
      <c r="F28" s="5">
        <v>0</v>
      </c>
      <c r="G28" s="5">
        <v>14250496248</v>
      </c>
      <c r="H28" s="5">
        <v>-14250496248</v>
      </c>
    </row>
    <row r="29" spans="1:8" ht="10.5">
      <c r="A29" s="4" t="s">
        <v>89</v>
      </c>
      <c r="B29" s="5">
        <v>0</v>
      </c>
      <c r="C29" s="5">
        <v>655197523</v>
      </c>
      <c r="D29" s="5">
        <v>-655197523</v>
      </c>
      <c r="E29" s="6" t="s">
        <v>90</v>
      </c>
      <c r="F29" s="5">
        <v>0</v>
      </c>
      <c r="G29" s="5">
        <v>8798312519</v>
      </c>
      <c r="H29" s="5">
        <v>-8798312519</v>
      </c>
    </row>
    <row r="30" spans="1:8" ht="10.5">
      <c r="A30" s="4" t="s">
        <v>91</v>
      </c>
      <c r="B30" s="5">
        <v>0</v>
      </c>
      <c r="C30" s="5">
        <v>655197523</v>
      </c>
      <c r="D30" s="5">
        <v>-655197523</v>
      </c>
      <c r="E30" s="6" t="s">
        <v>92</v>
      </c>
      <c r="F30" s="5">
        <v>0</v>
      </c>
      <c r="G30" s="5">
        <v>8798312519</v>
      </c>
      <c r="H30" s="5">
        <v>-8798312519</v>
      </c>
    </row>
    <row r="31" spans="1:8" ht="10.5">
      <c r="A31" s="4" t="s">
        <v>93</v>
      </c>
      <c r="B31" s="5">
        <v>0</v>
      </c>
      <c r="C31" s="5">
        <v>1159040114</v>
      </c>
      <c r="D31" s="5">
        <v>-1159040114</v>
      </c>
      <c r="E31" s="6" t="s">
        <v>94</v>
      </c>
      <c r="F31" s="5">
        <v>0</v>
      </c>
      <c r="G31" s="5">
        <v>1887711475</v>
      </c>
      <c r="H31" s="5">
        <v>-1887711475</v>
      </c>
    </row>
    <row r="32" spans="1:8" ht="10.5">
      <c r="A32" s="4" t="s">
        <v>95</v>
      </c>
      <c r="B32" s="5">
        <v>0</v>
      </c>
      <c r="C32" s="5">
        <v>1059040114</v>
      </c>
      <c r="D32" s="5">
        <v>-1059040114</v>
      </c>
      <c r="E32" s="6" t="s">
        <v>96</v>
      </c>
      <c r="F32" s="5">
        <v>0</v>
      </c>
      <c r="G32" s="5">
        <v>1887711475</v>
      </c>
      <c r="H32" s="5">
        <v>-1887711475</v>
      </c>
    </row>
    <row r="33" spans="1:8" ht="10.5">
      <c r="A33" s="4" t="s">
        <v>97</v>
      </c>
      <c r="B33" s="5">
        <v>0</v>
      </c>
      <c r="C33" s="5">
        <v>100000000</v>
      </c>
      <c r="D33" s="5">
        <v>-100000000</v>
      </c>
      <c r="E33" s="6" t="s">
        <v>98</v>
      </c>
      <c r="F33" s="5">
        <v>0</v>
      </c>
      <c r="G33" s="5">
        <v>8788912</v>
      </c>
      <c r="H33" s="5">
        <v>-8788912</v>
      </c>
    </row>
    <row r="34" spans="1:8" ht="10.5">
      <c r="A34" s="4" t="s">
        <v>99</v>
      </c>
      <c r="B34" s="5">
        <v>0</v>
      </c>
      <c r="C34" s="5">
        <v>5534586637</v>
      </c>
      <c r="D34" s="5">
        <v>-5534586637</v>
      </c>
      <c r="E34" s="6" t="s">
        <v>100</v>
      </c>
      <c r="F34" s="5">
        <v>0</v>
      </c>
      <c r="G34" s="5">
        <v>8788912</v>
      </c>
      <c r="H34" s="5">
        <v>-8788912</v>
      </c>
    </row>
    <row r="35" spans="1:8" ht="10.5">
      <c r="A35" s="4" t="s">
        <v>101</v>
      </c>
      <c r="B35" s="5">
        <v>0</v>
      </c>
      <c r="C35" s="5">
        <v>157748455</v>
      </c>
      <c r="D35" s="5">
        <v>-157748455</v>
      </c>
      <c r="E35" s="6" t="s">
        <v>102</v>
      </c>
      <c r="F35" s="5">
        <v>0</v>
      </c>
      <c r="G35" s="5">
        <v>20361467</v>
      </c>
      <c r="H35" s="5">
        <v>-20361467</v>
      </c>
    </row>
    <row r="36" spans="1:8" ht="10.5">
      <c r="A36" s="4" t="s">
        <v>103</v>
      </c>
      <c r="B36" s="5">
        <v>0</v>
      </c>
      <c r="C36" s="5">
        <v>4574884237</v>
      </c>
      <c r="D36" s="5">
        <v>-4574884237</v>
      </c>
      <c r="E36" s="6" t="s">
        <v>104</v>
      </c>
      <c r="F36" s="5">
        <v>0</v>
      </c>
      <c r="G36" s="5">
        <v>20361467</v>
      </c>
      <c r="H36" s="5">
        <v>-20361467</v>
      </c>
    </row>
    <row r="37" spans="1:8" ht="10.5">
      <c r="A37" s="4" t="s">
        <v>105</v>
      </c>
      <c r="B37" s="5">
        <v>0</v>
      </c>
      <c r="C37" s="5">
        <v>390344457</v>
      </c>
      <c r="D37" s="5">
        <v>-391129425</v>
      </c>
      <c r="E37" s="6" t="s">
        <v>106</v>
      </c>
      <c r="F37" s="5">
        <v>0</v>
      </c>
      <c r="G37" s="5">
        <v>99646025</v>
      </c>
      <c r="H37" s="5">
        <v>-99646025</v>
      </c>
    </row>
    <row r="38" spans="1:8" ht="10.5">
      <c r="A38" s="4" t="s">
        <v>107</v>
      </c>
      <c r="B38" s="5">
        <v>0</v>
      </c>
      <c r="C38" s="5">
        <v>411609488</v>
      </c>
      <c r="D38" s="5">
        <v>-410824520</v>
      </c>
      <c r="E38" s="6" t="s">
        <v>108</v>
      </c>
      <c r="F38" s="5">
        <v>0</v>
      </c>
      <c r="G38" s="5">
        <v>99004615</v>
      </c>
      <c r="H38" s="5">
        <v>-99004615</v>
      </c>
    </row>
    <row r="39" spans="1:8" ht="10.5">
      <c r="A39" s="4" t="s">
        <v>109</v>
      </c>
      <c r="B39" s="5">
        <v>1740601965</v>
      </c>
      <c r="C39" s="5">
        <v>21210184778</v>
      </c>
      <c r="D39" s="5">
        <v>-19469582813</v>
      </c>
      <c r="E39" s="6" t="s">
        <v>110</v>
      </c>
      <c r="F39" s="5">
        <v>0</v>
      </c>
      <c r="G39" s="5">
        <v>627200</v>
      </c>
      <c r="H39" s="5">
        <v>-627200</v>
      </c>
    </row>
    <row r="40" spans="1:8" ht="10.5">
      <c r="A40" s="4" t="s">
        <v>111</v>
      </c>
      <c r="B40" s="5">
        <v>1740601965</v>
      </c>
      <c r="C40" s="5">
        <v>21210184778</v>
      </c>
      <c r="D40" s="5">
        <v>-19469582813</v>
      </c>
      <c r="E40" s="6" t="s">
        <v>112</v>
      </c>
      <c r="F40" s="5">
        <v>0</v>
      </c>
      <c r="G40" s="5">
        <v>14210</v>
      </c>
      <c r="H40" s="5">
        <v>-14210</v>
      </c>
    </row>
    <row r="41" spans="1:8" ht="10.5">
      <c r="A41" s="4" t="s">
        <v>113</v>
      </c>
      <c r="B41" s="5">
        <v>0</v>
      </c>
      <c r="C41" s="5">
        <v>2169180000</v>
      </c>
      <c r="D41" s="5">
        <v>-2169180000</v>
      </c>
      <c r="E41" s="6" t="s">
        <v>114</v>
      </c>
      <c r="F41" s="5">
        <v>0</v>
      </c>
      <c r="G41" s="5">
        <v>2926387814</v>
      </c>
      <c r="H41" s="5">
        <v>-2926387814</v>
      </c>
    </row>
    <row r="42" spans="1:8" ht="10.5">
      <c r="A42" s="4" t="s">
        <v>115</v>
      </c>
      <c r="B42" s="5">
        <v>0</v>
      </c>
      <c r="C42" s="5">
        <v>2169180000</v>
      </c>
      <c r="D42" s="5">
        <v>-2169180000</v>
      </c>
      <c r="E42" s="6" t="s">
        <v>116</v>
      </c>
      <c r="F42" s="5">
        <v>0</v>
      </c>
      <c r="G42" s="5">
        <v>2926387814</v>
      </c>
      <c r="H42" s="5">
        <v>-2926387814</v>
      </c>
    </row>
    <row r="43" spans="1:8" ht="10.5">
      <c r="A43" s="31" t="s">
        <v>117</v>
      </c>
      <c r="B43" s="32">
        <v>0</v>
      </c>
      <c r="C43" s="32">
        <v>7194734000</v>
      </c>
      <c r="D43" s="32">
        <v>-7194734000</v>
      </c>
      <c r="E43" s="33" t="s">
        <v>118</v>
      </c>
      <c r="F43" s="32">
        <v>0</v>
      </c>
      <c r="G43" s="32">
        <v>500000000</v>
      </c>
      <c r="H43" s="32">
        <v>-500000000</v>
      </c>
    </row>
    <row r="44" spans="1:8" ht="10.5">
      <c r="A44" s="4" t="s">
        <v>119</v>
      </c>
      <c r="B44" s="5">
        <v>0</v>
      </c>
      <c r="C44" s="5">
        <v>7194734000</v>
      </c>
      <c r="D44" s="5">
        <v>-7194734000</v>
      </c>
      <c r="E44" s="6" t="s">
        <v>120</v>
      </c>
      <c r="F44" s="5">
        <v>0</v>
      </c>
      <c r="G44" s="5">
        <v>500000000</v>
      </c>
      <c r="H44" s="5">
        <v>-500000000</v>
      </c>
    </row>
    <row r="45" spans="1:8" ht="10.5">
      <c r="A45" s="4" t="s">
        <v>121</v>
      </c>
      <c r="B45" s="5">
        <v>18088170</v>
      </c>
      <c r="C45" s="5">
        <v>1200000000</v>
      </c>
      <c r="D45" s="5">
        <v>-1181911830</v>
      </c>
      <c r="E45" s="6" t="s">
        <v>122</v>
      </c>
      <c r="F45" s="5">
        <v>0</v>
      </c>
      <c r="G45" s="5">
        <v>9288036</v>
      </c>
      <c r="H45" s="5">
        <v>-9288036</v>
      </c>
    </row>
    <row r="46" spans="1:8" ht="10.5">
      <c r="A46" s="4" t="s">
        <v>123</v>
      </c>
      <c r="B46" s="5">
        <v>18088170</v>
      </c>
      <c r="C46" s="5">
        <v>1200000000</v>
      </c>
      <c r="D46" s="5">
        <v>-1181911830</v>
      </c>
      <c r="E46" s="6" t="s">
        <v>124</v>
      </c>
      <c r="F46" s="5">
        <v>0</v>
      </c>
      <c r="G46" s="5">
        <v>9288036</v>
      </c>
      <c r="H46" s="5">
        <v>-9288036</v>
      </c>
    </row>
    <row r="47" spans="1:8" ht="10.5">
      <c r="A47" s="4" t="s">
        <v>125</v>
      </c>
      <c r="B47" s="5">
        <v>1722513795</v>
      </c>
      <c r="C47" s="5">
        <v>958353666</v>
      </c>
      <c r="D47" s="5">
        <v>764160129</v>
      </c>
      <c r="E47" s="6" t="s">
        <v>109</v>
      </c>
      <c r="F47" s="5">
        <v>1740601965</v>
      </c>
      <c r="G47" s="5">
        <v>21210184778</v>
      </c>
      <c r="H47" s="5">
        <v>-19469582813</v>
      </c>
    </row>
    <row r="48" spans="1:8" ht="10.5">
      <c r="A48" s="4" t="s">
        <v>126</v>
      </c>
      <c r="B48" s="5">
        <v>1722513795</v>
      </c>
      <c r="C48" s="5">
        <v>958353666</v>
      </c>
      <c r="D48" s="5">
        <v>764160129</v>
      </c>
      <c r="E48" s="6" t="s">
        <v>111</v>
      </c>
      <c r="F48" s="5">
        <v>1740601965</v>
      </c>
      <c r="G48" s="5">
        <v>21210184778</v>
      </c>
      <c r="H48" s="5">
        <v>-19469582813</v>
      </c>
    </row>
    <row r="49" spans="1:8" ht="10.5">
      <c r="A49" s="4" t="s">
        <v>127</v>
      </c>
      <c r="B49" s="5">
        <v>0</v>
      </c>
      <c r="C49" s="5">
        <v>9687917112</v>
      </c>
      <c r="D49" s="5">
        <v>-9687917112</v>
      </c>
      <c r="E49" s="6" t="s">
        <v>128</v>
      </c>
      <c r="F49" s="5">
        <v>0</v>
      </c>
      <c r="G49" s="5">
        <v>523713000</v>
      </c>
      <c r="H49" s="5">
        <v>-523713000</v>
      </c>
    </row>
    <row r="50" spans="1:8" ht="10.5">
      <c r="A50" s="4" t="s">
        <v>129</v>
      </c>
      <c r="B50" s="5">
        <v>0</v>
      </c>
      <c r="C50" s="5">
        <v>9687917112</v>
      </c>
      <c r="D50" s="5">
        <v>-9687917112</v>
      </c>
      <c r="E50" s="6" t="s">
        <v>130</v>
      </c>
      <c r="F50" s="5">
        <v>0</v>
      </c>
      <c r="G50" s="5">
        <v>523713000</v>
      </c>
      <c r="H50" s="5">
        <v>-523713000</v>
      </c>
    </row>
    <row r="51" spans="1:8" ht="10.5">
      <c r="A51" s="4" t="s">
        <v>62</v>
      </c>
      <c r="B51" s="5" t="s">
        <v>62</v>
      </c>
      <c r="C51" s="5" t="s">
        <v>62</v>
      </c>
      <c r="D51" s="5" t="s">
        <v>62</v>
      </c>
      <c r="E51" s="6" t="s">
        <v>131</v>
      </c>
      <c r="F51" s="5">
        <v>0</v>
      </c>
      <c r="G51" s="5">
        <v>9164204112</v>
      </c>
      <c r="H51" s="5">
        <v>-9164204112</v>
      </c>
    </row>
    <row r="52" spans="1:8" ht="10.5">
      <c r="A52" s="4" t="s">
        <v>62</v>
      </c>
      <c r="B52" s="5" t="s">
        <v>62</v>
      </c>
      <c r="C52" s="5" t="s">
        <v>62</v>
      </c>
      <c r="D52" s="5" t="s">
        <v>62</v>
      </c>
      <c r="E52" s="6" t="s">
        <v>132</v>
      </c>
      <c r="F52" s="5">
        <v>0</v>
      </c>
      <c r="G52" s="5">
        <v>9164204112</v>
      </c>
      <c r="H52" s="5">
        <v>-9164204112</v>
      </c>
    </row>
    <row r="53" spans="1:8" ht="10.5">
      <c r="A53" s="4" t="s">
        <v>62</v>
      </c>
      <c r="B53" s="5" t="s">
        <v>62</v>
      </c>
      <c r="C53" s="5" t="s">
        <v>62</v>
      </c>
      <c r="D53" s="5" t="s">
        <v>62</v>
      </c>
      <c r="E53" s="6" t="s">
        <v>133</v>
      </c>
      <c r="F53" s="5">
        <v>18088170</v>
      </c>
      <c r="G53" s="5">
        <v>1200000000</v>
      </c>
      <c r="H53" s="5">
        <v>-1181911830</v>
      </c>
    </row>
    <row r="54" spans="1:8" ht="10.5">
      <c r="A54" s="4" t="s">
        <v>62</v>
      </c>
      <c r="B54" s="5" t="s">
        <v>62</v>
      </c>
      <c r="C54" s="5" t="s">
        <v>62</v>
      </c>
      <c r="D54" s="5" t="s">
        <v>62</v>
      </c>
      <c r="E54" s="6" t="s">
        <v>134</v>
      </c>
      <c r="F54" s="5">
        <v>18088170</v>
      </c>
      <c r="G54" s="5">
        <v>1200000000</v>
      </c>
      <c r="H54" s="5">
        <v>-1181911830</v>
      </c>
    </row>
    <row r="55" spans="1:8" ht="10.5">
      <c r="A55" s="4" t="s">
        <v>62</v>
      </c>
      <c r="B55" s="5" t="s">
        <v>62</v>
      </c>
      <c r="C55" s="5" t="s">
        <v>62</v>
      </c>
      <c r="D55" s="5" t="s">
        <v>62</v>
      </c>
      <c r="E55" s="6" t="s">
        <v>135</v>
      </c>
      <c r="F55" s="5">
        <v>1722513795</v>
      </c>
      <c r="G55" s="5">
        <v>958353666</v>
      </c>
      <c r="H55" s="5">
        <v>764160129</v>
      </c>
    </row>
    <row r="56" spans="1:8" ht="10.5">
      <c r="A56" s="4" t="s">
        <v>62</v>
      </c>
      <c r="B56" s="5" t="s">
        <v>62</v>
      </c>
      <c r="C56" s="5" t="s">
        <v>62</v>
      </c>
      <c r="D56" s="5" t="s">
        <v>62</v>
      </c>
      <c r="E56" s="6" t="s">
        <v>136</v>
      </c>
      <c r="F56" s="5">
        <v>1722513795</v>
      </c>
      <c r="G56" s="5">
        <v>958353666</v>
      </c>
      <c r="H56" s="5">
        <v>764160129</v>
      </c>
    </row>
    <row r="57" spans="1:8" ht="10.5">
      <c r="A57" s="4" t="s">
        <v>62</v>
      </c>
      <c r="B57" s="5" t="s">
        <v>62</v>
      </c>
      <c r="C57" s="5" t="s">
        <v>62</v>
      </c>
      <c r="D57" s="5" t="s">
        <v>62</v>
      </c>
      <c r="E57" s="6" t="s">
        <v>137</v>
      </c>
      <c r="F57" s="5">
        <v>0</v>
      </c>
      <c r="G57" s="5">
        <v>9363914000</v>
      </c>
      <c r="H57" s="5">
        <v>-9363914000</v>
      </c>
    </row>
    <row r="58" spans="1:8" ht="10.5">
      <c r="A58" s="4" t="s">
        <v>62</v>
      </c>
      <c r="B58" s="5" t="s">
        <v>62</v>
      </c>
      <c r="C58" s="5" t="s">
        <v>62</v>
      </c>
      <c r="D58" s="5" t="s">
        <v>62</v>
      </c>
      <c r="E58" s="6" t="s">
        <v>138</v>
      </c>
      <c r="F58" s="5">
        <v>0</v>
      </c>
      <c r="G58" s="5">
        <v>9363914000</v>
      </c>
      <c r="H58" s="5">
        <v>-9363914000</v>
      </c>
    </row>
    <row r="78" spans="1:8" ht="10.5" customHeight="1">
      <c r="A78" s="11" t="s">
        <v>11</v>
      </c>
      <c r="B78" s="26">
        <v>4127496080</v>
      </c>
      <c r="C78" s="26">
        <v>37966498825</v>
      </c>
      <c r="D78" s="15" t="s">
        <v>139</v>
      </c>
      <c r="E78" s="12" t="s">
        <v>11</v>
      </c>
      <c r="F78" s="26">
        <v>4127496080</v>
      </c>
      <c r="G78" s="26">
        <v>37966498825</v>
      </c>
      <c r="H78" s="15" t="s">
        <v>139</v>
      </c>
    </row>
    <row r="79" spans="1:5" ht="10.5" customHeight="1">
      <c r="A79" s="13" t="s">
        <v>12</v>
      </c>
      <c r="E79" s="14" t="s">
        <v>12</v>
      </c>
    </row>
    <row r="80" spans="1:8" ht="10.5" customHeight="1">
      <c r="A80" s="13" t="s">
        <v>13</v>
      </c>
      <c r="B80" s="27" t="s">
        <v>67</v>
      </c>
      <c r="C80" s="27" t="s">
        <v>77</v>
      </c>
      <c r="D80" s="16" t="s">
        <v>78</v>
      </c>
      <c r="E80" s="14" t="s">
        <v>14</v>
      </c>
      <c r="F80" s="27" t="s">
        <v>67</v>
      </c>
      <c r="G80" s="27" t="s">
        <v>77</v>
      </c>
      <c r="H80" s="16" t="s">
        <v>78</v>
      </c>
    </row>
    <row r="81" spans="1:8" ht="10.5" customHeight="1">
      <c r="A81" s="13" t="s">
        <v>15</v>
      </c>
      <c r="B81" s="27" t="s">
        <v>68</v>
      </c>
      <c r="C81" s="27" t="s">
        <v>68</v>
      </c>
      <c r="D81" s="16" t="s">
        <v>68</v>
      </c>
      <c r="E81" s="14" t="s">
        <v>16</v>
      </c>
      <c r="F81" s="27" t="s">
        <v>68</v>
      </c>
      <c r="G81" s="27" t="s">
        <v>68</v>
      </c>
      <c r="H81" s="16" t="s">
        <v>68</v>
      </c>
    </row>
    <row r="82" spans="1:8" ht="10.5" customHeight="1">
      <c r="A82" s="13" t="s">
        <v>17</v>
      </c>
      <c r="B82" s="27" t="s">
        <v>68</v>
      </c>
      <c r="C82" s="27" t="s">
        <v>68</v>
      </c>
      <c r="D82" s="16" t="s">
        <v>68</v>
      </c>
      <c r="E82" s="14" t="s">
        <v>18</v>
      </c>
      <c r="F82" s="27" t="s">
        <v>68</v>
      </c>
      <c r="G82" s="27" t="s">
        <v>68</v>
      </c>
      <c r="H82" s="16" t="s">
        <v>68</v>
      </c>
    </row>
    <row r="83" spans="1:8" ht="10.5" customHeight="1">
      <c r="A83" s="28" t="s">
        <v>19</v>
      </c>
      <c r="B83" s="26" t="s">
        <v>69</v>
      </c>
      <c r="C83" s="26" t="s">
        <v>79</v>
      </c>
      <c r="D83" s="15" t="s">
        <v>80</v>
      </c>
      <c r="E83" s="30" t="s">
        <v>20</v>
      </c>
      <c r="F83" s="26" t="s">
        <v>69</v>
      </c>
      <c r="G83" s="26" t="s">
        <v>79</v>
      </c>
      <c r="H83" s="15" t="s">
        <v>80</v>
      </c>
    </row>
  </sheetData>
  <sheetProtection/>
  <mergeCells count="4">
    <mergeCell ref="F1:H1"/>
    <mergeCell ref="B1:D1"/>
    <mergeCell ref="A1:A2"/>
    <mergeCell ref="E1:E2"/>
  </mergeCells>
  <printOptions horizontalCentered="1"/>
  <pageMargins left="0.3937007874015748" right="0.3937007874015748" top="1.2598425196850394" bottom="0.3937007874015748" header="0.4724409448818898" footer="0.11811023622047245"/>
  <pageSetup firstPageNumber="81" useFirstPageNumber="1" horizontalDpi="600" verticalDpi="600" orientation="landscape" paperSize="9" r:id="rId1"/>
  <headerFooter alignWithMargins="0">
    <oddHeader>&amp;L&amp;C&amp;14&amp;U金門縣政府&amp;9&amp;U
&amp;16&amp;U平衡表
&amp;12&amp;U中華民國109年12月31日&amp;R&amp;9
&amp;12
&amp;9頁數:第&amp;P頁
單位：新臺幣元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何彥芸</cp:lastModifiedBy>
  <cp:lastPrinted>2021-05-12T07:03:56Z</cp:lastPrinted>
  <dcterms:created xsi:type="dcterms:W3CDTF">2000-09-07T03:35:22Z</dcterms:created>
  <dcterms:modified xsi:type="dcterms:W3CDTF">2021-05-12T09:34:18Z</dcterms:modified>
  <cp:category/>
  <cp:version/>
  <cp:contentType/>
  <cp:contentStatus/>
</cp:coreProperties>
</file>