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heet1" sheetId="1" r:id="rId1"/>
    <sheet name="工作表1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<sst xmlns="http://schemas.openxmlformats.org/spreadsheetml/2006/main" count="134" uniqueCount="66">
  <si>
    <t>科目名稱</t>
  </si>
  <si>
    <t>金額</t>
  </si>
  <si>
    <t>本月數</t>
  </si>
  <si>
    <t>累計數</t>
  </si>
  <si>
    <t>收入</t>
  </si>
  <si>
    <t>1,277,888,281</t>
  </si>
  <si>
    <t>6,426,947,868</t>
  </si>
  <si>
    <t>　　公庫撥入數</t>
  </si>
  <si>
    <t>848,884,572</t>
  </si>
  <si>
    <t>4,405,561,879</t>
  </si>
  <si>
    <t>　　稅課收入</t>
  </si>
  <si>
    <t>123,393,148</t>
  </si>
  <si>
    <t>700,971,970</t>
  </si>
  <si>
    <t>　　罰款及賠償收入</t>
  </si>
  <si>
    <t>207,230</t>
  </si>
  <si>
    <t>2,412,880</t>
  </si>
  <si>
    <t>　　規費收入</t>
  </si>
  <si>
    <t>1,324,847</t>
  </si>
  <si>
    <t>10,103,595</t>
  </si>
  <si>
    <t>　　財產孳息收入</t>
  </si>
  <si>
    <t>7,218,798</t>
  </si>
  <si>
    <t>47,285,355</t>
  </si>
  <si>
    <t>　　財產售價收入</t>
  </si>
  <si>
    <t>33,604</t>
  </si>
  <si>
    <t>540,125</t>
  </si>
  <si>
    <t>　　廢舊物資售價收入</t>
  </si>
  <si>
    <t>0</t>
  </si>
  <si>
    <t>14,210</t>
  </si>
  <si>
    <t>　　補助收入</t>
  </si>
  <si>
    <t>296,658,071</t>
  </si>
  <si>
    <t>1,258,084,921</t>
  </si>
  <si>
    <t>　　其他收入</t>
  </si>
  <si>
    <t>168,011</t>
  </si>
  <si>
    <t>1,972,933</t>
  </si>
  <si>
    <t>支出</t>
  </si>
  <si>
    <t>1,297,278,007</t>
  </si>
  <si>
    <t>5,727,387,762</t>
  </si>
  <si>
    <t>　　繳付公庫數</t>
  </si>
  <si>
    <t>466,895,424</t>
  </si>
  <si>
    <t>2,231,577,393</t>
  </si>
  <si>
    <t>　　人事支出</t>
  </si>
  <si>
    <t>25,900,243</t>
  </si>
  <si>
    <t>232,571,871</t>
  </si>
  <si>
    <t>　　業務支出</t>
  </si>
  <si>
    <t>48,112,426</t>
  </si>
  <si>
    <t>190,546,783</t>
  </si>
  <si>
    <t>　　增購財產支出</t>
  </si>
  <si>
    <t>105,788,895</t>
  </si>
  <si>
    <t>293,655,482</t>
  </si>
  <si>
    <t>　　增資營業基金</t>
  </si>
  <si>
    <t>100,000,000</t>
  </si>
  <si>
    <t>　　補助地方政府</t>
  </si>
  <si>
    <t>5,175,362</t>
  </si>
  <si>
    <t>44,094,694</t>
  </si>
  <si>
    <t>　　補助特種基金</t>
  </si>
  <si>
    <t>571,670,400</t>
  </si>
  <si>
    <t>2,412,489,717</t>
  </si>
  <si>
    <t>　　補助社會保險及其他福利費用</t>
  </si>
  <si>
    <t>53,352,339</t>
  </si>
  <si>
    <t>184,549,816</t>
  </si>
  <si>
    <t>　　其他獎補捐助</t>
  </si>
  <si>
    <t>20,382,918</t>
  </si>
  <si>
    <t>37,902,006</t>
  </si>
  <si>
    <t>收支餘絀</t>
  </si>
  <si>
    <t>-19,389,726</t>
  </si>
  <si>
    <t>699,560,106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</si>
</sst>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38">
    <font>
      <sz val="9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77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vertical="top" wrapText="1"/>
    </xf>
    <xf numFmtId="177" fontId="3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distributed" vertical="center" wrapText="1" indent="2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26" sqref="A26"/>
    </sheetView>
  </sheetViews>
  <sheetFormatPr defaultColWidth="9.33203125" defaultRowHeight="11.25"/>
  <cols>
    <col min="1" max="1" width="60.83203125" style="3" customWidth="1"/>
    <col min="2" max="3" width="52.83203125" style="4" customWidth="1"/>
    <col min="4" max="16384" width="9.33203125" style="1" customWidth="1"/>
  </cols>
  <sheetData>
    <row r="1" spans="1:3" ht="25.5" customHeight="1">
      <c r="A1" s="8" t="s">
        <v>0</v>
      </c>
      <c r="B1" s="9" t="s">
        <v>1</v>
      </c>
      <c r="C1" s="10"/>
    </row>
    <row r="2" spans="1:3" ht="25.5" customHeight="1">
      <c r="A2" s="8"/>
      <c r="B2" s="2" t="s">
        <v>2</v>
      </c>
      <c r="C2" s="2" t="s">
        <v>3</v>
      </c>
    </row>
    <row r="3" ht="3" customHeight="1"/>
    <row r="4" spans="1:3" ht="16.5">
      <c r="A4" s="3" t="s">
        <v>4</v>
      </c>
      <c r="B4" s="4" t="s">
        <v>5</v>
      </c>
      <c r="C4" s="4" t="s">
        <v>6</v>
      </c>
    </row>
    <row r="5" spans="1:3" ht="16.5">
      <c r="A5" s="3" t="s">
        <v>7</v>
      </c>
      <c r="B5" s="4" t="s">
        <v>8</v>
      </c>
      <c r="C5" s="4" t="s">
        <v>9</v>
      </c>
    </row>
    <row r="6" spans="1:3" ht="16.5">
      <c r="A6" s="3" t="s">
        <v>10</v>
      </c>
      <c r="B6" s="4" t="s">
        <v>11</v>
      </c>
      <c r="C6" s="4" t="s">
        <v>12</v>
      </c>
    </row>
    <row r="7" spans="1:3" ht="16.5">
      <c r="A7" s="3" t="s">
        <v>13</v>
      </c>
      <c r="B7" s="4" t="s">
        <v>14</v>
      </c>
      <c r="C7" s="4" t="s">
        <v>15</v>
      </c>
    </row>
    <row r="8" spans="1:3" ht="16.5">
      <c r="A8" s="3" t="s">
        <v>16</v>
      </c>
      <c r="B8" s="4" t="s">
        <v>17</v>
      </c>
      <c r="C8" s="4" t="s">
        <v>18</v>
      </c>
    </row>
    <row r="9" spans="1:3" ht="16.5">
      <c r="A9" s="3" t="s">
        <v>19</v>
      </c>
      <c r="B9" s="4" t="s">
        <v>20</v>
      </c>
      <c r="C9" s="4" t="s">
        <v>21</v>
      </c>
    </row>
    <row r="10" spans="1:3" ht="16.5">
      <c r="A10" s="3" t="s">
        <v>22</v>
      </c>
      <c r="B10" s="4" t="s">
        <v>23</v>
      </c>
      <c r="C10" s="4" t="s">
        <v>24</v>
      </c>
    </row>
    <row r="11" spans="1:3" ht="16.5">
      <c r="A11" s="3" t="s">
        <v>25</v>
      </c>
      <c r="B11" s="4" t="s">
        <v>26</v>
      </c>
      <c r="C11" s="4" t="s">
        <v>27</v>
      </c>
    </row>
    <row r="12" spans="1:3" ht="16.5">
      <c r="A12" s="3" t="s">
        <v>28</v>
      </c>
      <c r="B12" s="4" t="s">
        <v>29</v>
      </c>
      <c r="C12" s="4" t="s">
        <v>30</v>
      </c>
    </row>
    <row r="13" spans="1:3" ht="16.5">
      <c r="A13" s="3" t="s">
        <v>31</v>
      </c>
      <c r="B13" s="4" t="s">
        <v>32</v>
      </c>
      <c r="C13" s="4" t="s">
        <v>33</v>
      </c>
    </row>
    <row r="14" spans="1:3" ht="16.5">
      <c r="A14" s="3" t="s">
        <v>34</v>
      </c>
      <c r="B14" s="4" t="s">
        <v>35</v>
      </c>
      <c r="C14" s="4" t="s">
        <v>36</v>
      </c>
    </row>
    <row r="15" spans="1:3" ht="16.5">
      <c r="A15" s="3" t="s">
        <v>37</v>
      </c>
      <c r="B15" s="4" t="s">
        <v>38</v>
      </c>
      <c r="C15" s="4" t="s">
        <v>39</v>
      </c>
    </row>
    <row r="16" spans="1:3" ht="16.5">
      <c r="A16" s="3" t="s">
        <v>40</v>
      </c>
      <c r="B16" s="4" t="s">
        <v>41</v>
      </c>
      <c r="C16" s="4" t="s">
        <v>42</v>
      </c>
    </row>
    <row r="17" spans="1:3" ht="16.5">
      <c r="A17" s="3" t="s">
        <v>43</v>
      </c>
      <c r="B17" s="4" t="s">
        <v>44</v>
      </c>
      <c r="C17" s="4" t="s">
        <v>45</v>
      </c>
    </row>
    <row r="18" spans="1:3" ht="16.5">
      <c r="A18" s="3" t="s">
        <v>46</v>
      </c>
      <c r="B18" s="4" t="s">
        <v>47</v>
      </c>
      <c r="C18" s="4" t="s">
        <v>48</v>
      </c>
    </row>
    <row r="19" spans="1:3" ht="16.5">
      <c r="A19" s="3" t="s">
        <v>49</v>
      </c>
      <c r="B19" s="4" t="s">
        <v>26</v>
      </c>
      <c r="C19" s="4" t="s">
        <v>50</v>
      </c>
    </row>
    <row r="20" spans="1:3" ht="16.5">
      <c r="A20" s="3" t="s">
        <v>51</v>
      </c>
      <c r="B20" s="4" t="s">
        <v>52</v>
      </c>
      <c r="C20" s="4" t="s">
        <v>53</v>
      </c>
    </row>
    <row r="21" spans="1:3" ht="16.5">
      <c r="A21" s="3" t="s">
        <v>54</v>
      </c>
      <c r="B21" s="4" t="s">
        <v>55</v>
      </c>
      <c r="C21" s="4" t="s">
        <v>56</v>
      </c>
    </row>
    <row r="22" spans="1:3" ht="16.5">
      <c r="A22" s="3" t="s">
        <v>57</v>
      </c>
      <c r="B22" s="4" t="s">
        <v>58</v>
      </c>
      <c r="C22" s="4" t="s">
        <v>59</v>
      </c>
    </row>
    <row r="23" spans="1:3" ht="16.5">
      <c r="A23" s="3" t="s">
        <v>60</v>
      </c>
      <c r="B23" s="4" t="s">
        <v>61</v>
      </c>
      <c r="C23" s="4" t="s">
        <v>62</v>
      </c>
    </row>
    <row r="24" spans="1:3" ht="16.5">
      <c r="A24" s="3" t="s">
        <v>63</v>
      </c>
      <c r="B24" s="4" t="s">
        <v>64</v>
      </c>
      <c r="C24" s="4" t="s">
        <v>65</v>
      </c>
    </row>
    <row r="26" spans="1:3" ht="16.5">
      <c r="A26" s="5"/>
      <c r="B26" s="6"/>
      <c r="C26" s="6"/>
    </row>
    <row r="49" spans="1:3" ht="16.5">
      <c r="A49" s="5"/>
      <c r="B49" s="6"/>
      <c r="C49" s="6"/>
    </row>
  </sheetData>
  <sheetProtection/>
  <mergeCells count="2">
    <mergeCell ref="A1:A2"/>
    <mergeCell ref="B1:C1"/>
  </mergeCells>
  <printOptions horizontalCentered="1"/>
  <pageMargins left="0.3937007874015748" right="0.3937007874015748" top="1.2598425196850394" bottom="0.5905511811023623" header="0.4724409448818898" footer="0.31496062992125984"/>
  <pageSetup firstPageNumber="107" useFirstPageNumber="1" horizontalDpi="600" verticalDpi="600" orientation="landscape" paperSize="9" r:id="rId1"/>
  <headerFooter alignWithMargins="0">
    <oddHeader>&amp;L&amp;C&amp;14&amp;U金門縣政府
收入支出彙計表&amp;9&amp;U
&amp;12中華民國109年5月1日至109年5月31日&amp;R&amp;10 
頁數:第&amp;P頁
單位：新臺幣元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21" sqref="D21"/>
    </sheetView>
  </sheetViews>
  <sheetFormatPr defaultColWidth="9.33203125" defaultRowHeight="11.25"/>
  <cols>
    <col min="1" max="1" width="60.83203125" style="3" customWidth="1"/>
    <col min="2" max="3" width="52.83203125" style="4" customWidth="1"/>
    <col min="4" max="4" width="26.66015625" style="1" bestFit="1" customWidth="1"/>
    <col min="5" max="16384" width="9.33203125" style="1" customWidth="1"/>
  </cols>
  <sheetData>
    <row r="1" spans="1:3" ht="25.5" customHeight="1">
      <c r="A1" s="8" t="s">
        <v>0</v>
      </c>
      <c r="B1" s="9" t="s">
        <v>1</v>
      </c>
      <c r="C1" s="10"/>
    </row>
    <row r="2" spans="1:3" ht="25.5" customHeight="1">
      <c r="A2" s="8"/>
      <c r="B2" s="2" t="s">
        <v>2</v>
      </c>
      <c r="C2" s="2" t="s">
        <v>3</v>
      </c>
    </row>
    <row r="3" ht="3" customHeight="1"/>
    <row r="4" spans="1:4" ht="16.5">
      <c r="A4" s="3" t="s">
        <v>4</v>
      </c>
      <c r="B4" s="4" t="s">
        <v>5</v>
      </c>
      <c r="C4" s="4" t="s">
        <v>6</v>
      </c>
      <c r="D4" s="7">
        <f>C4-C5</f>
        <v>2021385989</v>
      </c>
    </row>
    <row r="5" spans="1:3" ht="16.5">
      <c r="A5" s="3" t="s">
        <v>7</v>
      </c>
      <c r="B5" s="4" t="s">
        <v>8</v>
      </c>
      <c r="C5" s="4" t="s">
        <v>9</v>
      </c>
    </row>
    <row r="6" spans="1:3" ht="16.5">
      <c r="A6" s="3" t="s">
        <v>10</v>
      </c>
      <c r="B6" s="4" t="s">
        <v>11</v>
      </c>
      <c r="C6" s="4" t="s">
        <v>12</v>
      </c>
    </row>
    <row r="7" spans="1:3" ht="16.5">
      <c r="A7" s="3" t="s">
        <v>13</v>
      </c>
      <c r="B7" s="4" t="s">
        <v>14</v>
      </c>
      <c r="C7" s="4" t="s">
        <v>15</v>
      </c>
    </row>
    <row r="8" spans="1:3" ht="16.5">
      <c r="A8" s="3" t="s">
        <v>16</v>
      </c>
      <c r="B8" s="4" t="s">
        <v>17</v>
      </c>
      <c r="C8" s="4" t="s">
        <v>18</v>
      </c>
    </row>
    <row r="9" spans="1:3" ht="16.5">
      <c r="A9" s="3" t="s">
        <v>19</v>
      </c>
      <c r="B9" s="4" t="s">
        <v>20</v>
      </c>
      <c r="C9" s="4" t="s">
        <v>21</v>
      </c>
    </row>
    <row r="10" spans="1:3" ht="16.5">
      <c r="A10" s="3" t="s">
        <v>22</v>
      </c>
      <c r="B10" s="4" t="s">
        <v>23</v>
      </c>
      <c r="C10" s="4" t="s">
        <v>24</v>
      </c>
    </row>
    <row r="11" spans="1:3" ht="16.5">
      <c r="A11" s="3" t="s">
        <v>25</v>
      </c>
      <c r="B11" s="4" t="s">
        <v>26</v>
      </c>
      <c r="C11" s="4" t="s">
        <v>27</v>
      </c>
    </row>
    <row r="12" spans="1:3" ht="16.5">
      <c r="A12" s="3" t="s">
        <v>28</v>
      </c>
      <c r="B12" s="4" t="s">
        <v>29</v>
      </c>
      <c r="C12" s="4" t="s">
        <v>30</v>
      </c>
    </row>
    <row r="13" spans="1:3" ht="16.5">
      <c r="A13" s="3" t="s">
        <v>31</v>
      </c>
      <c r="B13" s="4" t="s">
        <v>32</v>
      </c>
      <c r="C13" s="4" t="s">
        <v>33</v>
      </c>
    </row>
    <row r="14" spans="1:4" ht="16.5">
      <c r="A14" s="3" t="s">
        <v>34</v>
      </c>
      <c r="B14" s="4" t="s">
        <v>35</v>
      </c>
      <c r="C14" s="4" t="s">
        <v>36</v>
      </c>
      <c r="D14" s="7">
        <f>C14-C15</f>
        <v>3495810369</v>
      </c>
    </row>
    <row r="15" spans="1:3" ht="16.5">
      <c r="A15" s="3" t="s">
        <v>37</v>
      </c>
      <c r="B15" s="4" t="s">
        <v>38</v>
      </c>
      <c r="C15" s="4" t="s">
        <v>39</v>
      </c>
    </row>
    <row r="16" spans="1:4" ht="16.5">
      <c r="A16" s="3" t="s">
        <v>40</v>
      </c>
      <c r="B16" s="4" t="s">
        <v>41</v>
      </c>
      <c r="C16" s="4" t="s">
        <v>42</v>
      </c>
      <c r="D16" s="7" t="str">
        <f>C16</f>
        <v>232,571,871</v>
      </c>
    </row>
    <row r="17" spans="1:4" ht="16.5">
      <c r="A17" s="3" t="s">
        <v>43</v>
      </c>
      <c r="B17" s="4" t="s">
        <v>44</v>
      </c>
      <c r="C17" s="4" t="s">
        <v>45</v>
      </c>
      <c r="D17" s="7" t="str">
        <f>C17</f>
        <v>190,546,783</v>
      </c>
    </row>
    <row r="18" spans="1:4" ht="16.5">
      <c r="A18" s="3" t="s">
        <v>46</v>
      </c>
      <c r="B18" s="4" t="s">
        <v>47</v>
      </c>
      <c r="C18" s="4" t="s">
        <v>48</v>
      </c>
      <c r="D18" s="7">
        <f>C18+C19</f>
        <v>393655482</v>
      </c>
    </row>
    <row r="19" spans="1:3" ht="16.5">
      <c r="A19" s="3" t="s">
        <v>49</v>
      </c>
      <c r="B19" s="4" t="s">
        <v>26</v>
      </c>
      <c r="C19" s="4" t="s">
        <v>50</v>
      </c>
    </row>
    <row r="20" spans="1:4" ht="16.5">
      <c r="A20" s="3" t="s">
        <v>51</v>
      </c>
      <c r="B20" s="4" t="s">
        <v>52</v>
      </c>
      <c r="C20" s="4" t="s">
        <v>53</v>
      </c>
      <c r="D20" s="7">
        <f>C20+C21+C22+C23</f>
        <v>2679036233</v>
      </c>
    </row>
    <row r="21" spans="1:3" ht="16.5">
      <c r="A21" s="3" t="s">
        <v>54</v>
      </c>
      <c r="B21" s="4" t="s">
        <v>55</v>
      </c>
      <c r="C21" s="4" t="s">
        <v>56</v>
      </c>
    </row>
    <row r="22" spans="1:3" ht="16.5">
      <c r="A22" s="3" t="s">
        <v>57</v>
      </c>
      <c r="B22" s="4" t="s">
        <v>58</v>
      </c>
      <c r="C22" s="4" t="s">
        <v>59</v>
      </c>
    </row>
    <row r="23" spans="1:3" ht="16.5">
      <c r="A23" s="3" t="s">
        <v>60</v>
      </c>
      <c r="B23" s="4" t="s">
        <v>61</v>
      </c>
      <c r="C23" s="4" t="s">
        <v>62</v>
      </c>
    </row>
    <row r="24" spans="1:3" ht="16.5">
      <c r="A24" s="3" t="s">
        <v>63</v>
      </c>
      <c r="B24" s="4" t="s">
        <v>64</v>
      </c>
      <c r="C24" s="4" t="s">
        <v>65</v>
      </c>
    </row>
    <row r="26" spans="1:3" ht="16.5">
      <c r="A26" s="5"/>
      <c r="B26" s="6"/>
      <c r="C26" s="6"/>
    </row>
    <row r="49" spans="1:3" ht="16.5">
      <c r="A49" s="5"/>
      <c r="B49" s="6"/>
      <c r="C49" s="6"/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應收歲入款明細分類帳</dc:title>
  <dc:subject/>
  <dc:creator>ChunYi</dc:creator>
  <cp:keywords/>
  <dc:description/>
  <cp:lastModifiedBy>何彥芸</cp:lastModifiedBy>
  <cp:lastPrinted>2020-06-16T06:13:48Z</cp:lastPrinted>
  <dcterms:created xsi:type="dcterms:W3CDTF">2000-09-07T04:21:42Z</dcterms:created>
  <dcterms:modified xsi:type="dcterms:W3CDTF">2020-06-16T06:13:50Z</dcterms:modified>
  <cp:category/>
  <cp:version/>
  <cp:contentType/>
  <cp:contentStatus/>
</cp:coreProperties>
</file>