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105" windowWidth="18315" windowHeight="12330" activeTab="0"/>
  </bookViews>
  <sheets>
    <sheet name="第一季" sheetId="1" r:id="rId1"/>
  </sheets>
  <definedNames>
    <definedName name="_xlnm.Print_Area" localSheetId="0">'第一季'!$A$1:$I$69</definedName>
    <definedName name="_xlnm.Print_Titles" localSheetId="0">'第一季'!$1:$4</definedName>
  </definedNames>
  <calcPr fullCalcOnLoad="1"/>
</workbook>
</file>

<file path=xl/sharedStrings.xml><?xml version="1.0" encoding="utf-8"?>
<sst xmlns="http://schemas.openxmlformats.org/spreadsheetml/2006/main" count="359" uniqueCount="159">
  <si>
    <t>地方教育發展基金</t>
  </si>
  <si>
    <t>無</t>
  </si>
  <si>
    <t>工作計畫科目名稱</t>
  </si>
  <si>
    <t>補助事項或用途</t>
  </si>
  <si>
    <t>補助對象</t>
  </si>
  <si>
    <t>主辦機關</t>
  </si>
  <si>
    <t xml:space="preserve">
累計撥付金額
</t>
  </si>
  <si>
    <t>金門縣文化局</t>
  </si>
  <si>
    <t>P</t>
  </si>
  <si>
    <t>金門縣港務處</t>
  </si>
  <si>
    <t>建設處</t>
  </si>
  <si>
    <t>社會處</t>
  </si>
  <si>
    <t>金門體育會</t>
  </si>
  <si>
    <t>無</t>
  </si>
  <si>
    <t>金門縣衛生局</t>
  </si>
  <si>
    <t>公益彩劵盈餘分配基金</t>
  </si>
  <si>
    <t>觀光發展基金</t>
  </si>
  <si>
    <t>金門縣青年聯合會</t>
  </si>
  <si>
    <t>P</t>
  </si>
  <si>
    <t xml:space="preserve"> 經濟及商業管理-工商消保業務
 -獎補助費-對國內團體之捐助</t>
  </si>
  <si>
    <t xml:space="preserve"> 社團志工管理-志願服務與社團輔導
 -獎補助費-對國內團體之捐助</t>
  </si>
  <si>
    <t>社會處
鄉親暨外配服務科</t>
  </si>
  <si>
    <t>社會處
社會行政科</t>
  </si>
  <si>
    <t xml:space="preserve"> 藝文活動管理-藝文活動業務
 -獎補助費-對國內團體之捐助</t>
  </si>
  <si>
    <t>金門縣書法學會</t>
  </si>
  <si>
    <t>金門縣文化局</t>
  </si>
  <si>
    <t>社團法人金門縣黃氏宗親會</t>
  </si>
  <si>
    <t>金門縣港務處</t>
  </si>
  <si>
    <t xml:space="preserve"> 醫療衛生保健-綜合保健
 -獎補助費-對國內團體之捐助</t>
  </si>
  <si>
    <t xml:space="preserve"> 醫療衛生保健-長期照顧
 -獎補助費-對國內團體之捐助</t>
  </si>
  <si>
    <t>金門縣衛生局</t>
  </si>
  <si>
    <t>金門縣退休教師協會</t>
  </si>
  <si>
    <t>是否為除外規定
之民間團體</t>
  </si>
  <si>
    <t>處理方式
（如未涉及採購
則毋須填列，如
採公開招標，請
填列得標廠商）</t>
  </si>
  <si>
    <t>金門縣商業會</t>
  </si>
  <si>
    <t xml:space="preserve"> 鄉親及外配管理-鄉親及外配業務
 -獎補助費-對國內團體之捐助</t>
  </si>
  <si>
    <t>有</t>
  </si>
  <si>
    <t xml:space="preserve"> 觀光發展計畫
 -捐助補助與獎助-捐助國內團體</t>
  </si>
  <si>
    <t>金門縣烈嶼鄉保生大帝廟管理委員會</t>
  </si>
  <si>
    <t>觀光處             (觀光發展基金)</t>
  </si>
  <si>
    <t>金門縣銀髮族協會</t>
  </si>
  <si>
    <t>金門縣手語推廣協會</t>
  </si>
  <si>
    <t>金門縣金湖鎮湖前社區發展協會</t>
  </si>
  <si>
    <t>補助旅台同鄉會業務費及贈送旅台各金門同鄉會（含候補及歷屆理、監事）、大陸福建地區各金門同胞聯誼會及海外各華僑社團地方報</t>
  </si>
  <si>
    <t>金門縣金寧鄉頂后垵社區發展協會</t>
  </si>
  <si>
    <t>金門縣金寧鄉榜林社區發展協會</t>
  </si>
  <si>
    <t>金門縣農會推廣課</t>
  </si>
  <si>
    <t>有無涉及
財務或
勞務採購</t>
  </si>
  <si>
    <t>金門縣金湖鎮夏興社區發展協會</t>
  </si>
  <si>
    <t>金門縣金沙鎮蔡厝民享社區發展協會</t>
  </si>
  <si>
    <t>金門縣金寧鄉安岐社區發展協會</t>
  </si>
  <si>
    <t>金門縣烈嶼鄉羅厝社區發展協會</t>
  </si>
  <si>
    <t>旅台各金門同鄉會、海外各金胞聯及僑社（共48會）</t>
  </si>
  <si>
    <t>社團法人金門縣身心障礙者家長協會</t>
  </si>
  <si>
    <t>居家服務離島地區照服員離島獎勵津貼
及交通津貼</t>
  </si>
  <si>
    <t>金門縣金湖鎮尚義社區發展協會</t>
  </si>
  <si>
    <t>金門縣金湖鎮下莊社區發展協會</t>
  </si>
  <si>
    <t>金門縣金寧鄉湖南社區發展協會</t>
  </si>
  <si>
    <t>金門縣金寧鄉盤山村社區發展協會</t>
  </si>
  <si>
    <t>金門縣金湖鎮山外社區發展協會</t>
  </si>
  <si>
    <t>教育處(地方
教育發展基金)</t>
  </si>
  <si>
    <t>是</t>
  </si>
  <si>
    <t>否</t>
  </si>
  <si>
    <t>合計</t>
  </si>
  <si>
    <t>金門縣政府109年度對民間團體補(捐)助經費明細表</t>
  </si>
  <si>
    <t>109年1月1日 至 109年3月31日止</t>
  </si>
  <si>
    <t>工商發展科</t>
  </si>
  <si>
    <t>金門縣工商發展投資策進會</t>
  </si>
  <si>
    <t xml:space="preserve"> 漁業管理-農林業務
 -獎補助費-對國內團體之捐助</t>
  </si>
  <si>
    <t>辦理109年度農民節活動實施計畫</t>
  </si>
  <si>
    <t>建設處農林科</t>
  </si>
  <si>
    <t>辦理產業推動、發展及招商業務所需費用</t>
  </si>
  <si>
    <t>辦理「高雄市大樂購物中心與屏東市太平洋百貨公司舉辦金門物產展」</t>
  </si>
  <si>
    <t>金門縣金湖鎮尚卿長青協會</t>
  </si>
  <si>
    <t>財團法人金門縣身心障礙福利協進會</t>
  </si>
  <si>
    <t>金門縣金城鎮歐厝社區發展協會</t>
  </si>
  <si>
    <t>辦理春節書寫春聯贈送地區民眾暨弱勢家庭活動</t>
  </si>
  <si>
    <t>辦理第五屆理監事就職頒證暨美食聯誼活動</t>
  </si>
  <si>
    <t>舉辦會員大會聯誼活動</t>
  </si>
  <si>
    <t>辦理歲末年終~敬老圍爐活動</t>
  </si>
  <si>
    <t>金門縣金寧鄉古寧頭社區發展協會</t>
  </si>
  <si>
    <t>舉辦109年迎春春聯揮毫及春聯贈送活動</t>
  </si>
  <si>
    <t>金門縣金湖鎮信義新村社區發展協會</t>
  </si>
  <si>
    <t>舉辦109年萬事如意年年高活動</t>
  </si>
  <si>
    <t>辦理歲末感恩聯誼會</t>
  </si>
  <si>
    <t>金門縣金寧鄉西堡社區發展協會</t>
  </si>
  <si>
    <t>舉辦年末迎新感恩聯誼餐會活動</t>
  </si>
  <si>
    <t>舉辦108年歲末祈福進香活動</t>
  </si>
  <si>
    <t>舉辦108年年終聯誼活動</t>
  </si>
  <si>
    <t>舉辦109年元宵節社區聯歡晚會暨乞龜活動</t>
  </si>
  <si>
    <t>舉辦109年慶祝元宵節聯誼活動</t>
  </si>
  <si>
    <t>金門縣金湖鎮正義社區發展協會</t>
  </si>
  <si>
    <t>金門縣金寧鄉榜林村龍門社區發展協會</t>
  </si>
  <si>
    <t>金門縣金城鎮吳厝社區發展協會</t>
  </si>
  <si>
    <t>舉辦109年歡樂慶元宵活動</t>
  </si>
  <si>
    <t>舉辦109年元宵節民俗技藝花燈比賽活動</t>
  </si>
  <si>
    <t>舉辦109年度春節西半島走春、進香暨聯誼美食餐會活動</t>
  </si>
  <si>
    <t>舉辦109年張燈結綵慶元宵活動</t>
  </si>
  <si>
    <t>金門縣金酒公司退休員工協會</t>
  </si>
  <si>
    <t>辦理春節聯誼活動</t>
  </si>
  <si>
    <t>舉辦109年元宵節慶祝活動</t>
  </si>
  <si>
    <t>金門縣社區安全守望相助促進協會</t>
  </si>
  <si>
    <t>辦理銀髮養生~健康講座</t>
  </si>
  <si>
    <t>舉辦109年元宵節活動</t>
  </si>
  <si>
    <t>金門縣金湖鎮后園社區發展協會</t>
  </si>
  <si>
    <t>金門縣金城鎮金門城社區發展協會</t>
  </si>
  <si>
    <t>社會處
社會行政科</t>
  </si>
  <si>
    <t>舉辦109年度心圓、夢圓、慶團圓活動案</t>
  </si>
  <si>
    <t>舉辦109年春節聯誼活動</t>
  </si>
  <si>
    <t>金門縣金沙鎮斗門社區發展協會</t>
  </si>
  <si>
    <t>金門縣金寧鄉西浦頭社區發展協會</t>
  </si>
  <si>
    <t>金門縣金沙鎮山西社區發展協會</t>
  </si>
  <si>
    <t>舉辦109年春節活動</t>
  </si>
  <si>
    <t>金門縣金沙鎮山后社區發展協會</t>
  </si>
  <si>
    <t>舉辦第一屆理事長、理監事、職員授證暨社區鄉親見面聯誼茶會活動</t>
  </si>
  <si>
    <t>舉辦109年會員大會暨春節聯誼活動</t>
  </si>
  <si>
    <t>辦理109年親子手做康乃馨活動</t>
  </si>
  <si>
    <t>舉辦109年春節金鼠報喜慶豐年活動</t>
  </si>
  <si>
    <t>辦理歲末尾牙健走活動</t>
  </si>
  <si>
    <t>金門縣金沙鎮榮湖老人會</t>
  </si>
  <si>
    <t>金門縣金湖鎮新頭社區發展協會</t>
  </si>
  <si>
    <t>舉辦109年元宵節聯誼活動</t>
  </si>
  <si>
    <t>舉辦109年度春節炊年糕鄉親聯誼活動</t>
  </si>
  <si>
    <t>金門縣影視傳播製作事業協會</t>
  </si>
  <si>
    <t>辦理109年春季異國美食野餐活動</t>
  </si>
  <si>
    <t>舉辦109年第五屆第一次臨時會員大會暨新春聯誼餐會活動</t>
  </si>
  <si>
    <t>社團法人金門縣燕南書院暨清水祖師經營管理協會</t>
  </si>
  <si>
    <t>財團法人福建省金門縣沙美基督長老教會</t>
  </si>
  <si>
    <t>春聯揮毫大放送活動展覽補助</t>
  </si>
  <si>
    <t>109年春聯書寫書法研習活動</t>
  </si>
  <si>
    <t>辦理國際觀光主題旅遊計畫</t>
  </si>
  <si>
    <t>金門黃氏恭迎紫雲始祖守恭公巡安活動</t>
  </si>
  <si>
    <t>辦理「清流激湍-水墨十人展」經費</t>
  </si>
  <si>
    <t>清流畫會</t>
  </si>
  <si>
    <t xml:space="preserve"> 行政管理-行政業務
 -獎補助費-對國內團體之捐助</t>
  </si>
  <si>
    <t>補助109年度金水廟會文化藝術傳承與元宵節慶系列活動經費(社區廟會慶典活動
6萬元及元宵節聯誼活動9萬8,400元)</t>
  </si>
  <si>
    <t>屬10萬元以下
小額採購</t>
  </si>
  <si>
    <t>辦理108年社區健康營造計畫</t>
  </si>
  <si>
    <t>金門縣金城鎮前水頭社區發展協會</t>
  </si>
  <si>
    <t>金門縣金城鎮後豐港社區發展協會</t>
  </si>
  <si>
    <t>居家服務離島地區照服員離島獎勵津貼
及交通津貼</t>
  </si>
  <si>
    <t>金門縣私立有限責任第一照顧服務勞動合作社居家式服務類長期照顧服務機構</t>
  </si>
  <si>
    <t>瑞智友善長照股份有限公司附設
金門縣私立蜻蜓居家長照機構</t>
  </si>
  <si>
    <t xml:space="preserve"> 老人福利服務
 -捐助補助與獎助-捐助國內團體</t>
  </si>
  <si>
    <t>金寧鄉安岐社區發展協會附設長壽俱樂部、金寧鄉盤山村老人會、金湖鎮尚卿長青協會、金城鎮庵前社區發展協會附設長壽俱樂部、金湖鎮下莊社區發展協會附設松柏俱樂部、金城鎮莒光樓茶藝早覺會、烈嶼鄉西路社區發展協會附設長壽俱樂部、金湖鎮瓊林村社區發展協會附設長壽俱樂部、金城鎮吳厝社區發展協會附設長壽俱樂部、金湖鎮尚義社區發展協會附設長壽俱樂部、金湖鎮瓊林老人會、金湖鎮夏興社區發展協會附設長壽俱樂部、金寧鄉西浦頭老人會、金寧鄉后湖社區發展協會附設長壽俱樂部、金門縣長青會、金寧鄉昔果山社區附設長壽俱樂部、金沙鎮沙美社區發展協會附設長壽俱樂部</t>
  </si>
  <si>
    <t>老人會及社區發展協會附設長壽俱樂部老人團體及長青會有線電視費用
(18個團體)</t>
  </si>
  <si>
    <t>社會處(公益彩劵
盈餘分配基金)</t>
  </si>
  <si>
    <t xml:space="preserve"> 體育及衛生教育計畫
 -體育教學及活動-捐助國內團體</t>
  </si>
  <si>
    <t>金門體育會所屬籃球運動委員會</t>
  </si>
  <si>
    <t>金門體育會所屬田徑運動委員會</t>
  </si>
  <si>
    <t>金門縣金城體育會</t>
  </si>
  <si>
    <t>赴廈門同安區參加「2019”魅力籃神”杯籃球賽暨女籃邀請賽」(決賽)活動</t>
  </si>
  <si>
    <t>1.參加「109年台北市春季全國田徑公開
  賽」活動 2萬454元
2.辦理「109年金門縣寒假田徑菁英培訓
  營」活動 6萬1,596元</t>
  </si>
  <si>
    <t>1.109年度工作計畫及營運經費11萬688元
2.參加「2020年廈門馬拉松賽」交通費
  補助 1,895元
3.參加「2020舞動兩岸盃-第七屆海峽兩
  岸國際運動舞蹈大賽」補助5萬2,938元</t>
  </si>
  <si>
    <t>辦理「109年新春羽球聯誼賽」活動</t>
  </si>
  <si>
    <t>辦理109年度「身心障礙學員多元融合生活體驗成長營」活動</t>
  </si>
  <si>
    <t xml:space="preserve"> 特殊教育計畫
 -特殊教育行政及督導-捐助國內團體</t>
  </si>
  <si>
    <t>舉辦慶祝109年春節擲筊送轎車活動</t>
  </si>
  <si>
    <t>單位:千元</t>
  </si>
</sst>
</file>

<file path=xl/styles.xml><?xml version="1.0" encoding="utf-8"?>
<styleSheet xmlns="http://schemas.openxmlformats.org/spreadsheetml/2006/main">
  <numFmts count="36">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23" formatCode="&quot;US$&quot;#,##0_);\(&quot;US$&quot;#,##0\)"/>
    <numFmt numFmtId="24" formatCode="&quot;US$&quot;#,##0_);[Red]\(&quot;US$&quot;#,##0\)"/>
    <numFmt numFmtId="25" formatCode="&quot;US$&quot;#,##0.00_);\(&quot;US$&quot;#,##0.00\)"/>
    <numFmt numFmtId="26" formatCode="&quot;US$&quot;#,##0.00_);[Red]\(&quot;US$&quot;#,##0.00\)"/>
    <numFmt numFmtId="176" formatCode="&quot;Yes&quot;;&quot;Yes&quot;;&quot;No&quot;"/>
    <numFmt numFmtId="177" formatCode="&quot;True&quot;;&quot;True&quot;;&quot;False&quot;"/>
    <numFmt numFmtId="178" formatCode="&quot;On&quot;;&quot;On&quot;;&quot;Off&quot;"/>
    <numFmt numFmtId="179" formatCode="_-* #,##0_-;\-* #,##0_-;_-* &quot;-&quot;??_-;_-@_-"/>
    <numFmt numFmtId="180" formatCode="0.00_);[Red]\(0.00\)"/>
    <numFmt numFmtId="181" formatCode="0.00_ "/>
    <numFmt numFmtId="182" formatCode="#,##0_);[Red]\(#,##0\)"/>
    <numFmt numFmtId="183" formatCode="0_);[Red]\(0\)"/>
    <numFmt numFmtId="184" formatCode="#,##0_ "/>
    <numFmt numFmtId="185" formatCode="m&quot;月&quot;d&quot;日&quot;"/>
    <numFmt numFmtId="186" formatCode="0_ "/>
    <numFmt numFmtId="187" formatCode="#,##0.000_);[Red]\(#,##0.000\)"/>
    <numFmt numFmtId="188" formatCode="0.0_);[Red]\(0.0\)"/>
    <numFmt numFmtId="189" formatCode="#,##0.00_);[Red]\(#,##0.00\)"/>
    <numFmt numFmtId="190" formatCode="#,##0.0_);[Red]\(#,##0.0\)"/>
    <numFmt numFmtId="191" formatCode="#,##0_ ;[Red]\-#,##0\ "/>
    <numFmt numFmtId="192" formatCode="#,##0;[Red]#,##0"/>
    <numFmt numFmtId="193" formatCode="000"/>
    <numFmt numFmtId="194" formatCode="[$-404]e&quot;/&quot;m&quot;/&quot;d"/>
    <numFmt numFmtId="195" formatCode="0000000000000"/>
    <numFmt numFmtId="196" formatCode="0000000000000."/>
    <numFmt numFmtId="197" formatCode="00"/>
    <numFmt numFmtId="198" formatCode="[$-404]AM/PM\ hh:mm:ss"/>
    <numFmt numFmtId="199" formatCode="[=0]&quot;&quot;;#,##0"/>
  </numFmts>
  <fonts count="44">
    <font>
      <sz val="12"/>
      <name val="新細明體"/>
      <family val="1"/>
    </font>
    <font>
      <u val="single"/>
      <sz val="12"/>
      <color indexed="36"/>
      <name val="新細明體"/>
      <family val="1"/>
    </font>
    <font>
      <u val="single"/>
      <sz val="12"/>
      <color indexed="12"/>
      <name val="新細明體"/>
      <family val="1"/>
    </font>
    <font>
      <sz val="9"/>
      <name val="新細明體"/>
      <family val="1"/>
    </font>
    <font>
      <sz val="12"/>
      <name val="標楷體"/>
      <family val="4"/>
    </font>
    <font>
      <b/>
      <sz val="16"/>
      <name val="標楷體"/>
      <family val="4"/>
    </font>
    <font>
      <b/>
      <sz val="12"/>
      <name val="標楷體"/>
      <family val="4"/>
    </font>
    <font>
      <b/>
      <sz val="10"/>
      <name val="標楷體"/>
      <family val="4"/>
    </font>
    <font>
      <sz val="10"/>
      <name val="標楷體"/>
      <family val="4"/>
    </font>
    <font>
      <sz val="10"/>
      <name val="Wingdings 2"/>
      <family val="1"/>
    </font>
    <font>
      <b/>
      <sz val="11"/>
      <name val="標楷體"/>
      <family val="4"/>
    </font>
    <font>
      <sz val="10"/>
      <name val="Helv"/>
      <family val="2"/>
    </font>
    <font>
      <sz val="12"/>
      <color indexed="8"/>
      <name val="新細明體"/>
      <family val="1"/>
    </font>
    <font>
      <sz val="12"/>
      <color indexed="9"/>
      <name val="新細明體"/>
      <family val="1"/>
    </font>
    <font>
      <sz val="12"/>
      <color indexed="60"/>
      <name val="新細明體"/>
      <family val="1"/>
    </font>
    <font>
      <b/>
      <sz val="12"/>
      <color indexed="8"/>
      <name val="新細明體"/>
      <family val="1"/>
    </font>
    <font>
      <sz val="12"/>
      <color indexed="17"/>
      <name val="新細明體"/>
      <family val="1"/>
    </font>
    <font>
      <b/>
      <sz val="12"/>
      <color indexed="52"/>
      <name val="新細明體"/>
      <family val="1"/>
    </font>
    <font>
      <sz val="12"/>
      <color indexed="52"/>
      <name val="新細明體"/>
      <family val="1"/>
    </font>
    <font>
      <i/>
      <sz val="12"/>
      <color indexed="23"/>
      <name val="新細明體"/>
      <family val="1"/>
    </font>
    <font>
      <b/>
      <sz val="18"/>
      <color indexed="56"/>
      <name val="新細明體"/>
      <family val="1"/>
    </font>
    <font>
      <b/>
      <sz val="15"/>
      <color indexed="56"/>
      <name val="新細明體"/>
      <family val="1"/>
    </font>
    <font>
      <b/>
      <sz val="13"/>
      <color indexed="56"/>
      <name val="新細明體"/>
      <family val="1"/>
    </font>
    <font>
      <b/>
      <sz val="11"/>
      <color indexed="56"/>
      <name val="新細明體"/>
      <family val="1"/>
    </font>
    <font>
      <sz val="12"/>
      <color indexed="62"/>
      <name val="新細明體"/>
      <family val="1"/>
    </font>
    <font>
      <b/>
      <sz val="12"/>
      <color indexed="63"/>
      <name val="新細明體"/>
      <family val="1"/>
    </font>
    <font>
      <b/>
      <sz val="12"/>
      <color indexed="9"/>
      <name val="新細明體"/>
      <family val="1"/>
    </font>
    <font>
      <sz val="12"/>
      <color indexed="20"/>
      <name val="新細明體"/>
      <family val="1"/>
    </font>
    <font>
      <sz val="12"/>
      <color indexed="10"/>
      <name val="新細明體"/>
      <family val="1"/>
    </font>
    <font>
      <sz val="12"/>
      <name val="Geneva"/>
      <family val="2"/>
    </font>
    <font>
      <sz val="11"/>
      <color indexed="17"/>
      <name val="新細明體"/>
      <family val="1"/>
    </font>
    <font>
      <sz val="11"/>
      <color indexed="20"/>
      <name val="新細明體"/>
      <family val="1"/>
    </font>
    <font>
      <sz val="10"/>
      <color indexed="8"/>
      <name val="ARIAL"/>
      <family val="2"/>
    </font>
    <font>
      <sz val="8"/>
      <name val="標楷體"/>
      <family val="4"/>
    </font>
    <font>
      <sz val="11"/>
      <name val="標楷體"/>
      <family val="4"/>
    </font>
    <font>
      <sz val="16"/>
      <name val="標楷體"/>
      <family val="4"/>
    </font>
    <font>
      <b/>
      <sz val="11"/>
      <name val="Wingdings 2"/>
      <family val="1"/>
    </font>
    <font>
      <sz val="12"/>
      <color indexed="8"/>
      <name val="標楷體"/>
      <family val="4"/>
    </font>
    <font>
      <b/>
      <sz val="14"/>
      <name val="標楷體"/>
      <family val="4"/>
    </font>
    <font>
      <sz val="7"/>
      <name val="標楷體"/>
      <family val="4"/>
    </font>
    <font>
      <sz val="9.5"/>
      <name val="標楷體"/>
      <family val="4"/>
    </font>
    <font>
      <b/>
      <sz val="11"/>
      <color indexed="10"/>
      <name val="標楷體"/>
      <family val="4"/>
    </font>
    <font>
      <sz val="12"/>
      <color theme="1"/>
      <name val="Calibri"/>
      <family val="1"/>
    </font>
    <font>
      <b/>
      <sz val="11"/>
      <color rgb="FFFF0000"/>
      <name val="標楷體"/>
      <family val="4"/>
    </font>
  </fonts>
  <fills count="28">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43"/>
        <bgColor indexed="64"/>
      </patternFill>
    </fill>
    <fill>
      <patternFill patternType="solid">
        <fgColor indexed="22"/>
        <bgColor indexed="64"/>
      </patternFill>
    </fill>
    <fill>
      <patternFill patternType="solid">
        <fgColor indexed="26"/>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9"/>
        <bgColor indexed="64"/>
      </patternFill>
    </fill>
    <fill>
      <patternFill patternType="solid">
        <fgColor indexed="41"/>
        <bgColor indexed="64"/>
      </patternFill>
    </fill>
    <fill>
      <patternFill patternType="solid">
        <fgColor rgb="FFCCFFFF"/>
        <bgColor indexed="64"/>
      </patternFill>
    </fill>
    <fill>
      <patternFill patternType="solid">
        <fgColor theme="7" tint="0.5999900102615356"/>
        <bgColor indexed="64"/>
      </patternFill>
    </fill>
  </fills>
  <borders count="18">
    <border>
      <left/>
      <right/>
      <top/>
      <bottom/>
      <diagonal/>
    </border>
    <border>
      <left>
        <color indexed="63"/>
      </left>
      <right>
        <color indexed="63"/>
      </right>
      <top style="thin">
        <color indexed="62"/>
      </top>
      <bottom style="double">
        <color indexed="62"/>
      </bottom>
    </border>
    <border>
      <left style="thin">
        <color indexed="23"/>
      </left>
      <right style="thin">
        <color indexed="23"/>
      </right>
      <top style="thin">
        <color indexed="23"/>
      </top>
      <bottom style="thin">
        <color indexed="23"/>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style="thin"/>
      <right style="thin"/>
      <top style="thin"/>
      <bottom style="thin"/>
    </border>
    <border>
      <left>
        <color indexed="63"/>
      </left>
      <right>
        <color indexed="63"/>
      </right>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diagonalDown="1">
      <left style="thin"/>
      <right>
        <color indexed="63"/>
      </right>
      <top style="thin"/>
      <bottom style="thin"/>
      <diagonal style="thin"/>
    </border>
    <border diagonalDown="1">
      <left>
        <color indexed="63"/>
      </left>
      <right>
        <color indexed="63"/>
      </right>
      <top style="thin"/>
      <bottom style="thin"/>
      <diagonal style="thin"/>
    </border>
    <border diagonalDown="1">
      <left>
        <color indexed="63"/>
      </left>
      <right style="thin"/>
      <top style="thin"/>
      <bottom style="thin"/>
      <diagonal style="thin"/>
    </border>
  </borders>
  <cellStyleXfs count="118">
    <xf numFmtId="0" fontId="0" fillId="0" borderId="0">
      <alignment/>
      <protection/>
    </xf>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3" borderId="0" applyNumberFormat="0" applyBorder="0" applyAlignment="0" applyProtection="0"/>
    <xf numFmtId="0" fontId="12" fillId="3" borderId="0" applyNumberFormat="0" applyBorder="0" applyAlignment="0" applyProtection="0"/>
    <xf numFmtId="0" fontId="12" fillId="4" borderId="0" applyNumberFormat="0" applyBorder="0" applyAlignment="0" applyProtection="0"/>
    <xf numFmtId="0" fontId="12" fillId="4" borderId="0" applyNumberFormat="0" applyBorder="0" applyAlignment="0" applyProtection="0"/>
    <xf numFmtId="0" fontId="12" fillId="5" borderId="0" applyNumberFormat="0" applyBorder="0" applyAlignment="0" applyProtection="0"/>
    <xf numFmtId="0" fontId="12" fillId="5"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7" borderId="0" applyNumberFormat="0" applyBorder="0" applyAlignment="0" applyProtection="0"/>
    <xf numFmtId="0" fontId="12" fillId="7"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9" borderId="0" applyNumberFormat="0" applyBorder="0" applyAlignment="0" applyProtection="0"/>
    <xf numFmtId="0" fontId="12" fillId="9"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5" borderId="0" applyNumberFormat="0" applyBorder="0" applyAlignment="0" applyProtection="0"/>
    <xf numFmtId="0" fontId="12" fillId="5"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3" fillId="12" borderId="0" applyNumberFormat="0" applyBorder="0" applyAlignment="0" applyProtection="0"/>
    <xf numFmtId="0" fontId="13" fillId="12" borderId="0" applyNumberFormat="0" applyBorder="0" applyAlignment="0" applyProtection="0"/>
    <xf numFmtId="0" fontId="13" fillId="9" borderId="0" applyNumberFormat="0" applyBorder="0" applyAlignment="0" applyProtection="0"/>
    <xf numFmtId="0" fontId="13" fillId="9"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13" fillId="13" borderId="0" applyNumberFormat="0" applyBorder="0" applyAlignment="0" applyProtection="0"/>
    <xf numFmtId="0" fontId="13" fillId="13"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10" fontId="29" fillId="0" borderId="0">
      <alignment/>
      <protection/>
    </xf>
    <xf numFmtId="0" fontId="0" fillId="0" borderId="0">
      <alignment/>
      <protection/>
    </xf>
    <xf numFmtId="0" fontId="0" fillId="0" borderId="0">
      <alignment/>
      <protection/>
    </xf>
    <xf numFmtId="0" fontId="42" fillId="0" borderId="0">
      <alignment vertical="center"/>
      <protection/>
    </xf>
    <xf numFmtId="0" fontId="0" fillId="0" borderId="0">
      <alignment vertical="center"/>
      <protection/>
    </xf>
    <xf numFmtId="0" fontId="0" fillId="0" borderId="0">
      <alignment/>
      <protection/>
    </xf>
    <xf numFmtId="0" fontId="39" fillId="0" borderId="0" applyNumberFormat="0" applyFill="0" applyBorder="0" applyAlignment="0">
      <protection/>
    </xf>
    <xf numFmtId="0" fontId="8" fillId="0" borderId="0" applyNumberFormat="0" applyFill="0" applyBorder="0" applyAlignment="0" applyProtection="0"/>
    <xf numFmtId="0" fontId="33" fillId="0" borderId="0" applyNumberForma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1" fontId="0" fillId="0" borderId="0" applyFont="0" applyFill="0" applyBorder="0" applyAlignment="0" applyProtection="0"/>
    <xf numFmtId="0" fontId="1" fillId="0" borderId="0" applyNumberFormat="0" applyFill="0" applyBorder="0" applyAlignment="0" applyProtection="0"/>
    <xf numFmtId="0" fontId="14" fillId="16" borderId="0" applyNumberFormat="0" applyBorder="0" applyAlignment="0" applyProtection="0"/>
    <xf numFmtId="0" fontId="14" fillId="16" borderId="0" applyNumberFormat="0" applyBorder="0" applyAlignment="0" applyProtection="0"/>
    <xf numFmtId="0" fontId="15" fillId="0" borderId="1" applyNumberFormat="0" applyFill="0" applyAlignment="0" applyProtection="0"/>
    <xf numFmtId="0" fontId="15" fillId="0" borderId="1" applyNumberFormat="0" applyFill="0" applyAlignment="0" applyProtection="0"/>
    <xf numFmtId="0" fontId="16" fillId="4" borderId="0" applyNumberFormat="0" applyBorder="0" applyAlignment="0" applyProtection="0"/>
    <xf numFmtId="0" fontId="16" fillId="4" borderId="0" applyNumberFormat="0" applyBorder="0" applyAlignment="0" applyProtection="0"/>
    <xf numFmtId="0" fontId="30" fillId="4" borderId="0" applyNumberFormat="0" applyBorder="0" applyAlignment="0" applyProtection="0"/>
    <xf numFmtId="9" fontId="0" fillId="0" borderId="0" applyFont="0" applyFill="0" applyBorder="0" applyAlignment="0" applyProtection="0"/>
    <xf numFmtId="0" fontId="17" fillId="17" borderId="2" applyNumberFormat="0" applyAlignment="0" applyProtection="0"/>
    <xf numFmtId="0" fontId="17" fillId="17" borderId="2"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18" fillId="0" borderId="3" applyNumberFormat="0" applyFill="0" applyAlignment="0" applyProtection="0"/>
    <xf numFmtId="0" fontId="18" fillId="0" borderId="3" applyNumberFormat="0" applyFill="0" applyAlignment="0" applyProtection="0"/>
    <xf numFmtId="0" fontId="0" fillId="18" borderId="4" applyNumberFormat="0" applyFont="0" applyAlignment="0" applyProtection="0"/>
    <xf numFmtId="0" fontId="0" fillId="18" borderId="4" applyNumberFormat="0" applyFont="0" applyAlignment="0" applyProtection="0"/>
    <xf numFmtId="0" fontId="2"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3" fillId="19" borderId="0" applyNumberFormat="0" applyBorder="0" applyAlignment="0" applyProtection="0"/>
    <xf numFmtId="0" fontId="13" fillId="19" borderId="0" applyNumberFormat="0" applyBorder="0" applyAlignment="0" applyProtection="0"/>
    <xf numFmtId="0" fontId="13" fillId="20" borderId="0" applyNumberFormat="0" applyBorder="0" applyAlignment="0" applyProtection="0"/>
    <xf numFmtId="0" fontId="13" fillId="20" borderId="0" applyNumberFormat="0" applyBorder="0" applyAlignment="0" applyProtection="0"/>
    <xf numFmtId="0" fontId="13" fillId="21" borderId="0" applyNumberFormat="0" applyBorder="0" applyAlignment="0" applyProtection="0"/>
    <xf numFmtId="0" fontId="13" fillId="21" borderId="0" applyNumberFormat="0" applyBorder="0" applyAlignment="0" applyProtection="0"/>
    <xf numFmtId="0" fontId="13" fillId="13" borderId="0" applyNumberFormat="0" applyBorder="0" applyAlignment="0" applyProtection="0"/>
    <xf numFmtId="0" fontId="13" fillId="13"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3" fillId="22" borderId="0" applyNumberFormat="0" applyBorder="0" applyAlignment="0" applyProtection="0"/>
    <xf numFmtId="0" fontId="13" fillId="22" borderId="0" applyNumberFormat="0" applyBorder="0" applyAlignment="0" applyProtection="0"/>
    <xf numFmtId="0" fontId="20" fillId="0" borderId="0" applyNumberFormat="0" applyFill="0" applyBorder="0" applyAlignment="0" applyProtection="0"/>
    <xf numFmtId="0" fontId="21" fillId="0" borderId="5" applyNumberFormat="0" applyFill="0" applyAlignment="0" applyProtection="0"/>
    <xf numFmtId="0" fontId="21" fillId="0" borderId="5" applyNumberFormat="0" applyFill="0" applyAlignment="0" applyProtection="0"/>
    <xf numFmtId="0" fontId="22" fillId="0" borderId="6" applyNumberFormat="0" applyFill="0" applyAlignment="0" applyProtection="0"/>
    <xf numFmtId="0" fontId="22" fillId="0" borderId="6" applyNumberFormat="0" applyFill="0" applyAlignment="0" applyProtection="0"/>
    <xf numFmtId="0" fontId="23" fillId="0" borderId="7" applyNumberFormat="0" applyFill="0" applyAlignment="0" applyProtection="0"/>
    <xf numFmtId="0" fontId="23" fillId="0" borderId="7" applyNumberFormat="0" applyFill="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0" fillId="0" borderId="0" applyNumberFormat="0" applyFill="0" applyBorder="0" applyAlignment="0" applyProtection="0"/>
    <xf numFmtId="0" fontId="11" fillId="0" borderId="0">
      <alignment/>
      <protection/>
    </xf>
    <xf numFmtId="0" fontId="24" fillId="7" borderId="2" applyNumberFormat="0" applyAlignment="0" applyProtection="0"/>
    <xf numFmtId="0" fontId="24" fillId="7" borderId="2" applyNumberFormat="0" applyAlignment="0" applyProtection="0"/>
    <xf numFmtId="0" fontId="25" fillId="17" borderId="8" applyNumberFormat="0" applyAlignment="0" applyProtection="0"/>
    <xf numFmtId="0" fontId="25" fillId="17" borderId="8" applyNumberFormat="0" applyAlignment="0" applyProtection="0"/>
    <xf numFmtId="0" fontId="26" fillId="23" borderId="9" applyNumberFormat="0" applyAlignment="0" applyProtection="0"/>
    <xf numFmtId="0" fontId="26" fillId="23" borderId="9" applyNumberFormat="0" applyAlignment="0" applyProtection="0"/>
    <xf numFmtId="0" fontId="27" fillId="3" borderId="0" applyNumberFormat="0" applyBorder="0" applyAlignment="0" applyProtection="0"/>
    <xf numFmtId="0" fontId="27" fillId="3" borderId="0" applyNumberFormat="0" applyBorder="0" applyAlignment="0" applyProtection="0"/>
    <xf numFmtId="0" fontId="31" fillId="3" borderId="0" applyNumberFormat="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cellStyleXfs>
  <cellXfs count="97">
    <xf numFmtId="0" fontId="0" fillId="0" borderId="0" xfId="0" applyAlignment="1">
      <alignment/>
    </xf>
    <xf numFmtId="49" fontId="8" fillId="24" borderId="10" xfId="0" applyNumberFormat="1" applyFont="1" applyFill="1" applyBorder="1" applyAlignment="1">
      <alignment horizontal="center" vertical="center" wrapText="1"/>
    </xf>
    <xf numFmtId="0" fontId="8" fillId="24" borderId="10" xfId="0" applyFont="1" applyFill="1" applyBorder="1" applyAlignment="1">
      <alignment horizontal="center" vertical="center" wrapText="1"/>
    </xf>
    <xf numFmtId="0" fontId="8" fillId="24" borderId="10" xfId="0" applyFont="1" applyFill="1" applyBorder="1" applyAlignment="1">
      <alignment horizontal="left" vertical="center" wrapText="1"/>
    </xf>
    <xf numFmtId="49" fontId="9" fillId="24" borderId="10" xfId="0" applyNumberFormat="1" applyFont="1" applyFill="1" applyBorder="1" applyAlignment="1">
      <alignment horizontal="center" vertical="center"/>
    </xf>
    <xf numFmtId="0" fontId="9" fillId="24" borderId="10" xfId="0" applyFont="1" applyFill="1" applyBorder="1" applyAlignment="1">
      <alignment horizontal="center" vertical="center"/>
    </xf>
    <xf numFmtId="0" fontId="8" fillId="0" borderId="10" xfId="0" applyFont="1" applyFill="1" applyBorder="1" applyAlignment="1">
      <alignment vertical="center" wrapText="1"/>
    </xf>
    <xf numFmtId="0" fontId="8" fillId="0" borderId="10" xfId="0" applyFont="1" applyBorder="1" applyAlignment="1">
      <alignment horizontal="center" vertical="center" wrapText="1"/>
    </xf>
    <xf numFmtId="0" fontId="8" fillId="0" borderId="10" xfId="0" applyFont="1" applyBorder="1" applyAlignment="1">
      <alignment horizontal="left" vertical="center" wrapText="1"/>
    </xf>
    <xf numFmtId="0" fontId="8" fillId="0" borderId="10" xfId="0" applyFont="1" applyFill="1" applyBorder="1" applyAlignment="1">
      <alignment horizontal="center" vertical="center" wrapText="1"/>
    </xf>
    <xf numFmtId="0" fontId="8" fillId="0" borderId="10" xfId="0" applyFont="1" applyBorder="1" applyAlignment="1">
      <alignment horizontal="distributed" vertical="center" wrapText="1"/>
    </xf>
    <xf numFmtId="0" fontId="8" fillId="0" borderId="10" xfId="0" applyFont="1" applyBorder="1" applyAlignment="1">
      <alignment horizontal="center" vertical="center"/>
    </xf>
    <xf numFmtId="49" fontId="8" fillId="0" borderId="10" xfId="0" applyNumberFormat="1" applyFont="1" applyBorder="1" applyAlignment="1">
      <alignment horizontal="left" vertical="center" wrapText="1"/>
    </xf>
    <xf numFmtId="0" fontId="8" fillId="0" borderId="10" xfId="0" applyFont="1" applyFill="1" applyBorder="1" applyAlignment="1">
      <alignment horizontal="left" vertical="center" wrapText="1"/>
    </xf>
    <xf numFmtId="0" fontId="8" fillId="0" borderId="10" xfId="0" applyFont="1" applyBorder="1" applyAlignment="1">
      <alignment vertical="center" wrapText="1"/>
    </xf>
    <xf numFmtId="49" fontId="8" fillId="0" borderId="10" xfId="0" applyNumberFormat="1" applyFont="1" applyFill="1" applyBorder="1" applyAlignment="1">
      <alignment horizontal="center" vertical="center" wrapText="1"/>
    </xf>
    <xf numFmtId="49" fontId="9" fillId="0" borderId="10" xfId="0" applyNumberFormat="1" applyFont="1" applyFill="1" applyBorder="1" applyAlignment="1">
      <alignment horizontal="center" vertical="center"/>
    </xf>
    <xf numFmtId="0" fontId="7" fillId="0" borderId="10" xfId="0" applyFont="1" applyFill="1" applyBorder="1" applyAlignment="1">
      <alignment horizontal="center" vertical="center"/>
    </xf>
    <xf numFmtId="0" fontId="10" fillId="0" borderId="10" xfId="0" applyFont="1" applyBorder="1" applyAlignment="1">
      <alignment horizontal="center" vertical="center"/>
    </xf>
    <xf numFmtId="41" fontId="8" fillId="0" borderId="10" xfId="0" applyNumberFormat="1" applyFont="1" applyFill="1" applyBorder="1" applyAlignment="1">
      <alignment horizontal="right" vertical="center" shrinkToFit="1"/>
    </xf>
    <xf numFmtId="49" fontId="8" fillId="24" borderId="10" xfId="0" applyNumberFormat="1" applyFont="1" applyFill="1" applyBorder="1" applyAlignment="1">
      <alignment horizontal="left" vertical="center" wrapText="1"/>
    </xf>
    <xf numFmtId="0" fontId="8" fillId="0" borderId="10" xfId="0" applyFont="1" applyFill="1" applyBorder="1" applyAlignment="1">
      <alignment horizontal="distributed" vertical="center" wrapText="1"/>
    </xf>
    <xf numFmtId="0" fontId="8" fillId="24" borderId="10" xfId="58" applyNumberFormat="1" applyFont="1" applyFill="1" applyBorder="1" applyAlignment="1">
      <alignment horizontal="left" vertical="center" wrapText="1"/>
    </xf>
    <xf numFmtId="41" fontId="8" fillId="24" borderId="10" xfId="58" applyNumberFormat="1" applyFont="1" applyFill="1" applyBorder="1" applyAlignment="1">
      <alignment horizontal="right" vertical="center" shrinkToFit="1"/>
    </xf>
    <xf numFmtId="0" fontId="8" fillId="0" borderId="10" xfId="0" applyNumberFormat="1" applyFont="1" applyBorder="1" applyAlignment="1">
      <alignment horizontal="left" vertical="center" wrapText="1"/>
    </xf>
    <xf numFmtId="0" fontId="34" fillId="0" borderId="0" xfId="0" applyFont="1" applyBorder="1" applyAlignment="1">
      <alignment horizontal="distributed" vertical="center" wrapText="1"/>
    </xf>
    <xf numFmtId="0" fontId="10" fillId="25" borderId="10" xfId="0" applyFont="1" applyFill="1" applyBorder="1" applyAlignment="1">
      <alignment horizontal="center" vertical="center" wrapText="1"/>
    </xf>
    <xf numFmtId="49" fontId="10" fillId="25" borderId="10" xfId="0" applyNumberFormat="1" applyFont="1" applyFill="1" applyBorder="1" applyAlignment="1">
      <alignment horizontal="left" vertical="center" wrapText="1"/>
    </xf>
    <xf numFmtId="0" fontId="10" fillId="25" borderId="10" xfId="0" applyFont="1" applyFill="1" applyBorder="1" applyAlignment="1">
      <alignment horizontal="distributed" vertical="center" wrapText="1"/>
    </xf>
    <xf numFmtId="0" fontId="10" fillId="25" borderId="10" xfId="0" applyFont="1" applyFill="1" applyBorder="1" applyAlignment="1">
      <alignment horizontal="left" vertical="center" wrapText="1"/>
    </xf>
    <xf numFmtId="0" fontId="10" fillId="25" borderId="10" xfId="0" applyFont="1" applyFill="1" applyBorder="1" applyAlignment="1">
      <alignment horizontal="center" vertical="center"/>
    </xf>
    <xf numFmtId="49" fontId="10" fillId="25" borderId="10" xfId="0" applyNumberFormat="1" applyFont="1" applyFill="1" applyBorder="1" applyAlignment="1">
      <alignment horizontal="center" vertical="center" wrapText="1"/>
    </xf>
    <xf numFmtId="49" fontId="36" fillId="25" borderId="10" xfId="0" applyNumberFormat="1" applyFont="1" applyFill="1" applyBorder="1" applyAlignment="1">
      <alignment horizontal="center" vertical="center"/>
    </xf>
    <xf numFmtId="0" fontId="10" fillId="25" borderId="10" xfId="58" applyNumberFormat="1" applyFont="1" applyFill="1" applyBorder="1" applyAlignment="1">
      <alignment horizontal="left" vertical="center" wrapText="1"/>
    </xf>
    <xf numFmtId="41" fontId="10" fillId="25" borderId="10" xfId="58" applyNumberFormat="1" applyFont="1" applyFill="1" applyBorder="1" applyAlignment="1">
      <alignment horizontal="right" vertical="center" shrinkToFit="1"/>
    </xf>
    <xf numFmtId="0" fontId="36" fillId="25" borderId="10" xfId="0" applyFont="1" applyFill="1" applyBorder="1" applyAlignment="1">
      <alignment horizontal="center" vertical="center"/>
    </xf>
    <xf numFmtId="0" fontId="10" fillId="25" borderId="10" xfId="0" applyFont="1" applyFill="1" applyBorder="1" applyAlignment="1">
      <alignment vertical="center" wrapText="1"/>
    </xf>
    <xf numFmtId="0" fontId="10" fillId="26" borderId="10" xfId="0" applyFont="1" applyFill="1" applyBorder="1" applyAlignment="1">
      <alignment horizontal="center" vertical="center" wrapText="1"/>
    </xf>
    <xf numFmtId="0" fontId="8" fillId="0" borderId="0" xfId="0" applyFont="1" applyBorder="1" applyAlignment="1">
      <alignment vertical="center"/>
    </xf>
    <xf numFmtId="0" fontId="5" fillId="0" borderId="0" xfId="0" applyFont="1" applyBorder="1" applyAlignment="1">
      <alignment horizontal="center" vertical="center"/>
    </xf>
    <xf numFmtId="0" fontId="38" fillId="0" borderId="0" xfId="0" applyFont="1" applyBorder="1" applyAlignment="1">
      <alignment horizontal="center" vertical="center" wrapText="1"/>
    </xf>
    <xf numFmtId="0" fontId="38" fillId="0" borderId="0" xfId="0" applyFont="1" applyBorder="1" applyAlignment="1">
      <alignment horizontal="center" vertical="center"/>
    </xf>
    <xf numFmtId="41" fontId="6" fillId="27" borderId="10" xfId="0" applyNumberFormat="1" applyFont="1" applyFill="1" applyBorder="1" applyAlignment="1">
      <alignment vertical="center" shrinkToFit="1"/>
    </xf>
    <xf numFmtId="0" fontId="8" fillId="24" borderId="0" xfId="0" applyFont="1" applyFill="1" applyBorder="1" applyAlignment="1">
      <alignment vertical="center"/>
    </xf>
    <xf numFmtId="0" fontId="9" fillId="0" borderId="10" xfId="0" applyFont="1" applyFill="1" applyBorder="1" applyAlignment="1">
      <alignment horizontal="center" vertical="center"/>
    </xf>
    <xf numFmtId="41" fontId="8" fillId="0" borderId="10" xfId="0" applyNumberFormat="1" applyFont="1" applyFill="1" applyBorder="1" applyAlignment="1">
      <alignment vertical="center"/>
    </xf>
    <xf numFmtId="49" fontId="8" fillId="0" borderId="10" xfId="58" applyNumberFormat="1" applyFont="1" applyFill="1" applyBorder="1" applyAlignment="1">
      <alignment horizontal="left" vertical="center" wrapText="1"/>
    </xf>
    <xf numFmtId="0" fontId="34" fillId="0" borderId="0" xfId="0" applyFont="1" applyFill="1" applyBorder="1" applyAlignment="1">
      <alignment horizontal="distributed" vertical="center" wrapText="1"/>
    </xf>
    <xf numFmtId="0" fontId="35" fillId="0" borderId="0" xfId="0" applyFont="1" applyFill="1" applyBorder="1" applyAlignment="1">
      <alignment vertical="center"/>
    </xf>
    <xf numFmtId="0" fontId="35" fillId="0" borderId="0" xfId="0" applyFont="1" applyBorder="1" applyAlignment="1">
      <alignment vertical="center"/>
    </xf>
    <xf numFmtId="0" fontId="34" fillId="0" borderId="0" xfId="0" applyFont="1" applyFill="1" applyBorder="1" applyAlignment="1">
      <alignment vertical="center"/>
    </xf>
    <xf numFmtId="0" fontId="34" fillId="0" borderId="0" xfId="0" applyFont="1" applyBorder="1" applyAlignment="1">
      <alignment vertical="center"/>
    </xf>
    <xf numFmtId="0" fontId="4" fillId="0" borderId="0" xfId="0" applyFont="1" applyFill="1" applyBorder="1" applyAlignment="1">
      <alignment vertical="center"/>
    </xf>
    <xf numFmtId="0" fontId="4" fillId="0" borderId="0" xfId="0" applyFont="1" applyBorder="1" applyAlignment="1">
      <alignment vertical="center"/>
    </xf>
    <xf numFmtId="0" fontId="34" fillId="7" borderId="0" xfId="0" applyFont="1" applyFill="1" applyBorder="1" applyAlignment="1">
      <alignment vertical="center"/>
    </xf>
    <xf numFmtId="0" fontId="8" fillId="0" borderId="0" xfId="0" applyFont="1" applyFill="1" applyBorder="1" applyAlignment="1">
      <alignment vertical="center"/>
    </xf>
    <xf numFmtId="0" fontId="10" fillId="0" borderId="0" xfId="0" applyFont="1" applyFill="1" applyBorder="1" applyAlignment="1">
      <alignment vertical="center"/>
    </xf>
    <xf numFmtId="0" fontId="10" fillId="7" borderId="0" xfId="0" applyFont="1" applyFill="1" applyBorder="1" applyAlignment="1">
      <alignment vertical="center"/>
    </xf>
    <xf numFmtId="0" fontId="37" fillId="0" borderId="0" xfId="0" applyFont="1" applyFill="1" applyBorder="1" applyAlignment="1">
      <alignment vertical="center"/>
    </xf>
    <xf numFmtId="0" fontId="34" fillId="24" borderId="0" xfId="0" applyFont="1" applyFill="1" applyBorder="1" applyAlignment="1">
      <alignment vertical="center"/>
    </xf>
    <xf numFmtId="0" fontId="10" fillId="25" borderId="0" xfId="0" applyFont="1" applyFill="1" applyBorder="1" applyAlignment="1">
      <alignment vertical="center"/>
    </xf>
    <xf numFmtId="0" fontId="8" fillId="0" borderId="0" xfId="0" applyFont="1" applyBorder="1" applyAlignment="1">
      <alignment horizontal="center" vertical="center"/>
    </xf>
    <xf numFmtId="0" fontId="8" fillId="0" borderId="0" xfId="0" applyFont="1" applyBorder="1" applyAlignment="1">
      <alignment horizontal="left" vertical="center"/>
    </xf>
    <xf numFmtId="41" fontId="8" fillId="0" borderId="0" xfId="0" applyNumberFormat="1" applyFont="1" applyBorder="1" applyAlignment="1">
      <alignment vertical="center"/>
    </xf>
    <xf numFmtId="49" fontId="8" fillId="0" borderId="10" xfId="59" applyNumberFormat="1" applyFont="1" applyFill="1" applyBorder="1" applyAlignment="1">
      <alignment horizontal="left" vertical="center" wrapText="1"/>
    </xf>
    <xf numFmtId="49" fontId="8" fillId="0" borderId="10" xfId="0" applyNumberFormat="1" applyFont="1" applyFill="1" applyBorder="1" applyAlignment="1">
      <alignment horizontal="left" vertical="center" wrapText="1"/>
    </xf>
    <xf numFmtId="197" fontId="8" fillId="0" borderId="10" xfId="0" applyNumberFormat="1" applyFont="1" applyFill="1" applyBorder="1" applyAlignment="1">
      <alignment horizontal="left" vertical="center" wrapText="1"/>
    </xf>
    <xf numFmtId="41" fontId="8" fillId="0" borderId="10" xfId="58" applyNumberFormat="1" applyFont="1" applyFill="1" applyBorder="1" applyAlignment="1">
      <alignment horizontal="right" vertical="center" shrinkToFit="1"/>
    </xf>
    <xf numFmtId="41" fontId="8" fillId="0" borderId="10" xfId="60" applyNumberFormat="1" applyFont="1" applyFill="1" applyBorder="1" applyAlignment="1">
      <alignment horizontal="right" vertical="center" shrinkToFit="1"/>
    </xf>
    <xf numFmtId="41" fontId="10" fillId="26" borderId="10" xfId="58" applyNumberFormat="1" applyFont="1" applyFill="1" applyBorder="1" applyAlignment="1">
      <alignment horizontal="right" vertical="center" shrinkToFit="1"/>
    </xf>
    <xf numFmtId="179" fontId="43" fillId="25" borderId="10" xfId="0" applyNumberFormat="1" applyFont="1" applyFill="1" applyBorder="1" applyAlignment="1">
      <alignment horizontal="left" vertical="center" wrapText="1"/>
    </xf>
    <xf numFmtId="41" fontId="8" fillId="0" borderId="10" xfId="0" applyNumberFormat="1" applyFont="1" applyFill="1" applyBorder="1" applyAlignment="1">
      <alignment horizontal="right" vertical="center"/>
    </xf>
    <xf numFmtId="0" fontId="8" fillId="0" borderId="10" xfId="0" applyFont="1" applyBorder="1" applyAlignment="1">
      <alignment horizontal="center" vertical="center" wrapText="1"/>
    </xf>
    <xf numFmtId="41" fontId="10" fillId="26" borderId="10" xfId="0" applyNumberFormat="1" applyFont="1" applyFill="1" applyBorder="1" applyAlignment="1">
      <alignment horizontal="right" vertical="center"/>
    </xf>
    <xf numFmtId="41" fontId="10" fillId="26" borderId="10" xfId="0" applyNumberFormat="1" applyFont="1" applyFill="1" applyBorder="1" applyAlignment="1">
      <alignment horizontal="right" vertical="center" shrinkToFit="1"/>
    </xf>
    <xf numFmtId="49" fontId="10" fillId="26" borderId="10" xfId="58" applyNumberFormat="1" applyFont="1" applyFill="1" applyBorder="1" applyAlignment="1">
      <alignment horizontal="left" vertical="center" wrapText="1"/>
    </xf>
    <xf numFmtId="0" fontId="10" fillId="26" borderId="10" xfId="0" applyFont="1" applyFill="1" applyBorder="1" applyAlignment="1">
      <alignment horizontal="left" vertical="center" wrapText="1"/>
    </xf>
    <xf numFmtId="49" fontId="10" fillId="26" borderId="10" xfId="0" applyNumberFormat="1" applyFont="1" applyFill="1" applyBorder="1" applyAlignment="1">
      <alignment horizontal="center" vertical="center" wrapText="1"/>
    </xf>
    <xf numFmtId="49" fontId="36" fillId="26" borderId="10" xfId="0" applyNumberFormat="1" applyFont="1" applyFill="1" applyBorder="1" applyAlignment="1">
      <alignment horizontal="center" vertical="center"/>
    </xf>
    <xf numFmtId="0" fontId="10" fillId="26" borderId="10" xfId="0" applyFont="1" applyFill="1" applyBorder="1" applyAlignment="1">
      <alignment horizontal="center" vertical="center"/>
    </xf>
    <xf numFmtId="0" fontId="0" fillId="0" borderId="10" xfId="0" applyFill="1" applyBorder="1" applyAlignment="1">
      <alignment vertical="center"/>
    </xf>
    <xf numFmtId="0" fontId="40" fillId="0" borderId="10" xfId="0" applyFont="1" applyFill="1" applyBorder="1" applyAlignment="1">
      <alignment horizontal="center" vertical="center" wrapText="1"/>
    </xf>
    <xf numFmtId="0" fontId="5" fillId="0" borderId="0" xfId="0" applyFont="1" applyBorder="1" applyAlignment="1">
      <alignment horizontal="center" vertical="center"/>
    </xf>
    <xf numFmtId="0" fontId="38" fillId="0" borderId="0" xfId="0" applyFont="1" applyBorder="1" applyAlignment="1">
      <alignment horizontal="center" vertical="center" wrapText="1"/>
    </xf>
    <xf numFmtId="0" fontId="0" fillId="0" borderId="0" xfId="0" applyAlignment="1">
      <alignment horizontal="center" vertical="center"/>
    </xf>
    <xf numFmtId="0" fontId="34" fillId="0" borderId="11" xfId="0" applyFont="1" applyBorder="1" applyAlignment="1">
      <alignment horizontal="right" vertical="center"/>
    </xf>
    <xf numFmtId="0" fontId="0" fillId="0" borderId="11" xfId="0" applyBorder="1" applyAlignment="1">
      <alignment horizontal="right" vertical="center"/>
    </xf>
    <xf numFmtId="0" fontId="10" fillId="0" borderId="10" xfId="0" applyFont="1" applyBorder="1" applyAlignment="1">
      <alignment horizontal="center" vertical="center" wrapText="1"/>
    </xf>
    <xf numFmtId="49" fontId="10" fillId="0" borderId="10" xfId="0" applyNumberFormat="1" applyFont="1" applyBorder="1" applyAlignment="1">
      <alignment horizontal="center" vertical="center" wrapText="1"/>
    </xf>
    <xf numFmtId="41" fontId="10" fillId="0" borderId="10" xfId="0" applyNumberFormat="1" applyFont="1" applyBorder="1" applyAlignment="1">
      <alignment horizontal="center" vertical="center"/>
    </xf>
    <xf numFmtId="0" fontId="10" fillId="0" borderId="10" xfId="0" applyFont="1" applyBorder="1" applyAlignment="1">
      <alignment horizontal="center" vertical="center" wrapText="1"/>
    </xf>
    <xf numFmtId="49" fontId="6" fillId="27" borderId="12" xfId="0" applyNumberFormat="1" applyFont="1" applyFill="1" applyBorder="1" applyAlignment="1">
      <alignment horizontal="center" vertical="center" wrapText="1"/>
    </xf>
    <xf numFmtId="0" fontId="0" fillId="0" borderId="13" xfId="0" applyBorder="1" applyAlignment="1">
      <alignment vertical="center" wrapText="1"/>
    </xf>
    <xf numFmtId="0" fontId="0" fillId="0" borderId="14" xfId="0" applyBorder="1" applyAlignment="1">
      <alignment vertical="center" wrapText="1"/>
    </xf>
    <xf numFmtId="49" fontId="6" fillId="27" borderId="15" xfId="0" applyNumberFormat="1" applyFont="1" applyFill="1" applyBorder="1" applyAlignment="1">
      <alignment horizontal="distributed" vertical="center" wrapText="1"/>
    </xf>
    <xf numFmtId="0" fontId="0" fillId="0" borderId="16" xfId="0" applyBorder="1" applyAlignment="1">
      <alignment vertical="center"/>
    </xf>
    <xf numFmtId="0" fontId="0" fillId="0" borderId="17" xfId="0" applyBorder="1" applyAlignment="1">
      <alignment vertical="center"/>
    </xf>
  </cellXfs>
  <cellStyles count="118">
    <cellStyle name="Normal" xfId="0"/>
    <cellStyle name="RowLevel_0" xfId="1"/>
    <cellStyle name="ColLevel_0" xfId="2"/>
    <cellStyle name="RowLevel_1" xfId="3"/>
    <cellStyle name="ColLevel_1" xfId="4"/>
    <cellStyle name="RowLevel_2" xfId="5"/>
    <cellStyle name="ColLevel_2" xfId="6"/>
    <cellStyle name="RowLevel_3" xfId="7"/>
    <cellStyle name="ColLevel_3" xfId="8"/>
    <cellStyle name="RowLevel_4" xfId="9"/>
    <cellStyle name="ColLevel_4" xfId="10"/>
    <cellStyle name="RowLevel_5" xfId="11"/>
    <cellStyle name="ColLevel_5" xfId="12"/>
    <cellStyle name="RowLevel_6" xfId="13"/>
    <cellStyle name="ColLevel_6" xfId="14"/>
    <cellStyle name="20% - 輔色1" xfId="15"/>
    <cellStyle name="20% - 輔色1 2" xfId="16"/>
    <cellStyle name="20% - 輔色2" xfId="17"/>
    <cellStyle name="20% - 輔色2 2" xfId="18"/>
    <cellStyle name="20% - 輔色3" xfId="19"/>
    <cellStyle name="20% - 輔色3 2" xfId="20"/>
    <cellStyle name="20% - 輔色4" xfId="21"/>
    <cellStyle name="20% - 輔色4 2" xfId="22"/>
    <cellStyle name="20% - 輔色5" xfId="23"/>
    <cellStyle name="20% - 輔色5 2" xfId="24"/>
    <cellStyle name="20% - 輔色6" xfId="25"/>
    <cellStyle name="20% - 輔色6 2" xfId="26"/>
    <cellStyle name="40% - 輔色1" xfId="27"/>
    <cellStyle name="40% - 輔色1 2" xfId="28"/>
    <cellStyle name="40% - 輔色2" xfId="29"/>
    <cellStyle name="40% - 輔色2 2" xfId="30"/>
    <cellStyle name="40% - 輔色3" xfId="31"/>
    <cellStyle name="40% - 輔色3 2" xfId="32"/>
    <cellStyle name="40% - 輔色4" xfId="33"/>
    <cellStyle name="40% - 輔色4 2" xfId="34"/>
    <cellStyle name="40% - 輔色5" xfId="35"/>
    <cellStyle name="40% - 輔色5 2" xfId="36"/>
    <cellStyle name="40% - 輔色6" xfId="37"/>
    <cellStyle name="40% - 輔色6 2" xfId="38"/>
    <cellStyle name="60% - 輔色1" xfId="39"/>
    <cellStyle name="60% - 輔色1 2" xfId="40"/>
    <cellStyle name="60% - 輔色2" xfId="41"/>
    <cellStyle name="60% - 輔色2 2" xfId="42"/>
    <cellStyle name="60% - 輔色3" xfId="43"/>
    <cellStyle name="60% - 輔色3 2" xfId="44"/>
    <cellStyle name="60% - 輔色4" xfId="45"/>
    <cellStyle name="60% - 輔色4 2" xfId="46"/>
    <cellStyle name="60% - 輔色5" xfId="47"/>
    <cellStyle name="60% - 輔色5 2" xfId="48"/>
    <cellStyle name="60% - 輔色6" xfId="49"/>
    <cellStyle name="60% - 輔色6 2" xfId="50"/>
    <cellStyle name="Percent00" xfId="51"/>
    <cellStyle name="一般 2" xfId="52"/>
    <cellStyle name="一般 21" xfId="53"/>
    <cellStyle name="一般 28" xfId="54"/>
    <cellStyle name="一般 3" xfId="55"/>
    <cellStyle name="一般 4" xfId="56"/>
    <cellStyle name="一般 5" xfId="57"/>
    <cellStyle name="一般_民間_1" xfId="58"/>
    <cellStyle name="一般_民間第三季" xfId="59"/>
    <cellStyle name="Comma" xfId="60"/>
    <cellStyle name="千分位 2" xfId="61"/>
    <cellStyle name="Comma [0]" xfId="62"/>
    <cellStyle name="千分位[0] 2" xfId="63"/>
    <cellStyle name="Followed Hyperlink" xfId="64"/>
    <cellStyle name="中等" xfId="65"/>
    <cellStyle name="中等 2" xfId="66"/>
    <cellStyle name="合計" xfId="67"/>
    <cellStyle name="合計 2" xfId="68"/>
    <cellStyle name="好" xfId="69"/>
    <cellStyle name="好 2" xfId="70"/>
    <cellStyle name="好_Sheet1" xfId="71"/>
    <cellStyle name="Percent" xfId="72"/>
    <cellStyle name="計算方式" xfId="73"/>
    <cellStyle name="計算方式 2" xfId="74"/>
    <cellStyle name="Currency" xfId="75"/>
    <cellStyle name="Currency [0]" xfId="76"/>
    <cellStyle name="連結的儲存格" xfId="77"/>
    <cellStyle name="連結的儲存格 2" xfId="78"/>
    <cellStyle name="備註" xfId="79"/>
    <cellStyle name="備註 2" xfId="80"/>
    <cellStyle name="Hyperlink" xfId="81"/>
    <cellStyle name="說明文字" xfId="82"/>
    <cellStyle name="說明文字 2" xfId="83"/>
    <cellStyle name="輔色1" xfId="84"/>
    <cellStyle name="輔色1 2" xfId="85"/>
    <cellStyle name="輔色2" xfId="86"/>
    <cellStyle name="輔色2 2" xfId="87"/>
    <cellStyle name="輔色3" xfId="88"/>
    <cellStyle name="輔色3 2" xfId="89"/>
    <cellStyle name="輔色4" xfId="90"/>
    <cellStyle name="輔色4 2" xfId="91"/>
    <cellStyle name="輔色5" xfId="92"/>
    <cellStyle name="輔色5 2" xfId="93"/>
    <cellStyle name="輔色6" xfId="94"/>
    <cellStyle name="輔色6 2" xfId="95"/>
    <cellStyle name="標題" xfId="96"/>
    <cellStyle name="標題 1" xfId="97"/>
    <cellStyle name="標題 1 2" xfId="98"/>
    <cellStyle name="標題 2" xfId="99"/>
    <cellStyle name="標題 2 2" xfId="100"/>
    <cellStyle name="標題 3" xfId="101"/>
    <cellStyle name="標題 3 2" xfId="102"/>
    <cellStyle name="標題 4" xfId="103"/>
    <cellStyle name="標題 4 2" xfId="104"/>
    <cellStyle name="標題 5" xfId="105"/>
    <cellStyle name="樣式 1" xfId="106"/>
    <cellStyle name="輸入" xfId="107"/>
    <cellStyle name="輸入 2" xfId="108"/>
    <cellStyle name="輸出" xfId="109"/>
    <cellStyle name="輸出 2" xfId="110"/>
    <cellStyle name="檢查儲存格" xfId="111"/>
    <cellStyle name="檢查儲存格 2" xfId="112"/>
    <cellStyle name="壞" xfId="113"/>
    <cellStyle name="壞 2" xfId="114"/>
    <cellStyle name="壞_Sheet1" xfId="115"/>
    <cellStyle name="警告文字" xfId="116"/>
    <cellStyle name="警告文字 2" xfId="117"/>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rgbColor rgb="00999999"/>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J69"/>
  <sheetViews>
    <sheetView tabSelected="1" view="pageBreakPreview" zoomScale="110" zoomScaleSheetLayoutView="110" zoomScalePageLayoutView="0" workbookViewId="0" topLeftCell="A1">
      <pane ySplit="5" topLeftCell="A63" activePane="bottomLeft" state="frozen"/>
      <selection pane="topLeft" activeCell="A1" sqref="A1"/>
      <selection pane="bottomLeft" activeCell="E10" sqref="E10"/>
    </sheetView>
  </sheetViews>
  <sheetFormatPr defaultColWidth="9.00390625" defaultRowHeight="16.5"/>
  <cols>
    <col min="1" max="1" width="30.625" style="61" customWidth="1"/>
    <col min="2" max="2" width="33.625" style="38" customWidth="1"/>
    <col min="3" max="3" width="29.625" style="62" customWidth="1"/>
    <col min="4" max="4" width="15.625" style="38" customWidth="1"/>
    <col min="5" max="5" width="14.75390625" style="63" customWidth="1"/>
    <col min="6" max="6" width="9.125" style="38" customWidth="1"/>
    <col min="7" max="7" width="15.125" style="38" customWidth="1"/>
    <col min="8" max="9" width="7.375" style="38" customWidth="1"/>
    <col min="10" max="10" width="9.00390625" style="55" customWidth="1"/>
    <col min="11" max="16384" width="9.00390625" style="38" customWidth="1"/>
  </cols>
  <sheetData>
    <row r="1" spans="1:10" s="49" customFormat="1" ht="30" customHeight="1">
      <c r="A1" s="39"/>
      <c r="B1" s="82" t="s">
        <v>64</v>
      </c>
      <c r="C1" s="82"/>
      <c r="D1" s="82"/>
      <c r="E1" s="82"/>
      <c r="F1" s="82"/>
      <c r="G1" s="39"/>
      <c r="H1" s="39"/>
      <c r="I1" s="39"/>
      <c r="J1" s="48"/>
    </row>
    <row r="2" spans="1:10" s="49" customFormat="1" ht="24.75" customHeight="1">
      <c r="A2" s="40"/>
      <c r="B2" s="83" t="s">
        <v>65</v>
      </c>
      <c r="C2" s="84"/>
      <c r="D2" s="84"/>
      <c r="E2" s="84"/>
      <c r="F2" s="84"/>
      <c r="G2" s="41"/>
      <c r="H2" s="85" t="s">
        <v>158</v>
      </c>
      <c r="I2" s="86"/>
      <c r="J2" s="48"/>
    </row>
    <row r="3" spans="1:10" s="25" customFormat="1" ht="34.5" customHeight="1">
      <c r="A3" s="87" t="s">
        <v>2</v>
      </c>
      <c r="B3" s="88" t="s">
        <v>3</v>
      </c>
      <c r="C3" s="87" t="s">
        <v>4</v>
      </c>
      <c r="D3" s="87" t="s">
        <v>5</v>
      </c>
      <c r="E3" s="89" t="s">
        <v>6</v>
      </c>
      <c r="F3" s="90" t="s">
        <v>47</v>
      </c>
      <c r="G3" s="87" t="s">
        <v>33</v>
      </c>
      <c r="H3" s="87" t="s">
        <v>32</v>
      </c>
      <c r="I3" s="87"/>
      <c r="J3" s="47"/>
    </row>
    <row r="4" spans="1:10" s="51" customFormat="1" ht="49.5" customHeight="1">
      <c r="A4" s="87"/>
      <c r="B4" s="88"/>
      <c r="C4" s="87"/>
      <c r="D4" s="87"/>
      <c r="E4" s="89"/>
      <c r="F4" s="90"/>
      <c r="G4" s="87"/>
      <c r="H4" s="18" t="s">
        <v>61</v>
      </c>
      <c r="I4" s="18" t="s">
        <v>62</v>
      </c>
      <c r="J4" s="50"/>
    </row>
    <row r="5" spans="1:10" s="53" customFormat="1" ht="39.75" customHeight="1">
      <c r="A5" s="91" t="s">
        <v>63</v>
      </c>
      <c r="B5" s="92"/>
      <c r="C5" s="92"/>
      <c r="D5" s="93"/>
      <c r="E5" s="42">
        <v>3851</v>
      </c>
      <c r="F5" s="94"/>
      <c r="G5" s="95"/>
      <c r="H5" s="95"/>
      <c r="I5" s="96"/>
      <c r="J5" s="52"/>
    </row>
    <row r="6" spans="1:10" s="54" customFormat="1" ht="34.5" customHeight="1">
      <c r="A6" s="37" t="s">
        <v>10</v>
      </c>
      <c r="B6" s="27"/>
      <c r="C6" s="29"/>
      <c r="D6" s="26"/>
      <c r="E6" s="73">
        <f>SUM(E7:E9)</f>
        <v>2013.409</v>
      </c>
      <c r="F6" s="28"/>
      <c r="G6" s="70"/>
      <c r="H6" s="30"/>
      <c r="I6" s="30"/>
      <c r="J6" s="50"/>
    </row>
    <row r="7" spans="1:9" ht="37.5" customHeight="1">
      <c r="A7" s="13" t="s">
        <v>68</v>
      </c>
      <c r="B7" s="65" t="s">
        <v>69</v>
      </c>
      <c r="C7" s="65" t="s">
        <v>46</v>
      </c>
      <c r="D7" s="9" t="s">
        <v>70</v>
      </c>
      <c r="E7" s="19">
        <v>400</v>
      </c>
      <c r="F7" s="9" t="s">
        <v>13</v>
      </c>
      <c r="G7" s="13"/>
      <c r="H7" s="16" t="s">
        <v>18</v>
      </c>
      <c r="I7" s="17"/>
    </row>
    <row r="8" spans="1:9" ht="37.5" customHeight="1">
      <c r="A8" s="13" t="s">
        <v>19</v>
      </c>
      <c r="B8" s="65" t="s">
        <v>71</v>
      </c>
      <c r="C8" s="65" t="s">
        <v>67</v>
      </c>
      <c r="D8" s="9" t="s">
        <v>66</v>
      </c>
      <c r="E8" s="19">
        <v>1413.659</v>
      </c>
      <c r="F8" s="9" t="s">
        <v>13</v>
      </c>
      <c r="G8" s="13"/>
      <c r="H8" s="16" t="s">
        <v>18</v>
      </c>
      <c r="I8" s="17"/>
    </row>
    <row r="9" spans="1:9" ht="37.5" customHeight="1">
      <c r="A9" s="13" t="s">
        <v>19</v>
      </c>
      <c r="B9" s="65" t="s">
        <v>72</v>
      </c>
      <c r="C9" s="65" t="s">
        <v>34</v>
      </c>
      <c r="D9" s="9" t="s">
        <v>66</v>
      </c>
      <c r="E9" s="19">
        <v>199.75</v>
      </c>
      <c r="F9" s="9" t="s">
        <v>13</v>
      </c>
      <c r="G9" s="13"/>
      <c r="H9" s="16" t="s">
        <v>18</v>
      </c>
      <c r="I9" s="17"/>
    </row>
    <row r="10" spans="1:9" s="56" customFormat="1" ht="34.5" customHeight="1">
      <c r="A10" s="37" t="s">
        <v>11</v>
      </c>
      <c r="B10" s="75"/>
      <c r="C10" s="76"/>
      <c r="D10" s="37"/>
      <c r="E10" s="74">
        <f>SUM(E11:E46)</f>
        <v>616.296</v>
      </c>
      <c r="F10" s="77"/>
      <c r="G10" s="76"/>
      <c r="H10" s="78"/>
      <c r="I10" s="79"/>
    </row>
    <row r="11" spans="1:10" s="53" customFormat="1" ht="37.5" customHeight="1">
      <c r="A11" s="13" t="s">
        <v>20</v>
      </c>
      <c r="B11" s="24" t="s">
        <v>76</v>
      </c>
      <c r="C11" s="8" t="s">
        <v>31</v>
      </c>
      <c r="D11" s="7" t="s">
        <v>22</v>
      </c>
      <c r="E11" s="71">
        <v>10</v>
      </c>
      <c r="F11" s="72" t="s">
        <v>13</v>
      </c>
      <c r="G11" s="8"/>
      <c r="H11" s="11"/>
      <c r="I11" s="4" t="s">
        <v>8</v>
      </c>
      <c r="J11" s="52"/>
    </row>
    <row r="12" spans="1:10" s="53" customFormat="1" ht="37.5" customHeight="1">
      <c r="A12" s="13" t="s">
        <v>20</v>
      </c>
      <c r="B12" s="24" t="s">
        <v>77</v>
      </c>
      <c r="C12" s="8" t="s">
        <v>73</v>
      </c>
      <c r="D12" s="7" t="s">
        <v>22</v>
      </c>
      <c r="E12" s="71">
        <v>10</v>
      </c>
      <c r="F12" s="72" t="s">
        <v>13</v>
      </c>
      <c r="G12" s="8"/>
      <c r="H12" s="11"/>
      <c r="I12" s="4" t="s">
        <v>8</v>
      </c>
      <c r="J12" s="52"/>
    </row>
    <row r="13" spans="1:10" s="53" customFormat="1" ht="37.5" customHeight="1">
      <c r="A13" s="13" t="s">
        <v>20</v>
      </c>
      <c r="B13" s="24" t="s">
        <v>78</v>
      </c>
      <c r="C13" s="8" t="s">
        <v>50</v>
      </c>
      <c r="D13" s="7" t="s">
        <v>22</v>
      </c>
      <c r="E13" s="71">
        <v>10</v>
      </c>
      <c r="F13" s="72" t="s">
        <v>13</v>
      </c>
      <c r="G13" s="8"/>
      <c r="H13" s="11"/>
      <c r="I13" s="4" t="s">
        <v>8</v>
      </c>
      <c r="J13" s="52"/>
    </row>
    <row r="14" spans="1:10" s="53" customFormat="1" ht="37.5" customHeight="1">
      <c r="A14" s="13" t="s">
        <v>20</v>
      </c>
      <c r="B14" s="24" t="s">
        <v>79</v>
      </c>
      <c r="C14" s="8" t="s">
        <v>41</v>
      </c>
      <c r="D14" s="7" t="s">
        <v>22</v>
      </c>
      <c r="E14" s="71">
        <v>10</v>
      </c>
      <c r="F14" s="72" t="s">
        <v>13</v>
      </c>
      <c r="G14" s="8"/>
      <c r="H14" s="11"/>
      <c r="I14" s="4" t="s">
        <v>8</v>
      </c>
      <c r="J14" s="52"/>
    </row>
    <row r="15" spans="1:10" s="53" customFormat="1" ht="37.5" customHeight="1">
      <c r="A15" s="13" t="s">
        <v>20</v>
      </c>
      <c r="B15" s="24" t="s">
        <v>81</v>
      </c>
      <c r="C15" s="8" t="s">
        <v>80</v>
      </c>
      <c r="D15" s="7" t="s">
        <v>22</v>
      </c>
      <c r="E15" s="71">
        <v>5</v>
      </c>
      <c r="F15" s="72" t="s">
        <v>13</v>
      </c>
      <c r="G15" s="8"/>
      <c r="H15" s="11"/>
      <c r="I15" s="4" t="s">
        <v>8</v>
      </c>
      <c r="J15" s="52"/>
    </row>
    <row r="16" spans="1:10" s="53" customFormat="1" ht="37.5" customHeight="1">
      <c r="A16" s="13" t="s">
        <v>20</v>
      </c>
      <c r="B16" s="24" t="s">
        <v>83</v>
      </c>
      <c r="C16" s="8" t="s">
        <v>82</v>
      </c>
      <c r="D16" s="7" t="s">
        <v>22</v>
      </c>
      <c r="E16" s="71">
        <v>5</v>
      </c>
      <c r="F16" s="72" t="s">
        <v>13</v>
      </c>
      <c r="G16" s="8"/>
      <c r="H16" s="11"/>
      <c r="I16" s="4" t="s">
        <v>8</v>
      </c>
      <c r="J16" s="52"/>
    </row>
    <row r="17" spans="1:10" s="53" customFormat="1" ht="37.5" customHeight="1">
      <c r="A17" s="13" t="s">
        <v>20</v>
      </c>
      <c r="B17" s="24" t="s">
        <v>84</v>
      </c>
      <c r="C17" s="8" t="s">
        <v>74</v>
      </c>
      <c r="D17" s="7" t="s">
        <v>22</v>
      </c>
      <c r="E17" s="71">
        <v>5</v>
      </c>
      <c r="F17" s="72" t="s">
        <v>13</v>
      </c>
      <c r="G17" s="8"/>
      <c r="H17" s="11"/>
      <c r="I17" s="4" t="s">
        <v>8</v>
      </c>
      <c r="J17" s="52"/>
    </row>
    <row r="18" spans="1:10" s="53" customFormat="1" ht="37.5" customHeight="1">
      <c r="A18" s="13" t="s">
        <v>20</v>
      </c>
      <c r="B18" s="24" t="s">
        <v>86</v>
      </c>
      <c r="C18" s="8" t="s">
        <v>85</v>
      </c>
      <c r="D18" s="7" t="s">
        <v>22</v>
      </c>
      <c r="E18" s="71">
        <v>10</v>
      </c>
      <c r="F18" s="72" t="s">
        <v>13</v>
      </c>
      <c r="G18" s="8"/>
      <c r="H18" s="11"/>
      <c r="I18" s="4" t="s">
        <v>8</v>
      </c>
      <c r="J18" s="52"/>
    </row>
    <row r="19" spans="1:10" s="53" customFormat="1" ht="37.5" customHeight="1">
      <c r="A19" s="13" t="s">
        <v>20</v>
      </c>
      <c r="B19" s="24" t="s">
        <v>87</v>
      </c>
      <c r="C19" s="8" t="s">
        <v>59</v>
      </c>
      <c r="D19" s="7" t="s">
        <v>22</v>
      </c>
      <c r="E19" s="71">
        <v>10</v>
      </c>
      <c r="F19" s="72" t="s">
        <v>13</v>
      </c>
      <c r="G19" s="8"/>
      <c r="H19" s="11"/>
      <c r="I19" s="4" t="s">
        <v>8</v>
      </c>
      <c r="J19" s="52"/>
    </row>
    <row r="20" spans="1:10" s="53" customFormat="1" ht="37.5" customHeight="1">
      <c r="A20" s="13" t="s">
        <v>20</v>
      </c>
      <c r="B20" s="24" t="s">
        <v>88</v>
      </c>
      <c r="C20" s="8" t="s">
        <v>45</v>
      </c>
      <c r="D20" s="7" t="s">
        <v>22</v>
      </c>
      <c r="E20" s="71">
        <v>10</v>
      </c>
      <c r="F20" s="72" t="s">
        <v>13</v>
      </c>
      <c r="G20" s="8"/>
      <c r="H20" s="11"/>
      <c r="I20" s="4" t="s">
        <v>8</v>
      </c>
      <c r="J20" s="52"/>
    </row>
    <row r="21" spans="1:10" s="53" customFormat="1" ht="37.5" customHeight="1">
      <c r="A21" s="13" t="s">
        <v>20</v>
      </c>
      <c r="B21" s="24" t="s">
        <v>89</v>
      </c>
      <c r="C21" s="8" t="s">
        <v>75</v>
      </c>
      <c r="D21" s="7" t="s">
        <v>22</v>
      </c>
      <c r="E21" s="71">
        <v>10</v>
      </c>
      <c r="F21" s="72" t="s">
        <v>13</v>
      </c>
      <c r="G21" s="8"/>
      <c r="H21" s="11"/>
      <c r="I21" s="4" t="s">
        <v>8</v>
      </c>
      <c r="J21" s="52"/>
    </row>
    <row r="22" spans="1:10" s="53" customFormat="1" ht="37.5" customHeight="1">
      <c r="A22" s="13" t="s">
        <v>20</v>
      </c>
      <c r="B22" s="24" t="s">
        <v>90</v>
      </c>
      <c r="C22" s="8" t="s">
        <v>91</v>
      </c>
      <c r="D22" s="7" t="s">
        <v>22</v>
      </c>
      <c r="E22" s="71">
        <v>10</v>
      </c>
      <c r="F22" s="72" t="s">
        <v>13</v>
      </c>
      <c r="G22" s="8"/>
      <c r="H22" s="11"/>
      <c r="I22" s="4" t="s">
        <v>8</v>
      </c>
      <c r="J22" s="52"/>
    </row>
    <row r="23" spans="1:10" s="53" customFormat="1" ht="37.5" customHeight="1">
      <c r="A23" s="13" t="s">
        <v>20</v>
      </c>
      <c r="B23" s="24" t="s">
        <v>88</v>
      </c>
      <c r="C23" s="8" t="s">
        <v>92</v>
      </c>
      <c r="D23" s="7" t="s">
        <v>22</v>
      </c>
      <c r="E23" s="71">
        <v>5</v>
      </c>
      <c r="F23" s="72" t="s">
        <v>13</v>
      </c>
      <c r="G23" s="8"/>
      <c r="H23" s="11"/>
      <c r="I23" s="4" t="s">
        <v>8</v>
      </c>
      <c r="J23" s="52"/>
    </row>
    <row r="24" spans="1:10" s="53" customFormat="1" ht="37.5" customHeight="1">
      <c r="A24" s="13" t="s">
        <v>20</v>
      </c>
      <c r="B24" s="24" t="s">
        <v>94</v>
      </c>
      <c r="C24" s="8" t="s">
        <v>93</v>
      </c>
      <c r="D24" s="7" t="s">
        <v>22</v>
      </c>
      <c r="E24" s="71">
        <v>5</v>
      </c>
      <c r="F24" s="72" t="s">
        <v>13</v>
      </c>
      <c r="G24" s="8"/>
      <c r="H24" s="11"/>
      <c r="I24" s="4" t="s">
        <v>8</v>
      </c>
      <c r="J24" s="52"/>
    </row>
    <row r="25" spans="1:10" s="53" customFormat="1" ht="37.5" customHeight="1">
      <c r="A25" s="13" t="s">
        <v>20</v>
      </c>
      <c r="B25" s="24" t="s">
        <v>95</v>
      </c>
      <c r="C25" s="8" t="s">
        <v>49</v>
      </c>
      <c r="D25" s="7" t="s">
        <v>22</v>
      </c>
      <c r="E25" s="71">
        <v>15</v>
      </c>
      <c r="F25" s="72" t="s">
        <v>13</v>
      </c>
      <c r="G25" s="8"/>
      <c r="H25" s="11"/>
      <c r="I25" s="4" t="s">
        <v>8</v>
      </c>
      <c r="J25" s="52"/>
    </row>
    <row r="26" spans="1:10" s="53" customFormat="1" ht="37.5" customHeight="1">
      <c r="A26" s="13" t="s">
        <v>20</v>
      </c>
      <c r="B26" s="24" t="s">
        <v>96</v>
      </c>
      <c r="C26" s="8" t="s">
        <v>48</v>
      </c>
      <c r="D26" s="7" t="s">
        <v>22</v>
      </c>
      <c r="E26" s="71">
        <v>10</v>
      </c>
      <c r="F26" s="72" t="s">
        <v>13</v>
      </c>
      <c r="G26" s="8"/>
      <c r="H26" s="11"/>
      <c r="I26" s="4" t="s">
        <v>8</v>
      </c>
      <c r="J26" s="52"/>
    </row>
    <row r="27" spans="1:10" s="53" customFormat="1" ht="37.5" customHeight="1">
      <c r="A27" s="13" t="s">
        <v>20</v>
      </c>
      <c r="B27" s="24" t="s">
        <v>97</v>
      </c>
      <c r="C27" s="8" t="s">
        <v>56</v>
      </c>
      <c r="D27" s="7" t="s">
        <v>22</v>
      </c>
      <c r="E27" s="71">
        <v>10</v>
      </c>
      <c r="F27" s="72" t="s">
        <v>13</v>
      </c>
      <c r="G27" s="8"/>
      <c r="H27" s="11"/>
      <c r="I27" s="4" t="s">
        <v>8</v>
      </c>
      <c r="J27" s="52"/>
    </row>
    <row r="28" spans="1:10" s="53" customFormat="1" ht="37.5" customHeight="1">
      <c r="A28" s="13" t="s">
        <v>20</v>
      </c>
      <c r="B28" s="24" t="s">
        <v>99</v>
      </c>
      <c r="C28" s="8" t="s">
        <v>98</v>
      </c>
      <c r="D28" s="7" t="s">
        <v>22</v>
      </c>
      <c r="E28" s="71">
        <v>15</v>
      </c>
      <c r="F28" s="72" t="s">
        <v>13</v>
      </c>
      <c r="G28" s="8"/>
      <c r="H28" s="11"/>
      <c r="I28" s="4" t="s">
        <v>8</v>
      </c>
      <c r="J28" s="52"/>
    </row>
    <row r="29" spans="1:10" s="53" customFormat="1" ht="37.5" customHeight="1">
      <c r="A29" s="13" t="s">
        <v>20</v>
      </c>
      <c r="B29" s="24" t="s">
        <v>100</v>
      </c>
      <c r="C29" s="8" t="s">
        <v>58</v>
      </c>
      <c r="D29" s="7" t="s">
        <v>22</v>
      </c>
      <c r="E29" s="71">
        <v>10</v>
      </c>
      <c r="F29" s="72" t="s">
        <v>13</v>
      </c>
      <c r="G29" s="8"/>
      <c r="H29" s="11"/>
      <c r="I29" s="4" t="s">
        <v>8</v>
      </c>
      <c r="J29" s="52"/>
    </row>
    <row r="30" spans="1:10" s="53" customFormat="1" ht="37.5" customHeight="1">
      <c r="A30" s="13" t="s">
        <v>20</v>
      </c>
      <c r="B30" s="24" t="s">
        <v>99</v>
      </c>
      <c r="C30" s="8" t="s">
        <v>101</v>
      </c>
      <c r="D30" s="7" t="s">
        <v>22</v>
      </c>
      <c r="E30" s="71">
        <v>10</v>
      </c>
      <c r="F30" s="72" t="s">
        <v>13</v>
      </c>
      <c r="G30" s="8"/>
      <c r="H30" s="11"/>
      <c r="I30" s="4" t="s">
        <v>8</v>
      </c>
      <c r="J30" s="52"/>
    </row>
    <row r="31" spans="1:10" s="53" customFormat="1" ht="37.5" customHeight="1">
      <c r="A31" s="13" t="s">
        <v>20</v>
      </c>
      <c r="B31" s="24" t="s">
        <v>102</v>
      </c>
      <c r="C31" s="8" t="s">
        <v>40</v>
      </c>
      <c r="D31" s="7" t="s">
        <v>22</v>
      </c>
      <c r="E31" s="71">
        <v>10</v>
      </c>
      <c r="F31" s="72" t="s">
        <v>13</v>
      </c>
      <c r="G31" s="8"/>
      <c r="H31" s="11"/>
      <c r="I31" s="4" t="s">
        <v>8</v>
      </c>
      <c r="J31" s="52"/>
    </row>
    <row r="32" spans="1:10" s="53" customFormat="1" ht="37.5" customHeight="1">
      <c r="A32" s="13" t="s">
        <v>20</v>
      </c>
      <c r="B32" s="24" t="s">
        <v>103</v>
      </c>
      <c r="C32" s="8" t="s">
        <v>55</v>
      </c>
      <c r="D32" s="7" t="s">
        <v>22</v>
      </c>
      <c r="E32" s="71">
        <v>10</v>
      </c>
      <c r="F32" s="72" t="s">
        <v>13</v>
      </c>
      <c r="G32" s="8"/>
      <c r="H32" s="11"/>
      <c r="I32" s="4" t="s">
        <v>8</v>
      </c>
      <c r="J32" s="52"/>
    </row>
    <row r="33" spans="1:10" s="53" customFormat="1" ht="37.5" customHeight="1">
      <c r="A33" s="13" t="s">
        <v>20</v>
      </c>
      <c r="B33" s="24" t="s">
        <v>107</v>
      </c>
      <c r="C33" s="8" t="s">
        <v>104</v>
      </c>
      <c r="D33" s="7" t="s">
        <v>106</v>
      </c>
      <c r="E33" s="71">
        <v>10</v>
      </c>
      <c r="F33" s="72" t="s">
        <v>13</v>
      </c>
      <c r="G33" s="8"/>
      <c r="H33" s="11"/>
      <c r="I33" s="4" t="s">
        <v>8</v>
      </c>
      <c r="J33" s="52"/>
    </row>
    <row r="34" spans="1:10" s="53" customFormat="1" ht="37.5" customHeight="1">
      <c r="A34" s="13" t="s">
        <v>20</v>
      </c>
      <c r="B34" s="24" t="s">
        <v>108</v>
      </c>
      <c r="C34" s="8" t="s">
        <v>109</v>
      </c>
      <c r="D34" s="7" t="s">
        <v>106</v>
      </c>
      <c r="E34" s="71">
        <v>10</v>
      </c>
      <c r="F34" s="72" t="s">
        <v>13</v>
      </c>
      <c r="G34" s="8"/>
      <c r="H34" s="11"/>
      <c r="I34" s="4" t="s">
        <v>8</v>
      </c>
      <c r="J34" s="52"/>
    </row>
    <row r="35" spans="1:10" s="53" customFormat="1" ht="37.5" customHeight="1">
      <c r="A35" s="13" t="s">
        <v>20</v>
      </c>
      <c r="B35" s="24" t="s">
        <v>81</v>
      </c>
      <c r="C35" s="8" t="s">
        <v>110</v>
      </c>
      <c r="D35" s="7" t="s">
        <v>106</v>
      </c>
      <c r="E35" s="71">
        <v>5</v>
      </c>
      <c r="F35" s="72" t="s">
        <v>13</v>
      </c>
      <c r="G35" s="8"/>
      <c r="H35" s="11"/>
      <c r="I35" s="4" t="s">
        <v>8</v>
      </c>
      <c r="J35" s="52"/>
    </row>
    <row r="36" spans="1:10" s="53" customFormat="1" ht="37.5" customHeight="1">
      <c r="A36" s="13" t="s">
        <v>20</v>
      </c>
      <c r="B36" s="24" t="s">
        <v>112</v>
      </c>
      <c r="C36" s="8" t="s">
        <v>111</v>
      </c>
      <c r="D36" s="7" t="s">
        <v>106</v>
      </c>
      <c r="E36" s="71">
        <v>5</v>
      </c>
      <c r="F36" s="72" t="s">
        <v>13</v>
      </c>
      <c r="G36" s="8"/>
      <c r="H36" s="11"/>
      <c r="I36" s="4" t="s">
        <v>8</v>
      </c>
      <c r="J36" s="52"/>
    </row>
    <row r="37" spans="1:10" s="53" customFormat="1" ht="37.5" customHeight="1">
      <c r="A37" s="13" t="s">
        <v>20</v>
      </c>
      <c r="B37" s="24" t="s">
        <v>114</v>
      </c>
      <c r="C37" s="8" t="s">
        <v>113</v>
      </c>
      <c r="D37" s="7" t="s">
        <v>106</v>
      </c>
      <c r="E37" s="71">
        <v>5</v>
      </c>
      <c r="F37" s="72" t="s">
        <v>13</v>
      </c>
      <c r="G37" s="8"/>
      <c r="H37" s="11"/>
      <c r="I37" s="4" t="s">
        <v>8</v>
      </c>
      <c r="J37" s="52"/>
    </row>
    <row r="38" spans="1:10" s="53" customFormat="1" ht="37.5" customHeight="1">
      <c r="A38" s="13" t="s">
        <v>20</v>
      </c>
      <c r="B38" s="24" t="s">
        <v>115</v>
      </c>
      <c r="C38" s="8" t="s">
        <v>57</v>
      </c>
      <c r="D38" s="7" t="s">
        <v>106</v>
      </c>
      <c r="E38" s="71">
        <v>10</v>
      </c>
      <c r="F38" s="72" t="s">
        <v>13</v>
      </c>
      <c r="G38" s="8"/>
      <c r="H38" s="11"/>
      <c r="I38" s="4" t="s">
        <v>8</v>
      </c>
      <c r="J38" s="52"/>
    </row>
    <row r="39" spans="1:10" s="53" customFormat="1" ht="37.5" customHeight="1">
      <c r="A39" s="13" t="s">
        <v>20</v>
      </c>
      <c r="B39" s="24" t="s">
        <v>116</v>
      </c>
      <c r="C39" s="8" t="s">
        <v>17</v>
      </c>
      <c r="D39" s="7" t="s">
        <v>106</v>
      </c>
      <c r="E39" s="71">
        <v>15</v>
      </c>
      <c r="F39" s="72" t="s">
        <v>13</v>
      </c>
      <c r="G39" s="8"/>
      <c r="H39" s="11"/>
      <c r="I39" s="4" t="s">
        <v>8</v>
      </c>
      <c r="J39" s="52"/>
    </row>
    <row r="40" spans="1:10" s="53" customFormat="1" ht="37.5" customHeight="1">
      <c r="A40" s="13" t="s">
        <v>20</v>
      </c>
      <c r="B40" s="24" t="s">
        <v>117</v>
      </c>
      <c r="C40" s="8" t="s">
        <v>105</v>
      </c>
      <c r="D40" s="7" t="s">
        <v>106</v>
      </c>
      <c r="E40" s="71">
        <v>10</v>
      </c>
      <c r="F40" s="72" t="s">
        <v>13</v>
      </c>
      <c r="G40" s="8"/>
      <c r="H40" s="11"/>
      <c r="I40" s="4" t="s">
        <v>8</v>
      </c>
      <c r="J40" s="52"/>
    </row>
    <row r="41" spans="1:10" s="53" customFormat="1" ht="37.5" customHeight="1">
      <c r="A41" s="13" t="s">
        <v>20</v>
      </c>
      <c r="B41" s="24" t="s">
        <v>118</v>
      </c>
      <c r="C41" s="8" t="s">
        <v>119</v>
      </c>
      <c r="D41" s="7" t="s">
        <v>106</v>
      </c>
      <c r="E41" s="71">
        <v>10</v>
      </c>
      <c r="F41" s="72" t="s">
        <v>13</v>
      </c>
      <c r="G41" s="8"/>
      <c r="H41" s="11"/>
      <c r="I41" s="4" t="s">
        <v>8</v>
      </c>
      <c r="J41" s="52"/>
    </row>
    <row r="42" spans="1:10" s="53" customFormat="1" ht="37.5" customHeight="1">
      <c r="A42" s="13" t="s">
        <v>20</v>
      </c>
      <c r="B42" s="24" t="s">
        <v>121</v>
      </c>
      <c r="C42" s="8" t="s">
        <v>120</v>
      </c>
      <c r="D42" s="7" t="s">
        <v>106</v>
      </c>
      <c r="E42" s="71">
        <v>5</v>
      </c>
      <c r="F42" s="72" t="s">
        <v>13</v>
      </c>
      <c r="G42" s="8"/>
      <c r="H42" s="11"/>
      <c r="I42" s="4" t="s">
        <v>8</v>
      </c>
      <c r="J42" s="52"/>
    </row>
    <row r="43" spans="1:10" s="53" customFormat="1" ht="37.5" customHeight="1">
      <c r="A43" s="13" t="s">
        <v>20</v>
      </c>
      <c r="B43" s="24" t="s">
        <v>122</v>
      </c>
      <c r="C43" s="8" t="s">
        <v>42</v>
      </c>
      <c r="D43" s="7" t="s">
        <v>106</v>
      </c>
      <c r="E43" s="71">
        <v>10</v>
      </c>
      <c r="F43" s="72" t="s">
        <v>13</v>
      </c>
      <c r="G43" s="8"/>
      <c r="H43" s="11"/>
      <c r="I43" s="4" t="s">
        <v>8</v>
      </c>
      <c r="J43" s="52"/>
    </row>
    <row r="44" spans="1:10" s="53" customFormat="1" ht="37.5" customHeight="1">
      <c r="A44" s="13" t="s">
        <v>20</v>
      </c>
      <c r="B44" s="24" t="s">
        <v>124</v>
      </c>
      <c r="C44" s="8" t="s">
        <v>123</v>
      </c>
      <c r="D44" s="7" t="s">
        <v>106</v>
      </c>
      <c r="E44" s="71">
        <v>15</v>
      </c>
      <c r="F44" s="72" t="s">
        <v>13</v>
      </c>
      <c r="G44" s="8"/>
      <c r="H44" s="11"/>
      <c r="I44" s="4" t="s">
        <v>8</v>
      </c>
      <c r="J44" s="52"/>
    </row>
    <row r="45" spans="1:10" s="53" customFormat="1" ht="37.5" customHeight="1">
      <c r="A45" s="13" t="s">
        <v>20</v>
      </c>
      <c r="B45" s="24" t="s">
        <v>125</v>
      </c>
      <c r="C45" s="8" t="s">
        <v>44</v>
      </c>
      <c r="D45" s="7" t="s">
        <v>106</v>
      </c>
      <c r="E45" s="71">
        <v>10</v>
      </c>
      <c r="F45" s="72" t="s">
        <v>13</v>
      </c>
      <c r="G45" s="8"/>
      <c r="H45" s="11"/>
      <c r="I45" s="4" t="s">
        <v>8</v>
      </c>
      <c r="J45" s="52"/>
    </row>
    <row r="46" spans="1:9" s="58" customFormat="1" ht="69.75" customHeight="1">
      <c r="A46" s="8" t="s">
        <v>35</v>
      </c>
      <c r="B46" s="46" t="s">
        <v>43</v>
      </c>
      <c r="C46" s="13" t="s">
        <v>52</v>
      </c>
      <c r="D46" s="9" t="s">
        <v>21</v>
      </c>
      <c r="E46" s="45">
        <v>291.296</v>
      </c>
      <c r="F46" s="72" t="s">
        <v>1</v>
      </c>
      <c r="G46" s="14"/>
      <c r="H46" s="4" t="s">
        <v>8</v>
      </c>
      <c r="I46" s="4"/>
    </row>
    <row r="47" spans="1:10" s="54" customFormat="1" ht="33" customHeight="1">
      <c r="A47" s="26" t="s">
        <v>7</v>
      </c>
      <c r="B47" s="27"/>
      <c r="C47" s="29"/>
      <c r="D47" s="26"/>
      <c r="E47" s="73">
        <f>SUM(E48:E52)</f>
        <v>200</v>
      </c>
      <c r="F47" s="28"/>
      <c r="G47" s="29"/>
      <c r="H47" s="30"/>
      <c r="I47" s="30"/>
      <c r="J47" s="50"/>
    </row>
    <row r="48" spans="1:9" s="55" customFormat="1" ht="37.5" customHeight="1">
      <c r="A48" s="13" t="s">
        <v>23</v>
      </c>
      <c r="B48" s="64" t="s">
        <v>128</v>
      </c>
      <c r="C48" s="65" t="s">
        <v>24</v>
      </c>
      <c r="D48" s="15" t="s">
        <v>25</v>
      </c>
      <c r="E48" s="19">
        <v>60</v>
      </c>
      <c r="F48" s="21" t="s">
        <v>1</v>
      </c>
      <c r="G48" s="15"/>
      <c r="H48" s="16" t="s">
        <v>8</v>
      </c>
      <c r="I48" s="16"/>
    </row>
    <row r="49" spans="1:9" s="55" customFormat="1" ht="37.5" customHeight="1">
      <c r="A49" s="13" t="s">
        <v>23</v>
      </c>
      <c r="B49" s="64" t="s">
        <v>129</v>
      </c>
      <c r="C49" s="65" t="s">
        <v>126</v>
      </c>
      <c r="D49" s="15" t="s">
        <v>25</v>
      </c>
      <c r="E49" s="19">
        <v>20</v>
      </c>
      <c r="F49" s="21" t="s">
        <v>1</v>
      </c>
      <c r="G49" s="15"/>
      <c r="H49" s="16"/>
      <c r="I49" s="16" t="s">
        <v>8</v>
      </c>
    </row>
    <row r="50" spans="1:9" s="55" customFormat="1" ht="37.5" customHeight="1">
      <c r="A50" s="13" t="s">
        <v>23</v>
      </c>
      <c r="B50" s="64" t="s">
        <v>130</v>
      </c>
      <c r="C50" s="65" t="s">
        <v>127</v>
      </c>
      <c r="D50" s="15" t="s">
        <v>25</v>
      </c>
      <c r="E50" s="19">
        <v>20</v>
      </c>
      <c r="F50" s="21" t="s">
        <v>1</v>
      </c>
      <c r="G50" s="15"/>
      <c r="H50" s="16"/>
      <c r="I50" s="16" t="s">
        <v>8</v>
      </c>
    </row>
    <row r="51" spans="1:9" s="55" customFormat="1" ht="37.5" customHeight="1">
      <c r="A51" s="13" t="s">
        <v>23</v>
      </c>
      <c r="B51" s="64" t="s">
        <v>131</v>
      </c>
      <c r="C51" s="65" t="s">
        <v>26</v>
      </c>
      <c r="D51" s="15" t="s">
        <v>25</v>
      </c>
      <c r="E51" s="19">
        <v>20</v>
      </c>
      <c r="F51" s="21" t="s">
        <v>1</v>
      </c>
      <c r="G51" s="15"/>
      <c r="H51" s="16"/>
      <c r="I51" s="16" t="s">
        <v>8</v>
      </c>
    </row>
    <row r="52" spans="1:9" s="55" customFormat="1" ht="37.5" customHeight="1">
      <c r="A52" s="13" t="s">
        <v>23</v>
      </c>
      <c r="B52" s="64" t="s">
        <v>132</v>
      </c>
      <c r="C52" s="65" t="s">
        <v>133</v>
      </c>
      <c r="D52" s="15" t="s">
        <v>25</v>
      </c>
      <c r="E52" s="19">
        <v>80</v>
      </c>
      <c r="F52" s="21" t="s">
        <v>1</v>
      </c>
      <c r="G52" s="15"/>
      <c r="H52" s="16" t="s">
        <v>8</v>
      </c>
      <c r="I52" s="16"/>
    </row>
    <row r="53" spans="1:10" s="57" customFormat="1" ht="33.75" customHeight="1">
      <c r="A53" s="26" t="s">
        <v>9</v>
      </c>
      <c r="B53" s="33"/>
      <c r="C53" s="29"/>
      <c r="D53" s="26"/>
      <c r="E53" s="69">
        <f>SUM(E54:E54)</f>
        <v>158.4</v>
      </c>
      <c r="F53" s="28"/>
      <c r="G53" s="29"/>
      <c r="H53" s="32"/>
      <c r="I53" s="35"/>
      <c r="J53" s="56"/>
    </row>
    <row r="54" spans="1:9" s="55" customFormat="1" ht="69.75" customHeight="1">
      <c r="A54" s="13" t="s">
        <v>134</v>
      </c>
      <c r="B54" s="66" t="s">
        <v>135</v>
      </c>
      <c r="C54" s="66" t="s">
        <v>138</v>
      </c>
      <c r="D54" s="9" t="s">
        <v>27</v>
      </c>
      <c r="E54" s="67">
        <v>158.4</v>
      </c>
      <c r="F54" s="21" t="s">
        <v>36</v>
      </c>
      <c r="G54" s="81" t="s">
        <v>136</v>
      </c>
      <c r="H54" s="16" t="s">
        <v>8</v>
      </c>
      <c r="I54" s="16"/>
    </row>
    <row r="55" spans="1:10" s="59" customFormat="1" ht="34.5" customHeight="1">
      <c r="A55" s="26" t="s">
        <v>14</v>
      </c>
      <c r="B55" s="33"/>
      <c r="C55" s="29"/>
      <c r="D55" s="26"/>
      <c r="E55" s="69">
        <f>SUM(E56:E59)</f>
        <v>388.22400000000005</v>
      </c>
      <c r="F55" s="31"/>
      <c r="G55" s="29"/>
      <c r="H55" s="32"/>
      <c r="I55" s="35"/>
      <c r="J55" s="50"/>
    </row>
    <row r="56" spans="1:10" s="43" customFormat="1" ht="37.5" customHeight="1">
      <c r="A56" s="3" t="s">
        <v>28</v>
      </c>
      <c r="B56" s="22" t="s">
        <v>137</v>
      </c>
      <c r="C56" s="13" t="s">
        <v>139</v>
      </c>
      <c r="D56" s="2" t="s">
        <v>30</v>
      </c>
      <c r="E56" s="23">
        <v>75.58</v>
      </c>
      <c r="F56" s="1" t="s">
        <v>13</v>
      </c>
      <c r="G56" s="3"/>
      <c r="H56" s="4" t="s">
        <v>8</v>
      </c>
      <c r="I56" s="5"/>
      <c r="J56" s="55"/>
    </row>
    <row r="57" spans="1:10" s="43" customFormat="1" ht="37.5" customHeight="1">
      <c r="A57" s="3" t="s">
        <v>28</v>
      </c>
      <c r="B57" s="22" t="s">
        <v>137</v>
      </c>
      <c r="C57" s="13" t="s">
        <v>51</v>
      </c>
      <c r="D57" s="2" t="s">
        <v>30</v>
      </c>
      <c r="E57" s="23">
        <v>70.994</v>
      </c>
      <c r="F57" s="1" t="s">
        <v>13</v>
      </c>
      <c r="G57" s="3"/>
      <c r="H57" s="4" t="s">
        <v>8</v>
      </c>
      <c r="I57" s="5"/>
      <c r="J57" s="55"/>
    </row>
    <row r="58" spans="1:10" s="43" customFormat="1" ht="37.5" customHeight="1">
      <c r="A58" s="3" t="s">
        <v>29</v>
      </c>
      <c r="B58" s="22" t="s">
        <v>54</v>
      </c>
      <c r="C58" s="13" t="s">
        <v>142</v>
      </c>
      <c r="D58" s="2" t="s">
        <v>30</v>
      </c>
      <c r="E58" s="23">
        <v>6.3</v>
      </c>
      <c r="F58" s="1" t="s">
        <v>13</v>
      </c>
      <c r="G58" s="3"/>
      <c r="H58" s="4" t="s">
        <v>8</v>
      </c>
      <c r="I58" s="5"/>
      <c r="J58" s="55"/>
    </row>
    <row r="59" spans="1:10" s="43" customFormat="1" ht="49.5" customHeight="1">
      <c r="A59" s="3" t="s">
        <v>29</v>
      </c>
      <c r="B59" s="22" t="s">
        <v>140</v>
      </c>
      <c r="C59" s="13" t="s">
        <v>141</v>
      </c>
      <c r="D59" s="2" t="s">
        <v>30</v>
      </c>
      <c r="E59" s="23">
        <v>235.35</v>
      </c>
      <c r="F59" s="1" t="s">
        <v>13</v>
      </c>
      <c r="G59" s="3"/>
      <c r="H59" s="4" t="s">
        <v>8</v>
      </c>
      <c r="I59" s="5"/>
      <c r="J59" s="55"/>
    </row>
    <row r="60" spans="1:10" s="60" customFormat="1" ht="34.5" customHeight="1">
      <c r="A60" s="26" t="s">
        <v>15</v>
      </c>
      <c r="B60" s="36"/>
      <c r="C60" s="29"/>
      <c r="D60" s="26"/>
      <c r="E60" s="69">
        <f>SUM(E61:E61)</f>
        <v>122.02</v>
      </c>
      <c r="F60" s="28"/>
      <c r="G60" s="26"/>
      <c r="H60" s="32"/>
      <c r="I60" s="35"/>
      <c r="J60" s="56"/>
    </row>
    <row r="61" spans="1:9" s="55" customFormat="1" ht="248.25" customHeight="1">
      <c r="A61" s="13" t="s">
        <v>143</v>
      </c>
      <c r="B61" s="6" t="s">
        <v>145</v>
      </c>
      <c r="C61" s="6" t="s">
        <v>144</v>
      </c>
      <c r="D61" s="9" t="s">
        <v>146</v>
      </c>
      <c r="E61" s="68">
        <v>122.02</v>
      </c>
      <c r="F61" s="1" t="s">
        <v>13</v>
      </c>
      <c r="G61" s="13"/>
      <c r="H61" s="4" t="s">
        <v>8</v>
      </c>
      <c r="I61" s="80"/>
    </row>
    <row r="62" spans="1:10" s="57" customFormat="1" ht="39.75" customHeight="1">
      <c r="A62" s="26" t="s">
        <v>0</v>
      </c>
      <c r="B62" s="36"/>
      <c r="C62" s="29"/>
      <c r="D62" s="26"/>
      <c r="E62" s="69">
        <f>SUM(E63:E67)</f>
        <v>333.21899999999994</v>
      </c>
      <c r="F62" s="28"/>
      <c r="G62" s="26"/>
      <c r="H62" s="32"/>
      <c r="I62" s="35"/>
      <c r="J62" s="56"/>
    </row>
    <row r="63" spans="1:10" s="43" customFormat="1" ht="37.5" customHeight="1">
      <c r="A63" s="13" t="s">
        <v>147</v>
      </c>
      <c r="B63" s="6" t="s">
        <v>151</v>
      </c>
      <c r="C63" s="13" t="s">
        <v>148</v>
      </c>
      <c r="D63" s="9" t="s">
        <v>60</v>
      </c>
      <c r="E63" s="68">
        <v>13.926</v>
      </c>
      <c r="F63" s="21" t="s">
        <v>13</v>
      </c>
      <c r="G63" s="13"/>
      <c r="H63" s="16"/>
      <c r="I63" s="16" t="s">
        <v>18</v>
      </c>
      <c r="J63" s="55"/>
    </row>
    <row r="64" spans="1:10" s="43" customFormat="1" ht="60" customHeight="1">
      <c r="A64" s="13" t="s">
        <v>147</v>
      </c>
      <c r="B64" s="6" t="s">
        <v>152</v>
      </c>
      <c r="C64" s="13" t="s">
        <v>149</v>
      </c>
      <c r="D64" s="9" t="s">
        <v>60</v>
      </c>
      <c r="E64" s="68">
        <v>82.05</v>
      </c>
      <c r="F64" s="21" t="s">
        <v>13</v>
      </c>
      <c r="G64" s="13"/>
      <c r="H64" s="16" t="s">
        <v>18</v>
      </c>
      <c r="I64" s="44"/>
      <c r="J64" s="55"/>
    </row>
    <row r="65" spans="1:10" s="43" customFormat="1" ht="79.5" customHeight="1">
      <c r="A65" s="13" t="s">
        <v>147</v>
      </c>
      <c r="B65" s="6" t="s">
        <v>153</v>
      </c>
      <c r="C65" s="13" t="s">
        <v>12</v>
      </c>
      <c r="D65" s="9" t="s">
        <v>60</v>
      </c>
      <c r="E65" s="68">
        <v>165.521</v>
      </c>
      <c r="F65" s="21" t="s">
        <v>13</v>
      </c>
      <c r="G65" s="13"/>
      <c r="H65" s="16" t="s">
        <v>18</v>
      </c>
      <c r="I65" s="44"/>
      <c r="J65" s="55"/>
    </row>
    <row r="66" spans="1:10" s="43" customFormat="1" ht="37.5" customHeight="1">
      <c r="A66" s="13" t="s">
        <v>147</v>
      </c>
      <c r="B66" s="6" t="s">
        <v>154</v>
      </c>
      <c r="C66" s="13" t="s">
        <v>150</v>
      </c>
      <c r="D66" s="9" t="s">
        <v>60</v>
      </c>
      <c r="E66" s="68">
        <v>55.26</v>
      </c>
      <c r="F66" s="21" t="s">
        <v>13</v>
      </c>
      <c r="G66" s="13"/>
      <c r="H66" s="16" t="s">
        <v>18</v>
      </c>
      <c r="I66" s="44"/>
      <c r="J66" s="55"/>
    </row>
    <row r="67" spans="1:10" s="43" customFormat="1" ht="37.5" customHeight="1">
      <c r="A67" s="13" t="s">
        <v>156</v>
      </c>
      <c r="B67" s="6" t="s">
        <v>155</v>
      </c>
      <c r="C67" s="13" t="s">
        <v>53</v>
      </c>
      <c r="D67" s="9" t="s">
        <v>60</v>
      </c>
      <c r="E67" s="68">
        <v>16.462</v>
      </c>
      <c r="F67" s="21" t="s">
        <v>13</v>
      </c>
      <c r="G67" s="13"/>
      <c r="H67" s="16"/>
      <c r="I67" s="16" t="s">
        <v>18</v>
      </c>
      <c r="J67" s="55"/>
    </row>
    <row r="68" spans="1:10" s="57" customFormat="1" ht="34.5" customHeight="1">
      <c r="A68" s="26" t="s">
        <v>16</v>
      </c>
      <c r="B68" s="33"/>
      <c r="C68" s="29"/>
      <c r="D68" s="26"/>
      <c r="E68" s="34">
        <f>SUM(E69:E69)</f>
        <v>20</v>
      </c>
      <c r="F68" s="28"/>
      <c r="G68" s="29"/>
      <c r="H68" s="32"/>
      <c r="I68" s="35"/>
      <c r="J68" s="56"/>
    </row>
    <row r="69" spans="1:10" s="43" customFormat="1" ht="34.5" customHeight="1">
      <c r="A69" s="8" t="s">
        <v>37</v>
      </c>
      <c r="B69" s="12" t="s">
        <v>157</v>
      </c>
      <c r="C69" s="20" t="s">
        <v>38</v>
      </c>
      <c r="D69" s="9" t="s">
        <v>39</v>
      </c>
      <c r="E69" s="23">
        <v>20</v>
      </c>
      <c r="F69" s="10" t="s">
        <v>13</v>
      </c>
      <c r="G69" s="1"/>
      <c r="H69" s="4"/>
      <c r="I69" s="4" t="s">
        <v>8</v>
      </c>
      <c r="J69" s="55"/>
    </row>
  </sheetData>
  <sheetProtection/>
  <mergeCells count="13">
    <mergeCell ref="H3:I3"/>
    <mergeCell ref="A5:D5"/>
    <mergeCell ref="F5:I5"/>
    <mergeCell ref="B1:F1"/>
    <mergeCell ref="B2:F2"/>
    <mergeCell ref="H2:I2"/>
    <mergeCell ref="A3:A4"/>
    <mergeCell ref="B3:B4"/>
    <mergeCell ref="C3:C4"/>
    <mergeCell ref="D3:D4"/>
    <mergeCell ref="E3:E4"/>
    <mergeCell ref="F3:F4"/>
    <mergeCell ref="G3:G4"/>
  </mergeCells>
  <printOptions horizontalCentered="1"/>
  <pageMargins left="0.1968503937007874" right="0.1968503937007874" top="0.4330708661417323" bottom="0.3937007874015748" header="0.5905511811023623" footer="0.15748031496062992"/>
  <pageSetup firstPageNumber="1" useFirstPageNumber="1" fitToHeight="0" fitToWidth="1" horizontalDpi="600" verticalDpi="600" orientation="landscape" paperSize="9" scale="88" r:id="rId1"/>
  <headerFooter alignWithMargins="0">
    <oddFooter>&amp;C&amp;"標楷體,標準"&amp;10第 &amp;P 頁，共 &amp;N 頁</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galaxy</dc:creator>
  <cp:keywords/>
  <dc:description/>
  <cp:lastModifiedBy>李怡潔</cp:lastModifiedBy>
  <cp:lastPrinted>2020-04-28T03:10:37Z</cp:lastPrinted>
  <dcterms:created xsi:type="dcterms:W3CDTF">2013-01-08T02:20:30Z</dcterms:created>
  <dcterms:modified xsi:type="dcterms:W3CDTF">2020-04-29T03:26:37Z</dcterms:modified>
  <cp:category/>
  <cp:version/>
  <cp:contentType/>
  <cp:contentStatus/>
</cp:coreProperties>
</file>