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報表程式" sheetId="1" r:id="rId1"/>
    <sheet name="編製說明" sheetId="2" r:id="rId2"/>
  </sheets>
  <definedNames>
    <definedName name="_xlnm.Print_Area" localSheetId="0">'報表程式'!$A$1:$K$34,'報表程式'!#REF!</definedName>
  </definedNames>
  <calcPr fullCalcOnLoad="1"/>
</workbook>
</file>

<file path=xl/sharedStrings.xml><?xml version="1.0" encoding="utf-8"?>
<sst xmlns="http://schemas.openxmlformats.org/spreadsheetml/2006/main" count="77" uniqueCount="60">
  <si>
    <t>私立</t>
  </si>
  <si>
    <t>編製機關</t>
  </si>
  <si>
    <t>表　　號</t>
  </si>
  <si>
    <t>填表</t>
  </si>
  <si>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</si>
  <si>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r>
      <t xml:space="preserve">檢查人數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</si>
  <si>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t>一、</t>
  </si>
  <si>
    <t>二、</t>
  </si>
  <si>
    <r>
      <t>統計標準時間：以每學年度第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學期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月底前檢查結果之事實為準。</t>
    </r>
  </si>
  <si>
    <t>三、</t>
  </si>
  <si>
    <t>分類標準：</t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</si>
  <si>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 xml:space="preserve">縱項目：
</t>
    </r>
    <r>
      <rPr>
        <sz val="16"/>
        <rFont val="Times New Roman"/>
        <family val="1"/>
      </rPr>
      <t xml:space="preserve">       1.</t>
    </r>
    <r>
      <rPr>
        <sz val="16"/>
        <rFont val="標楷體"/>
        <family val="4"/>
      </rPr>
      <t xml:space="preserve">按公立、私立別分。
</t>
    </r>
    <r>
      <rPr>
        <sz val="16"/>
        <rFont val="Times New Roman"/>
        <family val="1"/>
      </rPr>
      <t xml:space="preserve">       2.</t>
    </r>
    <r>
      <rPr>
        <sz val="16"/>
        <rFont val="標楷體"/>
        <family val="4"/>
      </rPr>
      <t>按檢查人數、視力不良人數及視力不良率分。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</si>
  <si>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橫項目：按性別及年級別分。</t>
    </r>
  </si>
  <si>
    <t>四、</t>
  </si>
  <si>
    <t>統計項目定義：</t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</si>
  <si>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視力正常：兩眼視力在</t>
    </r>
    <r>
      <rPr>
        <sz val="16"/>
        <rFont val="Times New Roman"/>
        <family val="1"/>
      </rPr>
      <t>0.9</t>
    </r>
    <r>
      <rPr>
        <sz val="16"/>
        <rFont val="標楷體"/>
        <family val="4"/>
      </rPr>
      <t>以上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含</t>
    </r>
    <r>
      <rPr>
        <sz val="16"/>
        <rFont val="Times New Roman"/>
        <family val="1"/>
      </rPr>
      <t>0.9)</t>
    </r>
    <r>
      <rPr>
        <sz val="16"/>
        <rFont val="標楷體"/>
        <family val="4"/>
      </rPr>
      <t>。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</si>
  <si>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視力不良：一眼或兩眼視力未達</t>
    </r>
    <r>
      <rPr>
        <sz val="16"/>
        <rFont val="Times New Roman"/>
        <family val="1"/>
      </rPr>
      <t>0.9</t>
    </r>
    <r>
      <rPr>
        <sz val="16"/>
        <rFont val="標楷體"/>
        <family val="4"/>
      </rPr>
      <t>者。</t>
    </r>
  </si>
  <si>
    <r>
      <t>(</t>
    </r>
    <r>
      <rPr>
        <sz val="16"/>
        <rFont val="標楷體"/>
        <family val="4"/>
      </rPr>
      <t>三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視力不良率＝視力不良人數</t>
    </r>
    <r>
      <rPr>
        <sz val="16"/>
        <rFont val="Times New Roman"/>
        <family val="1"/>
      </rPr>
      <t>/</t>
    </r>
    <r>
      <rPr>
        <sz val="16"/>
        <rFont val="標楷體"/>
        <family val="4"/>
      </rPr>
      <t>檢查人數</t>
    </r>
    <r>
      <rPr>
        <sz val="16"/>
        <rFont val="Times New Roman"/>
        <family val="1"/>
      </rPr>
      <t>×100</t>
    </r>
    <r>
      <rPr>
        <sz val="16"/>
        <rFont val="標楷體"/>
        <family val="4"/>
      </rPr>
      <t>％</t>
    </r>
  </si>
  <si>
    <t>六、</t>
  </si>
  <si>
    <r>
      <t>編送對象：本表編製一式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份，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份送本府主計處，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份自存。</t>
    </r>
  </si>
  <si>
    <r>
      <t>學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報</t>
    </r>
  </si>
  <si>
    <t>性別及
年級別</t>
  </si>
  <si>
    <t>總計</t>
  </si>
  <si>
    <t>按性別</t>
  </si>
  <si>
    <r>
      <t xml:space="preserve">    </t>
    </r>
    <r>
      <rPr>
        <sz val="14"/>
        <rFont val="標楷體"/>
        <family val="4"/>
      </rPr>
      <t>男</t>
    </r>
  </si>
  <si>
    <r>
      <t xml:space="preserve">    </t>
    </r>
    <r>
      <rPr>
        <sz val="14"/>
        <rFont val="標楷體"/>
        <family val="4"/>
      </rPr>
      <t>女</t>
    </r>
  </si>
  <si>
    <t>按年級別及性別</t>
  </si>
  <si>
    <r>
      <t xml:space="preserve">    </t>
    </r>
    <r>
      <rPr>
        <sz val="14"/>
        <rFont val="標楷體"/>
        <family val="4"/>
      </rPr>
      <t>一年級</t>
    </r>
  </si>
  <si>
    <t>合計</t>
  </si>
  <si>
    <t>男</t>
  </si>
  <si>
    <t>女</t>
  </si>
  <si>
    <r>
      <t xml:space="preserve">    </t>
    </r>
    <r>
      <rPr>
        <sz val="14"/>
        <rFont val="標楷體"/>
        <family val="4"/>
      </rPr>
      <t>二年級</t>
    </r>
  </si>
  <si>
    <r>
      <t xml:space="preserve">    </t>
    </r>
    <r>
      <rPr>
        <sz val="14"/>
        <rFont val="標楷體"/>
        <family val="4"/>
      </rPr>
      <t>三年級</t>
    </r>
  </si>
  <si>
    <r>
      <t xml:space="preserve">    </t>
    </r>
    <r>
      <rPr>
        <sz val="14"/>
        <rFont val="標楷體"/>
        <family val="4"/>
      </rPr>
      <t>四年級</t>
    </r>
  </si>
  <si>
    <r>
      <t xml:space="preserve">    </t>
    </r>
    <r>
      <rPr>
        <sz val="14"/>
        <rFont val="標楷體"/>
        <family val="4"/>
      </rPr>
      <t>五年級</t>
    </r>
  </si>
  <si>
    <r>
      <t xml:space="preserve">    </t>
    </r>
    <r>
      <rPr>
        <sz val="14"/>
        <rFont val="標楷體"/>
        <family val="4"/>
      </rPr>
      <t>六年級</t>
    </r>
  </si>
  <si>
    <t>審核</t>
  </si>
  <si>
    <t>主辦統計人員</t>
  </si>
  <si>
    <r>
      <t>填表說明：本表編製一式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</si>
  <si>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t>五、</t>
  </si>
  <si>
    <t>合計</t>
  </si>
  <si>
    <t>公立</t>
  </si>
  <si>
    <r>
      <t xml:space="preserve">檢查人數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</si>
  <si>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r>
      <t>視力不良
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</si>
  <si>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r>
      <t>視力不良率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％</t>
    </r>
    <r>
      <rPr>
        <sz val="14"/>
        <rFont val="Times New Roman"/>
        <family val="1"/>
      </rPr>
      <t>)</t>
    </r>
  </si>
  <si>
    <r>
      <t>視力不良率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％</t>
    </r>
    <r>
      <rPr>
        <sz val="14"/>
        <rFont val="Times New Roman"/>
        <family val="1"/>
      </rPr>
      <t>)</t>
    </r>
  </si>
  <si>
    <r>
      <t xml:space="preserve">檢查人數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</si>
  <si>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r>
      <t>視力不良
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</si>
  <si>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t>金門縣國民小學學生裸眼視力檢查</t>
  </si>
  <si>
    <r>
      <t>金門縣國民小學學生裸眼視力檢查編製說明</t>
    </r>
    <r>
      <rPr>
        <sz val="24"/>
        <rFont val="Times New Roman"/>
        <family val="1"/>
      </rPr>
      <t xml:space="preserve">   </t>
    </r>
  </si>
  <si>
    <r>
      <t>統計範圍及對象：凡在本縣</t>
    </r>
    <r>
      <rPr>
        <sz val="16"/>
        <rFont val="標楷體"/>
        <family val="4"/>
      </rPr>
      <t>轄區內已立案之公私立國民小學（含附設但不含特殊教育學校）之學生均為統計對象。</t>
    </r>
  </si>
  <si>
    <r>
      <t>資料蒐集方法及編製程序：依據本縣</t>
    </r>
    <r>
      <rPr>
        <sz val="16"/>
        <rFont val="標楷體"/>
        <family val="4"/>
      </rPr>
      <t>轄區內各公私立國民小學填報教育部「國中小定期公務統計報表網路填報作業系統」資料，經審核後彙編。</t>
    </r>
  </si>
  <si>
    <r>
      <t>資料來源：依據本縣</t>
    </r>
    <r>
      <rPr>
        <sz val="12"/>
        <rFont val="標楷體"/>
        <family val="4"/>
      </rPr>
      <t>轄區內各公私立國民小學填報教育部「國中小定期公務統計報表網路填報作業系統」之資料彙編。</t>
    </r>
  </si>
  <si>
    <r>
      <t>金門縣政府</t>
    </r>
    <r>
      <rPr>
        <sz val="14"/>
        <rFont val="標楷體"/>
        <family val="4"/>
      </rPr>
      <t>教育處</t>
    </r>
  </si>
  <si>
    <t>10450-03-02</t>
  </si>
  <si>
    <r>
      <t>於次年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月底前編報</t>
    </r>
  </si>
  <si>
    <t>業務主管人員</t>
  </si>
  <si>
    <t>機關首長</t>
  </si>
  <si>
    <t>中華民國 109 學年度</t>
  </si>
  <si>
    <r>
      <t>中華民國</t>
    </r>
    <r>
      <rPr>
        <sz val="12"/>
        <rFont val="Times New Roman"/>
        <family val="1"/>
      </rPr>
      <t xml:space="preserve"> 110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5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13 </t>
    </r>
    <r>
      <rPr>
        <sz val="12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</si>
</sst>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_-* #,##0.0_-;\-* #,##0.0_-;_-* &quot;-&quot;_-;_-@_-"/>
    <numFmt numFmtId="179" formatCode="_-* #,##0.00_-;\-* #,##0.00_-;_-* &quot;-&quot;_-;_-@_-"/>
  </numFmts>
  <fonts count="55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sz val="24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8" fillId="0" borderId="0" xfId="34" applyFont="1">
      <alignment vertical="center"/>
      <protection/>
    </xf>
    <xf numFmtId="0" fontId="8" fillId="0" borderId="0" xfId="34" applyFont="1" applyAlignment="1">
      <alignment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 vertical="center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12" xfId="0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41" fontId="8" fillId="0" borderId="15" xfId="0" applyNumberFormat="1" applyFont="1" applyFill="1" applyBorder="1" applyAlignment="1">
      <alignment vertical="center"/>
    </xf>
    <xf numFmtId="0" fontId="3" fillId="0" borderId="0" xfId="34" applyFont="1">
      <alignment vertical="center"/>
      <protection/>
    </xf>
    <xf numFmtId="0" fontId="3" fillId="0" borderId="0" xfId="34" applyFont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0" fillId="0" borderId="0" xfId="33" applyFont="1" applyFill="1" applyAlignment="1">
      <alignment horizontal="left" vertical="center"/>
      <protection/>
    </xf>
    <xf numFmtId="0" fontId="3" fillId="0" borderId="0" xfId="33" applyFont="1" applyFill="1">
      <alignment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51" fillId="0" borderId="17" xfId="0" applyFont="1" applyFill="1" applyBorder="1" applyAlignment="1">
      <alignment/>
    </xf>
    <xf numFmtId="0" fontId="52" fillId="0" borderId="15" xfId="34" applyFont="1" applyBorder="1">
      <alignment vertical="center"/>
      <protection/>
    </xf>
    <xf numFmtId="0" fontId="53" fillId="0" borderId="10" xfId="34" applyFont="1" applyBorder="1" applyAlignment="1">
      <alignment horizontal="center" vertical="center"/>
      <protection/>
    </xf>
    <xf numFmtId="0" fontId="54" fillId="0" borderId="0" xfId="33" applyFont="1" applyFill="1" applyAlignment="1">
      <alignment horizontal="center" vertical="center"/>
      <protection/>
    </xf>
    <xf numFmtId="179" fontId="8" fillId="0" borderId="12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0" fontId="7" fillId="0" borderId="10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8" fillId="0" borderId="11" xfId="33" applyFont="1" applyFill="1" applyBorder="1" applyAlignment="1">
      <alignment horizontal="center" vertical="center"/>
      <protection/>
    </xf>
    <xf numFmtId="0" fontId="10" fillId="0" borderId="15" xfId="33" applyFont="1" applyFill="1" applyBorder="1" applyAlignment="1">
      <alignment horizontal="center" vertical="center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10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horizontal="left" vertical="center"/>
      <protection/>
    </xf>
    <xf numFmtId="0" fontId="7" fillId="0" borderId="10" xfId="34" applyFont="1" applyBorder="1" applyAlignment="1">
      <alignment horizontal="center" vertical="center"/>
      <protection/>
    </xf>
    <xf numFmtId="0" fontId="8" fillId="0" borderId="10" xfId="34" applyFont="1" applyBorder="1" applyAlignment="1">
      <alignment horizontal="center" vertical="center"/>
      <protection/>
    </xf>
    <xf numFmtId="0" fontId="9" fillId="0" borderId="0" xfId="34" applyFont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8" fillId="0" borderId="16" xfId="33" applyFont="1" applyFill="1" applyBorder="1" applyAlignment="1">
      <alignment horizontal="center" vertical="center" wrapText="1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52" fillId="0" borderId="10" xfId="33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4" fillId="0" borderId="0" xfId="0" applyFont="1" applyFill="1" applyAlignment="1">
      <alignment horizontal="right" vertical="center"/>
    </xf>
    <xf numFmtId="0" fontId="10" fillId="0" borderId="12" xfId="33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複本 1517-03-05" xfId="33"/>
    <cellStyle name="一般_複本 1517-03-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="80" zoomScaleNormal="75" zoomScaleSheetLayoutView="80" zoomScalePageLayoutView="0" workbookViewId="0" topLeftCell="A1">
      <selection activeCell="J30" sqref="J30:K30"/>
    </sheetView>
  </sheetViews>
  <sheetFormatPr defaultColWidth="9.00390625" defaultRowHeight="16.5"/>
  <cols>
    <col min="1" max="1" width="15.625" style="6" customWidth="1"/>
    <col min="2" max="2" width="8.125" style="6" customWidth="1"/>
    <col min="3" max="11" width="15.625" style="6" customWidth="1"/>
    <col min="12" max="16384" width="9.00390625" style="6" customWidth="1"/>
  </cols>
  <sheetData>
    <row r="1" spans="1:11" ht="19.5">
      <c r="A1" s="50" t="s">
        <v>4</v>
      </c>
      <c r="B1" s="51"/>
      <c r="I1" s="9" t="s">
        <v>1</v>
      </c>
      <c r="J1" s="43" t="s">
        <v>53</v>
      </c>
      <c r="K1" s="44"/>
    </row>
    <row r="2" spans="1:11" ht="19.5">
      <c r="A2" s="50" t="s">
        <v>20</v>
      </c>
      <c r="B2" s="51"/>
      <c r="C2" s="36" t="s">
        <v>55</v>
      </c>
      <c r="D2" s="37"/>
      <c r="E2" s="37"/>
      <c r="F2" s="37"/>
      <c r="G2" s="37"/>
      <c r="H2" s="37"/>
      <c r="I2" s="38" t="s">
        <v>2</v>
      </c>
      <c r="J2" s="58" t="s">
        <v>54</v>
      </c>
      <c r="K2" s="58"/>
    </row>
    <row r="3" spans="1:11" ht="27.75">
      <c r="A3" s="52" t="s">
        <v>48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32" customFormat="1" ht="15.75">
      <c r="A4" s="46" t="s">
        <v>58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9.5" customHeight="1">
      <c r="A5" s="54" t="s">
        <v>21</v>
      </c>
      <c r="B5" s="55"/>
      <c r="C5" s="43" t="s">
        <v>40</v>
      </c>
      <c r="D5" s="44"/>
      <c r="E5" s="44"/>
      <c r="F5" s="43" t="s">
        <v>41</v>
      </c>
      <c r="G5" s="44"/>
      <c r="H5" s="44"/>
      <c r="I5" s="43" t="s">
        <v>0</v>
      </c>
      <c r="J5" s="44"/>
      <c r="K5" s="45"/>
    </row>
    <row r="6" spans="1:11" s="7" customFormat="1" ht="39">
      <c r="A6" s="56"/>
      <c r="B6" s="57"/>
      <c r="C6" s="8" t="s">
        <v>42</v>
      </c>
      <c r="D6" s="8" t="s">
        <v>43</v>
      </c>
      <c r="E6" s="8" t="s">
        <v>45</v>
      </c>
      <c r="F6" s="8" t="s">
        <v>46</v>
      </c>
      <c r="G6" s="8" t="s">
        <v>47</v>
      </c>
      <c r="H6" s="8" t="s">
        <v>44</v>
      </c>
      <c r="I6" s="8" t="s">
        <v>5</v>
      </c>
      <c r="J6" s="8" t="s">
        <v>47</v>
      </c>
      <c r="K6" s="10" t="s">
        <v>44</v>
      </c>
    </row>
    <row r="7" spans="1:11" s="16" customFormat="1" ht="24.75" customHeight="1">
      <c r="A7" s="13" t="s">
        <v>22</v>
      </c>
      <c r="B7" s="26"/>
      <c r="C7" s="14">
        <v>3797</v>
      </c>
      <c r="D7" s="14">
        <v>1359</v>
      </c>
      <c r="E7" s="40">
        <v>35.79</v>
      </c>
      <c r="F7" s="14">
        <v>3797</v>
      </c>
      <c r="G7" s="14">
        <v>1359</v>
      </c>
      <c r="H7" s="40">
        <v>35.79</v>
      </c>
      <c r="I7" s="15">
        <v>0</v>
      </c>
      <c r="J7" s="14">
        <v>0</v>
      </c>
      <c r="K7" s="14">
        <v>0</v>
      </c>
    </row>
    <row r="8" spans="1:11" s="16" customFormat="1" ht="24" customHeight="1">
      <c r="A8" s="17" t="s">
        <v>23</v>
      </c>
      <c r="B8" s="27"/>
      <c r="C8" s="15"/>
      <c r="D8" s="15"/>
      <c r="E8" s="15"/>
      <c r="F8" s="15"/>
      <c r="G8" s="15"/>
      <c r="H8" s="15"/>
      <c r="I8" s="15"/>
      <c r="J8" s="15"/>
      <c r="K8" s="15"/>
    </row>
    <row r="9" spans="1:11" s="16" customFormat="1" ht="21" customHeight="1">
      <c r="A9" s="28" t="s">
        <v>24</v>
      </c>
      <c r="B9" s="18"/>
      <c r="C9" s="15">
        <v>1967</v>
      </c>
      <c r="D9" s="15">
        <v>699</v>
      </c>
      <c r="E9" s="41">
        <v>35.54</v>
      </c>
      <c r="F9" s="15">
        <v>1967</v>
      </c>
      <c r="G9" s="15">
        <v>699</v>
      </c>
      <c r="H9" s="41">
        <v>35.54</v>
      </c>
      <c r="I9" s="15">
        <v>0</v>
      </c>
      <c r="J9" s="15">
        <v>0</v>
      </c>
      <c r="K9" s="15">
        <v>0</v>
      </c>
    </row>
    <row r="10" spans="1:11" s="16" customFormat="1" ht="24.75" customHeight="1">
      <c r="A10" s="28" t="s">
        <v>25</v>
      </c>
      <c r="B10" s="18"/>
      <c r="C10" s="15">
        <v>1830</v>
      </c>
      <c r="D10" s="15">
        <v>660</v>
      </c>
      <c r="E10" s="41">
        <v>36.07</v>
      </c>
      <c r="F10" s="15">
        <v>1830</v>
      </c>
      <c r="G10" s="15">
        <v>660</v>
      </c>
      <c r="H10" s="41">
        <v>36.07</v>
      </c>
      <c r="I10" s="15">
        <v>0</v>
      </c>
      <c r="J10" s="15">
        <v>0</v>
      </c>
      <c r="K10" s="15">
        <v>0</v>
      </c>
    </row>
    <row r="11" spans="1:11" s="16" customFormat="1" ht="21" customHeight="1">
      <c r="A11" s="17" t="s">
        <v>26</v>
      </c>
      <c r="B11" s="18"/>
      <c r="C11" s="15"/>
      <c r="D11" s="15"/>
      <c r="E11" s="41"/>
      <c r="F11" s="15"/>
      <c r="G11" s="15"/>
      <c r="H11" s="41"/>
      <c r="I11" s="15"/>
      <c r="J11" s="15"/>
      <c r="K11" s="15"/>
    </row>
    <row r="12" spans="1:11" s="16" customFormat="1" ht="21" customHeight="1">
      <c r="A12" s="29" t="s">
        <v>27</v>
      </c>
      <c r="B12" s="19" t="s">
        <v>28</v>
      </c>
      <c r="C12" s="15">
        <f>C13+C14</f>
        <v>645</v>
      </c>
      <c r="D12" s="15">
        <f>D13+D14</f>
        <v>135</v>
      </c>
      <c r="E12" s="41">
        <f>D12/C12*100</f>
        <v>20.930232558139537</v>
      </c>
      <c r="F12" s="15">
        <f>F13+F14</f>
        <v>645</v>
      </c>
      <c r="G12" s="15">
        <f>G13+G14</f>
        <v>135</v>
      </c>
      <c r="H12" s="41">
        <f>G12/F12*100</f>
        <v>20.930232558139537</v>
      </c>
      <c r="I12" s="15">
        <v>0</v>
      </c>
      <c r="J12" s="15">
        <v>0</v>
      </c>
      <c r="K12" s="15">
        <v>0</v>
      </c>
    </row>
    <row r="13" spans="1:11" s="16" customFormat="1" ht="21" customHeight="1">
      <c r="A13" s="29"/>
      <c r="B13" s="19" t="s">
        <v>29</v>
      </c>
      <c r="C13" s="15">
        <v>337</v>
      </c>
      <c r="D13" s="15">
        <v>73</v>
      </c>
      <c r="E13" s="41">
        <v>21.66</v>
      </c>
      <c r="F13" s="15">
        <v>337</v>
      </c>
      <c r="G13" s="15">
        <v>73</v>
      </c>
      <c r="H13" s="41">
        <v>21.66</v>
      </c>
      <c r="I13" s="15">
        <v>0</v>
      </c>
      <c r="J13" s="15">
        <v>0</v>
      </c>
      <c r="K13" s="15">
        <v>0</v>
      </c>
    </row>
    <row r="14" spans="1:11" s="16" customFormat="1" ht="21" customHeight="1">
      <c r="A14" s="29"/>
      <c r="B14" s="19" t="s">
        <v>30</v>
      </c>
      <c r="C14" s="15">
        <v>308</v>
      </c>
      <c r="D14" s="15">
        <v>62</v>
      </c>
      <c r="E14" s="41">
        <v>20.13</v>
      </c>
      <c r="F14" s="15">
        <v>308</v>
      </c>
      <c r="G14" s="15">
        <v>62</v>
      </c>
      <c r="H14" s="41">
        <v>20.13</v>
      </c>
      <c r="I14" s="15">
        <v>0</v>
      </c>
      <c r="J14" s="15">
        <v>0</v>
      </c>
      <c r="K14" s="15">
        <v>0</v>
      </c>
    </row>
    <row r="15" spans="1:11" s="16" customFormat="1" ht="21" customHeight="1">
      <c r="A15" s="29" t="s">
        <v>31</v>
      </c>
      <c r="B15" s="19" t="s">
        <v>28</v>
      </c>
      <c r="C15" s="15">
        <f>C16+C17</f>
        <v>651</v>
      </c>
      <c r="D15" s="15">
        <f>D16+D17</f>
        <v>161</v>
      </c>
      <c r="E15" s="41">
        <f>D15/C15*100</f>
        <v>24.731182795698924</v>
      </c>
      <c r="F15" s="15">
        <f>F16+F17</f>
        <v>651</v>
      </c>
      <c r="G15" s="15">
        <f>G16+G17</f>
        <v>161</v>
      </c>
      <c r="H15" s="41">
        <f>G15/F15*100</f>
        <v>24.731182795698924</v>
      </c>
      <c r="I15" s="15">
        <v>0</v>
      </c>
      <c r="J15" s="15">
        <v>0</v>
      </c>
      <c r="K15" s="15">
        <v>0</v>
      </c>
    </row>
    <row r="16" spans="1:11" s="16" customFormat="1" ht="21" customHeight="1">
      <c r="A16" s="29"/>
      <c r="B16" s="19" t="s">
        <v>29</v>
      </c>
      <c r="C16" s="15">
        <v>348</v>
      </c>
      <c r="D16" s="15">
        <v>85</v>
      </c>
      <c r="E16" s="41">
        <v>24.43</v>
      </c>
      <c r="F16" s="15">
        <v>348</v>
      </c>
      <c r="G16" s="15">
        <v>85</v>
      </c>
      <c r="H16" s="41">
        <v>24.43</v>
      </c>
      <c r="I16" s="15">
        <v>0</v>
      </c>
      <c r="J16" s="15">
        <v>0</v>
      </c>
      <c r="K16" s="15">
        <v>0</v>
      </c>
    </row>
    <row r="17" spans="1:11" s="16" customFormat="1" ht="21" customHeight="1">
      <c r="A17" s="29"/>
      <c r="B17" s="19" t="s">
        <v>30</v>
      </c>
      <c r="C17" s="15">
        <v>303</v>
      </c>
      <c r="D17" s="15">
        <v>76</v>
      </c>
      <c r="E17" s="41">
        <v>25.08</v>
      </c>
      <c r="F17" s="15">
        <v>303</v>
      </c>
      <c r="G17" s="15">
        <v>76</v>
      </c>
      <c r="H17" s="41">
        <v>25.08</v>
      </c>
      <c r="I17" s="15">
        <v>0</v>
      </c>
      <c r="J17" s="15">
        <v>0</v>
      </c>
      <c r="K17" s="15">
        <v>0</v>
      </c>
    </row>
    <row r="18" spans="1:11" s="16" customFormat="1" ht="21" customHeight="1">
      <c r="A18" s="29" t="s">
        <v>32</v>
      </c>
      <c r="B18" s="19" t="s">
        <v>28</v>
      </c>
      <c r="C18" s="15">
        <f>C19+C20</f>
        <v>701</v>
      </c>
      <c r="D18" s="15">
        <f>D19+D20</f>
        <v>222</v>
      </c>
      <c r="E18" s="41">
        <f>D18/C18*100</f>
        <v>31.669044222539227</v>
      </c>
      <c r="F18" s="15">
        <f>F19+F20</f>
        <v>701</v>
      </c>
      <c r="G18" s="15">
        <f>G19+G20</f>
        <v>222</v>
      </c>
      <c r="H18" s="41">
        <f>G18/F18*100</f>
        <v>31.669044222539227</v>
      </c>
      <c r="I18" s="15">
        <v>0</v>
      </c>
      <c r="J18" s="15">
        <v>0</v>
      </c>
      <c r="K18" s="15">
        <v>0</v>
      </c>
    </row>
    <row r="19" spans="1:11" s="16" customFormat="1" ht="21" customHeight="1">
      <c r="A19" s="29"/>
      <c r="B19" s="19" t="s">
        <v>29</v>
      </c>
      <c r="C19" s="15">
        <v>366</v>
      </c>
      <c r="D19" s="15">
        <v>124</v>
      </c>
      <c r="E19" s="41">
        <v>33.88</v>
      </c>
      <c r="F19" s="15">
        <v>366</v>
      </c>
      <c r="G19" s="15">
        <v>124</v>
      </c>
      <c r="H19" s="41">
        <v>33.88</v>
      </c>
      <c r="I19" s="15">
        <v>0</v>
      </c>
      <c r="J19" s="15">
        <v>0</v>
      </c>
      <c r="K19" s="15">
        <v>0</v>
      </c>
    </row>
    <row r="20" spans="1:11" s="16" customFormat="1" ht="21" customHeight="1">
      <c r="A20" s="29"/>
      <c r="B20" s="19" t="s">
        <v>30</v>
      </c>
      <c r="C20" s="15">
        <v>335</v>
      </c>
      <c r="D20" s="15">
        <v>98</v>
      </c>
      <c r="E20" s="41">
        <v>29.25</v>
      </c>
      <c r="F20" s="15">
        <v>335</v>
      </c>
      <c r="G20" s="15">
        <v>98</v>
      </c>
      <c r="H20" s="41">
        <v>29.25</v>
      </c>
      <c r="I20" s="15">
        <v>0</v>
      </c>
      <c r="J20" s="15">
        <v>0</v>
      </c>
      <c r="K20" s="15">
        <v>0</v>
      </c>
    </row>
    <row r="21" spans="1:11" s="16" customFormat="1" ht="21" customHeight="1">
      <c r="A21" s="29" t="s">
        <v>33</v>
      </c>
      <c r="B21" s="19" t="s">
        <v>28</v>
      </c>
      <c r="C21" s="15">
        <f>C22+C23</f>
        <v>598</v>
      </c>
      <c r="D21" s="15">
        <f>D22+D23</f>
        <v>248</v>
      </c>
      <c r="E21" s="41">
        <f>D21/C21*100</f>
        <v>41.47157190635451</v>
      </c>
      <c r="F21" s="15">
        <f>F22+F23</f>
        <v>598</v>
      </c>
      <c r="G21" s="15">
        <f>G22+G23</f>
        <v>248</v>
      </c>
      <c r="H21" s="41">
        <f>G21/F21*100</f>
        <v>41.47157190635451</v>
      </c>
      <c r="I21" s="15">
        <v>0</v>
      </c>
      <c r="J21" s="15">
        <v>0</v>
      </c>
      <c r="K21" s="15">
        <v>0</v>
      </c>
    </row>
    <row r="22" spans="1:11" s="16" customFormat="1" ht="21" customHeight="1">
      <c r="A22" s="29"/>
      <c r="B22" s="19" t="s">
        <v>29</v>
      </c>
      <c r="C22" s="15">
        <v>310</v>
      </c>
      <c r="D22" s="15">
        <v>126</v>
      </c>
      <c r="E22" s="41">
        <v>40.65</v>
      </c>
      <c r="F22" s="15">
        <v>310</v>
      </c>
      <c r="G22" s="15">
        <v>126</v>
      </c>
      <c r="H22" s="41">
        <v>40.65</v>
      </c>
      <c r="I22" s="15">
        <v>0</v>
      </c>
      <c r="J22" s="15">
        <v>0</v>
      </c>
      <c r="K22" s="15">
        <v>0</v>
      </c>
    </row>
    <row r="23" spans="1:11" s="16" customFormat="1" ht="21" customHeight="1">
      <c r="A23" s="29"/>
      <c r="B23" s="19" t="s">
        <v>30</v>
      </c>
      <c r="C23" s="15">
        <v>288</v>
      </c>
      <c r="D23" s="15">
        <v>122</v>
      </c>
      <c r="E23" s="41">
        <v>42.36</v>
      </c>
      <c r="F23" s="15">
        <v>288</v>
      </c>
      <c r="G23" s="15">
        <v>122</v>
      </c>
      <c r="H23" s="41">
        <v>42.36</v>
      </c>
      <c r="I23" s="15">
        <v>0</v>
      </c>
      <c r="J23" s="15">
        <v>0</v>
      </c>
      <c r="K23" s="15">
        <v>0</v>
      </c>
    </row>
    <row r="24" spans="1:11" s="16" customFormat="1" ht="21" customHeight="1">
      <c r="A24" s="29" t="s">
        <v>34</v>
      </c>
      <c r="B24" s="19" t="s">
        <v>28</v>
      </c>
      <c r="C24" s="15">
        <f>C25+C26</f>
        <v>582</v>
      </c>
      <c r="D24" s="15">
        <f>D25+D26</f>
        <v>257</v>
      </c>
      <c r="E24" s="41">
        <f>D24/C24*100</f>
        <v>44.15807560137457</v>
      </c>
      <c r="F24" s="15">
        <f>F25+F26</f>
        <v>582</v>
      </c>
      <c r="G24" s="15">
        <f>G25+G26</f>
        <v>257</v>
      </c>
      <c r="H24" s="41">
        <f>G24/F24*100</f>
        <v>44.15807560137457</v>
      </c>
      <c r="I24" s="15">
        <v>0</v>
      </c>
      <c r="J24" s="15">
        <v>0</v>
      </c>
      <c r="K24" s="15">
        <v>0</v>
      </c>
    </row>
    <row r="25" spans="1:11" s="16" customFormat="1" ht="21" customHeight="1">
      <c r="A25" s="29"/>
      <c r="B25" s="19" t="s">
        <v>29</v>
      </c>
      <c r="C25" s="15">
        <v>291</v>
      </c>
      <c r="D25" s="15">
        <v>130</v>
      </c>
      <c r="E25" s="41">
        <v>44.67</v>
      </c>
      <c r="F25" s="15">
        <v>291</v>
      </c>
      <c r="G25" s="15">
        <v>130</v>
      </c>
      <c r="H25" s="41">
        <v>44.67</v>
      </c>
      <c r="I25" s="15">
        <v>0</v>
      </c>
      <c r="J25" s="15">
        <v>0</v>
      </c>
      <c r="K25" s="15">
        <v>0</v>
      </c>
    </row>
    <row r="26" spans="1:11" s="16" customFormat="1" ht="21" customHeight="1">
      <c r="A26" s="29"/>
      <c r="B26" s="19" t="s">
        <v>30</v>
      </c>
      <c r="C26" s="15">
        <v>291</v>
      </c>
      <c r="D26" s="15">
        <v>127</v>
      </c>
      <c r="E26" s="41">
        <v>43.64</v>
      </c>
      <c r="F26" s="15">
        <v>291</v>
      </c>
      <c r="G26" s="15">
        <v>127</v>
      </c>
      <c r="H26" s="41">
        <v>43.64</v>
      </c>
      <c r="I26" s="15">
        <v>0</v>
      </c>
      <c r="J26" s="15">
        <v>0</v>
      </c>
      <c r="K26" s="15">
        <v>0</v>
      </c>
    </row>
    <row r="27" spans="1:11" s="16" customFormat="1" ht="21" customHeight="1">
      <c r="A27" s="29" t="s">
        <v>35</v>
      </c>
      <c r="B27" s="19" t="s">
        <v>28</v>
      </c>
      <c r="C27" s="15">
        <f>C28+C29</f>
        <v>620</v>
      </c>
      <c r="D27" s="15">
        <f>D28+D29</f>
        <v>336</v>
      </c>
      <c r="E27" s="41">
        <f>D27/C27*100</f>
        <v>54.19354838709678</v>
      </c>
      <c r="F27" s="15">
        <f>F28+F29</f>
        <v>620</v>
      </c>
      <c r="G27" s="15">
        <f>G28+G29</f>
        <v>336</v>
      </c>
      <c r="H27" s="41">
        <f>G27/F27*100</f>
        <v>54.19354838709678</v>
      </c>
      <c r="I27" s="15">
        <v>0</v>
      </c>
      <c r="J27" s="15">
        <v>0</v>
      </c>
      <c r="K27" s="15">
        <v>0</v>
      </c>
    </row>
    <row r="28" spans="1:11" s="16" customFormat="1" ht="21" customHeight="1">
      <c r="A28" s="29"/>
      <c r="B28" s="19" t="s">
        <v>29</v>
      </c>
      <c r="C28" s="15">
        <v>315</v>
      </c>
      <c r="D28" s="15">
        <v>161</v>
      </c>
      <c r="E28" s="41">
        <v>51.11</v>
      </c>
      <c r="F28" s="15">
        <v>315</v>
      </c>
      <c r="G28" s="15">
        <v>161</v>
      </c>
      <c r="H28" s="41">
        <v>51.11</v>
      </c>
      <c r="I28" s="15">
        <v>0</v>
      </c>
      <c r="J28" s="15">
        <v>0</v>
      </c>
      <c r="K28" s="15">
        <v>0</v>
      </c>
    </row>
    <row r="29" spans="1:11" s="16" customFormat="1" ht="21" customHeight="1">
      <c r="A29" s="30"/>
      <c r="B29" s="20" t="s">
        <v>30</v>
      </c>
      <c r="C29" s="21">
        <v>305</v>
      </c>
      <c r="D29" s="21">
        <v>175</v>
      </c>
      <c r="E29" s="42">
        <v>57.38</v>
      </c>
      <c r="F29" s="21">
        <v>305</v>
      </c>
      <c r="G29" s="21">
        <v>175</v>
      </c>
      <c r="H29" s="42">
        <v>57.38</v>
      </c>
      <c r="I29" s="21">
        <v>0</v>
      </c>
      <c r="J29" s="21">
        <v>0</v>
      </c>
      <c r="K29" s="21">
        <v>0</v>
      </c>
    </row>
    <row r="30" spans="1:11" s="32" customFormat="1" ht="36" customHeight="1">
      <c r="A30" s="48" t="s">
        <v>3</v>
      </c>
      <c r="B30" s="49"/>
      <c r="C30" s="31" t="s">
        <v>36</v>
      </c>
      <c r="E30" s="39" t="s">
        <v>56</v>
      </c>
      <c r="G30" s="66" t="s">
        <v>57</v>
      </c>
      <c r="J30" s="67" t="s">
        <v>59</v>
      </c>
      <c r="K30" s="67"/>
    </row>
    <row r="31" spans="5:11" s="32" customFormat="1" ht="36" customHeight="1">
      <c r="E31" s="33" t="s">
        <v>37</v>
      </c>
      <c r="G31" s="34"/>
      <c r="I31" s="35"/>
      <c r="J31" s="35"/>
      <c r="K31" s="35"/>
    </row>
    <row r="32" spans="9:11" s="22" customFormat="1" ht="19.5" customHeight="1">
      <c r="I32" s="23"/>
      <c r="J32" s="23"/>
      <c r="K32" s="23"/>
    </row>
    <row r="33" s="32" customFormat="1" ht="15.75">
      <c r="A33" s="24" t="s">
        <v>52</v>
      </c>
    </row>
    <row r="34" s="22" customFormat="1" ht="15.75">
      <c r="A34" s="25" t="s">
        <v>38</v>
      </c>
    </row>
  </sheetData>
  <sheetProtection/>
  <mergeCells count="12">
    <mergeCell ref="J2:K2"/>
    <mergeCell ref="J30:K30"/>
    <mergeCell ref="I5:K5"/>
    <mergeCell ref="C5:E5"/>
    <mergeCell ref="A4:K4"/>
    <mergeCell ref="F5:H5"/>
    <mergeCell ref="A30:B30"/>
    <mergeCell ref="A1:B1"/>
    <mergeCell ref="A2:B2"/>
    <mergeCell ref="A3:K3"/>
    <mergeCell ref="A5:B6"/>
    <mergeCell ref="J1:K1"/>
  </mergeCells>
  <printOptions horizontalCentered="1"/>
  <pageMargins left="0.35433070866141736" right="0.35433070866141736" top="0.984251968503937" bottom="0.5905511811023623" header="0.5118110236220472" footer="0.5118110236220472"/>
  <pageSetup blackAndWhite="1" firstPageNumber="1" useFirstPageNumber="1"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5" zoomScaleNormal="75" zoomScalePageLayoutView="0" workbookViewId="0" topLeftCell="A1">
      <selection activeCell="B19" sqref="B19:U19"/>
    </sheetView>
  </sheetViews>
  <sheetFormatPr defaultColWidth="9.00390625" defaultRowHeight="16.5"/>
  <cols>
    <col min="1" max="1" width="7.25390625" style="3" bestFit="1" customWidth="1"/>
    <col min="2" max="2" width="14.875" style="3" customWidth="1"/>
    <col min="3" max="3" width="5.875" style="3" customWidth="1"/>
    <col min="4" max="4" width="7.25390625" style="3" customWidth="1"/>
    <col min="5" max="16384" width="9.00390625" style="3" customWidth="1"/>
  </cols>
  <sheetData>
    <row r="1" spans="1:21" ht="21.75" customHeight="1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1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="4" customFormat="1" ht="18.75" customHeight="1"/>
    <row r="4" spans="1:21" s="4" customFormat="1" ht="27.75" customHeight="1">
      <c r="A4" s="1" t="s">
        <v>6</v>
      </c>
      <c r="B4" s="1" t="s">
        <v>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="4" customFormat="1" ht="33" customHeight="1"/>
    <row r="6" spans="1:21" s="4" customFormat="1" ht="30" customHeight="1">
      <c r="A6" s="1" t="s">
        <v>7</v>
      </c>
      <c r="B6" s="61" t="s">
        <v>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="4" customFormat="1" ht="33" customHeight="1"/>
    <row r="8" spans="1:21" s="4" customFormat="1" ht="33" customHeight="1">
      <c r="A8" s="1" t="s">
        <v>9</v>
      </c>
      <c r="B8" s="2" t="s">
        <v>10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2:21" s="4" customFormat="1" ht="69.75" customHeight="1">
      <c r="B9" s="64" t="s">
        <v>11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5"/>
      <c r="U9" s="5"/>
    </row>
    <row r="10" spans="2:21" s="4" customFormat="1" ht="33" customHeight="1">
      <c r="B10" s="4" t="s">
        <v>12</v>
      </c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="4" customFormat="1" ht="33" customHeight="1"/>
    <row r="12" spans="1:3" s="4" customFormat="1" ht="33" customHeight="1">
      <c r="A12" s="1" t="s">
        <v>13</v>
      </c>
      <c r="B12" s="61" t="s">
        <v>14</v>
      </c>
      <c r="C12" s="62"/>
    </row>
    <row r="13" s="4" customFormat="1" ht="33" customHeight="1">
      <c r="B13" s="4" t="s">
        <v>15</v>
      </c>
    </row>
    <row r="14" s="4" customFormat="1" ht="33" customHeight="1">
      <c r="B14" s="4" t="s">
        <v>16</v>
      </c>
    </row>
    <row r="15" s="4" customFormat="1" ht="33" customHeight="1">
      <c r="B15" s="4" t="s">
        <v>17</v>
      </c>
    </row>
    <row r="16" s="4" customFormat="1" ht="33" customHeight="1"/>
    <row r="17" spans="1:21" s="4" customFormat="1" ht="46.5" customHeight="1">
      <c r="A17" s="1" t="s">
        <v>39</v>
      </c>
      <c r="B17" s="65" t="s">
        <v>51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="4" customFormat="1" ht="33" customHeight="1"/>
    <row r="19" spans="1:21" s="4" customFormat="1" ht="33" customHeight="1">
      <c r="A19" s="1" t="s">
        <v>18</v>
      </c>
      <c r="B19" s="61" t="s">
        <v>19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</sheetData>
  <sheetProtection/>
  <mergeCells count="7">
    <mergeCell ref="A1:U2"/>
    <mergeCell ref="B12:C12"/>
    <mergeCell ref="B19:U19"/>
    <mergeCell ref="E8:U8"/>
    <mergeCell ref="B9:S9"/>
    <mergeCell ref="B6:U6"/>
    <mergeCell ref="B17:U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高雄市國民小學學校學生裸眼視力檢查按年級別分</dc:title>
  <dc:subject/>
  <dc:creator/>
  <cp:keywords/>
  <dc:description/>
  <cp:lastModifiedBy>陳瑜宏</cp:lastModifiedBy>
  <cp:lastPrinted>2021-05-13T07:12:52Z</cp:lastPrinted>
  <dcterms:created xsi:type="dcterms:W3CDTF">1997-01-14T01:50:29Z</dcterms:created>
  <dcterms:modified xsi:type="dcterms:W3CDTF">2021-05-13T07:12:53Z</dcterms:modified>
  <cp:category/>
  <cp:version/>
  <cp:contentType/>
  <cp:contentStatus/>
</cp:coreProperties>
</file>