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010" windowWidth="13740" windowHeight="7800" activeTab="0"/>
  </bookViews>
  <sheets>
    <sheet name="總二new" sheetId="1" r:id="rId1"/>
    <sheet name="海水" sheetId="2" r:id="rId2"/>
  </sheets>
  <definedNames/>
  <calcPr fullCalcOnLoad="1"/>
</workbook>
</file>

<file path=xl/comments1.xml><?xml version="1.0" encoding="utf-8"?>
<comments xmlns="http://schemas.openxmlformats.org/spreadsheetml/2006/main">
  <authors>
    <author>劉曉萍</author>
  </authors>
  <commentList>
    <comment ref="R9" authorId="0">
      <text>
        <r>
          <rPr>
            <sz val="14"/>
            <rFont val="Tahoma"/>
            <family val="2"/>
          </rPr>
          <t xml:space="preserve">
</t>
        </r>
        <r>
          <rPr>
            <sz val="14"/>
            <rFont val="細明體"/>
            <family val="3"/>
          </rPr>
          <t>楊鈞達</t>
        </r>
      </text>
    </comment>
    <comment ref="E9" authorId="0">
      <text>
        <r>
          <rPr>
            <b/>
            <sz val="16"/>
            <rFont val="細明體"/>
            <family val="3"/>
          </rPr>
          <t xml:space="preserve">
邦鴻</t>
        </r>
      </text>
    </comment>
    <comment ref="N9" authorId="0">
      <text>
        <r>
          <rPr>
            <b/>
            <sz val="16"/>
            <rFont val="細明體"/>
            <family val="3"/>
          </rPr>
          <t>明己</t>
        </r>
      </text>
    </comment>
    <comment ref="S9" authorId="0">
      <text>
        <r>
          <rPr>
            <b/>
            <sz val="16"/>
            <rFont val="細明體"/>
            <family val="3"/>
          </rPr>
          <t>農彬</t>
        </r>
      </text>
    </comment>
    <comment ref="C9" authorId="0">
      <text>
        <r>
          <rPr>
            <b/>
            <sz val="16"/>
            <rFont val="Tahoma"/>
            <family val="2"/>
          </rPr>
          <t xml:space="preserve">
</t>
        </r>
        <r>
          <rPr>
            <b/>
            <sz val="16"/>
            <rFont val="細明體"/>
            <family val="3"/>
          </rPr>
          <t>楊恭坤</t>
        </r>
      </text>
    </comment>
    <comment ref="D9" authorId="0">
      <text>
        <r>
          <rPr>
            <b/>
            <sz val="16"/>
            <rFont val="細明體"/>
            <family val="3"/>
          </rPr>
          <t>楊恭坤</t>
        </r>
      </text>
    </comment>
    <comment ref="P9" authorId="0">
      <text>
        <r>
          <rPr>
            <b/>
            <sz val="16"/>
            <rFont val="細明體"/>
            <family val="3"/>
          </rPr>
          <t>素禎</t>
        </r>
      </text>
    </comment>
    <comment ref="Q9" authorId="0">
      <text>
        <r>
          <rPr>
            <b/>
            <sz val="16"/>
            <rFont val="細明體"/>
            <family val="3"/>
          </rPr>
          <t>素禎</t>
        </r>
      </text>
    </comment>
    <comment ref="T9" authorId="0">
      <text>
        <r>
          <rPr>
            <b/>
            <sz val="16"/>
            <rFont val="細明體"/>
            <family val="3"/>
          </rPr>
          <t>紹軒</t>
        </r>
        <r>
          <rPr>
            <b/>
            <sz val="16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16"/>
            <rFont val="Tahoma"/>
            <family val="2"/>
          </rPr>
          <t xml:space="preserve">
</t>
        </r>
        <r>
          <rPr>
            <b/>
            <sz val="16"/>
            <rFont val="細明體"/>
            <family val="3"/>
          </rPr>
          <t>佳嶧</t>
        </r>
      </text>
    </comment>
    <comment ref="H9" authorId="0">
      <text>
        <r>
          <rPr>
            <b/>
            <sz val="16"/>
            <rFont val="Tahoma"/>
            <family val="2"/>
          </rPr>
          <t xml:space="preserve">
</t>
        </r>
        <r>
          <rPr>
            <b/>
            <sz val="16"/>
            <rFont val="細明體"/>
            <family val="3"/>
          </rPr>
          <t>紹軒</t>
        </r>
      </text>
    </comment>
    <comment ref="G9" authorId="0">
      <text>
        <r>
          <rPr>
            <sz val="16"/>
            <rFont val="新細明體"/>
            <family val="1"/>
          </rPr>
          <t>紹軒</t>
        </r>
      </text>
    </comment>
    <comment ref="F9" authorId="0">
      <text>
        <r>
          <rPr>
            <sz val="16"/>
            <rFont val="新細明體"/>
            <family val="1"/>
          </rPr>
          <t>紹軒</t>
        </r>
      </text>
    </comment>
    <comment ref="J10" authorId="0">
      <text>
        <r>
          <rPr>
            <b/>
            <sz val="12"/>
            <rFont val="細明體"/>
            <family val="3"/>
          </rPr>
          <t>劉曉萍</t>
        </r>
        <r>
          <rPr>
            <b/>
            <sz val="12"/>
            <rFont val="Tahoma"/>
            <family val="2"/>
          </rPr>
          <t>:</t>
        </r>
        <r>
          <rPr>
            <sz val="12"/>
            <rFont val="Tahoma"/>
            <family val="2"/>
          </rPr>
          <t xml:space="preserve">
3</t>
        </r>
        <r>
          <rPr>
            <sz val="12"/>
            <rFont val="細明體"/>
            <family val="3"/>
          </rPr>
          <t>處井水</t>
        </r>
        <r>
          <rPr>
            <sz val="12"/>
            <rFont val="Tahoma"/>
            <family val="2"/>
          </rPr>
          <t>(4</t>
        </r>
        <r>
          <rPr>
            <sz val="12"/>
            <rFont val="細明體"/>
            <family val="3"/>
          </rPr>
          <t>月</t>
        </r>
        <r>
          <rPr>
            <sz val="12"/>
            <rFont val="Tahoma"/>
            <family val="2"/>
          </rPr>
          <t>)
39</t>
        </r>
        <r>
          <rPr>
            <sz val="12"/>
            <rFont val="細明體"/>
            <family val="3"/>
          </rPr>
          <t>項次
彬
數量</t>
        </r>
        <r>
          <rPr>
            <sz val="12"/>
            <rFont val="Tahoma"/>
            <family val="2"/>
          </rPr>
          <t>2</t>
        </r>
        <r>
          <rPr>
            <sz val="12"/>
            <rFont val="細明體"/>
            <family val="3"/>
          </rPr>
          <t xml:space="preserve">
項次</t>
        </r>
        <r>
          <rPr>
            <sz val="12"/>
            <rFont val="Tahoma"/>
            <family val="2"/>
          </rPr>
          <t xml:space="preserve">2 </t>
        </r>
        <r>
          <rPr>
            <sz val="12"/>
            <rFont val="細明體"/>
            <family val="3"/>
          </rPr>
          <t xml:space="preserve">
</t>
        </r>
        <r>
          <rPr>
            <sz val="12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12"/>
            <rFont val="細明體"/>
            <family val="3"/>
          </rPr>
          <t xml:space="preserve">劉曉萍:4月(測1、2、3、6項)
</t>
        </r>
        <r>
          <rPr>
            <b/>
            <sz val="12"/>
            <color indexed="10"/>
            <rFont val="細明體"/>
            <family val="3"/>
          </rPr>
          <t>1.32處自來水水質*16項目=512
  1.1較難檢測7處*25項=175
2.1處加水站*9項目=9(5月餘1處)
3.15處公私場所飲水機*1項目=15
4.2供水桶*2*項目13=26</t>
        </r>
        <r>
          <rPr>
            <b/>
            <sz val="12"/>
            <rFont val="細明體"/>
            <family val="3"/>
          </rPr>
          <t xml:space="preserve">
</t>
        </r>
        <r>
          <rPr>
            <b/>
            <sz val="12"/>
            <color indexed="10"/>
            <rFont val="細明體"/>
            <family val="3"/>
          </rPr>
          <t xml:space="preserve">5.飲用水水源*7*項目13=91
  5.1=5月5處*13=65
6.1處水源=1*13=13項次(田浦)
7.4處淨水場+配水端(大陸引水後)較難項目=204項次
</t>
        </r>
        <r>
          <rPr>
            <b/>
            <sz val="12"/>
            <rFont val="細明體"/>
            <family val="3"/>
          </rPr>
          <t>共計49處;549項目</t>
        </r>
      </text>
    </comment>
    <comment ref="I10" authorId="0">
      <text>
        <r>
          <rPr>
            <b/>
            <sz val="14"/>
            <rFont val="細明體"/>
            <family val="3"/>
          </rPr>
          <t>劉曉萍</t>
        </r>
        <r>
          <rPr>
            <b/>
            <sz val="14"/>
            <rFont val="Tahoma"/>
            <family val="2"/>
          </rPr>
          <t>:</t>
        </r>
        <r>
          <rPr>
            <sz val="14"/>
            <rFont val="Tahoma"/>
            <family val="2"/>
          </rPr>
          <t xml:space="preserve">
</t>
        </r>
        <r>
          <rPr>
            <sz val="14"/>
            <rFont val="細明體"/>
            <family val="3"/>
          </rPr>
          <t>每半年一次，每次5點
項目數：16*5=80項次
加上泉海88(2點*2)=4件
項次：4項*2=8項次
合計：9件(88項次)</t>
        </r>
      </text>
    </comment>
    <comment ref="I11" authorId="0">
      <text>
        <r>
          <rPr>
            <b/>
            <sz val="14"/>
            <rFont val="細明體"/>
            <family val="3"/>
          </rPr>
          <t>劉曉萍</t>
        </r>
        <r>
          <rPr>
            <b/>
            <sz val="14"/>
            <rFont val="Tahoma"/>
            <family val="2"/>
          </rPr>
          <t>:</t>
        </r>
        <r>
          <rPr>
            <sz val="14"/>
            <rFont val="Tahoma"/>
            <family val="2"/>
          </rPr>
          <t xml:space="preserve">
</t>
        </r>
        <r>
          <rPr>
            <sz val="14"/>
            <rFont val="細明體"/>
            <family val="3"/>
          </rPr>
          <t>每半年一次，每次</t>
        </r>
        <r>
          <rPr>
            <sz val="14"/>
            <rFont val="Tahoma"/>
            <family val="2"/>
          </rPr>
          <t>5</t>
        </r>
        <r>
          <rPr>
            <sz val="14"/>
            <rFont val="細明體"/>
            <family val="3"/>
          </rPr>
          <t>點
項目數：</t>
        </r>
        <r>
          <rPr>
            <sz val="14"/>
            <rFont val="Tahoma"/>
            <family val="2"/>
          </rPr>
          <t>16*5=80</t>
        </r>
        <r>
          <rPr>
            <sz val="14"/>
            <rFont val="細明體"/>
            <family val="3"/>
          </rPr>
          <t>項次
加上泉海</t>
        </r>
        <r>
          <rPr>
            <sz val="14"/>
            <rFont val="Tahoma"/>
            <family val="2"/>
          </rPr>
          <t>88(2</t>
        </r>
        <r>
          <rPr>
            <sz val="14"/>
            <rFont val="細明體"/>
            <family val="3"/>
          </rPr>
          <t>點</t>
        </r>
        <r>
          <rPr>
            <sz val="14"/>
            <rFont val="Tahoma"/>
            <family val="2"/>
          </rPr>
          <t>*2)=4</t>
        </r>
        <r>
          <rPr>
            <sz val="14"/>
            <rFont val="細明體"/>
            <family val="3"/>
          </rPr>
          <t>件
項次：</t>
        </r>
        <r>
          <rPr>
            <sz val="14"/>
            <rFont val="Tahoma"/>
            <family val="2"/>
          </rPr>
          <t>4</t>
        </r>
        <r>
          <rPr>
            <sz val="14"/>
            <rFont val="細明體"/>
            <family val="3"/>
          </rPr>
          <t>項</t>
        </r>
        <r>
          <rPr>
            <sz val="14"/>
            <rFont val="Tahoma"/>
            <family val="2"/>
          </rPr>
          <t>*2=8</t>
        </r>
        <r>
          <rPr>
            <sz val="14"/>
            <rFont val="細明體"/>
            <family val="3"/>
          </rPr>
          <t>項次
合計：</t>
        </r>
        <r>
          <rPr>
            <sz val="14"/>
            <rFont val="Tahoma"/>
            <family val="2"/>
          </rPr>
          <t>9</t>
        </r>
        <r>
          <rPr>
            <sz val="14"/>
            <rFont val="細明體"/>
            <family val="3"/>
          </rPr>
          <t>件</t>
        </r>
        <r>
          <rPr>
            <sz val="14"/>
            <rFont val="Tahoma"/>
            <family val="2"/>
          </rPr>
          <t>(88</t>
        </r>
        <r>
          <rPr>
            <sz val="14"/>
            <rFont val="細明體"/>
            <family val="3"/>
          </rPr>
          <t>項次</t>
        </r>
        <r>
          <rPr>
            <sz val="14"/>
            <rFont val="Tahoma"/>
            <family val="2"/>
          </rPr>
          <t>)</t>
        </r>
      </text>
    </comment>
    <comment ref="S10" authorId="0">
      <text>
        <r>
          <rPr>
            <b/>
            <sz val="9"/>
            <rFont val="細明體"/>
            <family val="3"/>
          </rPr>
          <t>劉曉萍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此為底泥5點(海域)
項次：5點*8項=40項次</t>
        </r>
      </text>
    </comment>
    <comment ref="K11" authorId="0">
      <text>
        <r>
          <rPr>
            <b/>
            <sz val="9"/>
            <rFont val="細明體"/>
            <family val="3"/>
          </rPr>
          <t>劉曉萍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紹軒定期：35項
</t>
        </r>
      </text>
    </comment>
    <comment ref="J11" authorId="0">
      <text>
        <r>
          <rPr>
            <b/>
            <sz val="12"/>
            <rFont val="細明體"/>
            <family val="3"/>
          </rPr>
          <t>劉曉萍</t>
        </r>
        <r>
          <rPr>
            <b/>
            <sz val="12"/>
            <rFont val="Tahoma"/>
            <family val="2"/>
          </rPr>
          <t>:</t>
        </r>
        <r>
          <rPr>
            <sz val="12"/>
            <rFont val="Tahoma"/>
            <family val="2"/>
          </rPr>
          <t xml:space="preserve">
3</t>
        </r>
        <r>
          <rPr>
            <sz val="12"/>
            <rFont val="細明體"/>
            <family val="3"/>
          </rPr>
          <t>處井水</t>
        </r>
        <r>
          <rPr>
            <sz val="12"/>
            <rFont val="Tahoma"/>
            <family val="2"/>
          </rPr>
          <t>(8</t>
        </r>
        <r>
          <rPr>
            <sz val="12"/>
            <rFont val="細明體"/>
            <family val="3"/>
          </rPr>
          <t>月</t>
        </r>
        <r>
          <rPr>
            <sz val="12"/>
            <rFont val="Tahoma"/>
            <family val="2"/>
          </rPr>
          <t>)
39</t>
        </r>
        <r>
          <rPr>
            <sz val="12"/>
            <rFont val="細明體"/>
            <family val="3"/>
          </rPr>
          <t>項次
劉曉萍</t>
        </r>
        <r>
          <rPr>
            <sz val="12"/>
            <rFont val="Tahoma"/>
            <family val="2"/>
          </rPr>
          <t>:
3</t>
        </r>
        <r>
          <rPr>
            <sz val="12"/>
            <rFont val="細明體"/>
            <family val="3"/>
          </rPr>
          <t>處井水</t>
        </r>
        <r>
          <rPr>
            <sz val="12"/>
            <rFont val="Tahoma"/>
            <family val="2"/>
          </rPr>
          <t>(4</t>
        </r>
        <r>
          <rPr>
            <sz val="12"/>
            <rFont val="細明體"/>
            <family val="3"/>
          </rPr>
          <t>月</t>
        </r>
        <r>
          <rPr>
            <sz val="12"/>
            <rFont val="Tahoma"/>
            <family val="2"/>
          </rPr>
          <t>)
39</t>
        </r>
        <r>
          <rPr>
            <sz val="12"/>
            <rFont val="細明體"/>
            <family val="3"/>
          </rPr>
          <t>項次
彬
數量</t>
        </r>
        <r>
          <rPr>
            <sz val="12"/>
            <rFont val="Tahoma"/>
            <family val="2"/>
          </rPr>
          <t xml:space="preserve">2
</t>
        </r>
        <r>
          <rPr>
            <sz val="12"/>
            <rFont val="細明體"/>
            <family val="3"/>
          </rPr>
          <t>項次</t>
        </r>
        <r>
          <rPr>
            <sz val="12"/>
            <rFont val="Tahoma"/>
            <family val="2"/>
          </rPr>
          <t xml:space="preserve">2 
</t>
        </r>
        <r>
          <rPr>
            <sz val="12"/>
            <rFont val="細明體"/>
            <family val="3"/>
          </rPr>
          <t xml:space="preserve">
</t>
        </r>
        <r>
          <rPr>
            <sz val="12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12"/>
            <rFont val="細明體"/>
            <family val="3"/>
          </rPr>
          <t>劉曉萍:4月(測1、2、3、6項)
1.32處自來水水質*16項目=512
  1.1較難檢測7處*25項=175
2.1處加水站*9項目=9(5月餘1處)
3.15處公私場所飲水機*1項目=15
4.2供水桶*2*項目13=26
5.飲用水水源*7*項目13=91
  5.1=5月5處*13=65
6.1處水源=1*13=13項次(田浦)
7.4處淨水場+配水端(大陸引水後)較難項目=204項次
共計49處;549項目</t>
        </r>
      </text>
    </comment>
  </commentList>
</comments>
</file>

<file path=xl/sharedStrings.xml><?xml version="1.0" encoding="utf-8"?>
<sst xmlns="http://schemas.openxmlformats.org/spreadsheetml/2006/main" count="70" uniqueCount="63">
  <si>
    <t>機關首長</t>
  </si>
  <si>
    <t>編製機關</t>
  </si>
  <si>
    <t>表    號</t>
  </si>
  <si>
    <t>1139-04-01</t>
  </si>
  <si>
    <t>空氣檢驗</t>
  </si>
  <si>
    <t>水質水量及飲用水檢驗</t>
  </si>
  <si>
    <t>廢棄物檢驗</t>
  </si>
  <si>
    <t>毒  性</t>
  </si>
  <si>
    <t>環  境</t>
  </si>
  <si>
    <t>噪  音</t>
  </si>
  <si>
    <t>土  壤</t>
  </si>
  <si>
    <t>生  物</t>
  </si>
  <si>
    <r>
      <t>期間終了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日內編製</t>
    </r>
  </si>
  <si>
    <t>金門縣環境保護局</t>
  </si>
  <si>
    <r>
      <t>金門縣</t>
    </r>
    <r>
      <rPr>
        <b/>
        <sz val="24"/>
        <rFont val="標楷體"/>
        <family val="4"/>
      </rPr>
      <t>環境檢驗樣品分類統計</t>
    </r>
  </si>
  <si>
    <t>備註:本局各項檢驗項目均委由檢測公司辦理</t>
  </si>
  <si>
    <r>
      <t>填表說明：本表編製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份送會計單位，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份送行政院環境保護署環境檢驗所。</t>
    </r>
  </si>
  <si>
    <t>填表</t>
  </si>
  <si>
    <t>審核</t>
  </si>
  <si>
    <t>主辦業務人員</t>
  </si>
  <si>
    <t>主辦統計人員</t>
  </si>
  <si>
    <r>
      <rPr>
        <sz val="12"/>
        <rFont val="標楷體"/>
        <family val="4"/>
      </rPr>
      <t>統計單位別</t>
    </r>
  </si>
  <si>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</si>
  <si>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r>
      <rPr>
        <sz val="12"/>
        <rFont val="標楷體"/>
        <family val="4"/>
      </rPr>
      <t>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氣</t>
    </r>
  </si>
  <si>
    <r>
      <rPr>
        <sz val="12"/>
        <rFont val="標楷體"/>
        <family val="4"/>
      </rPr>
      <t>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定</t>
    </r>
  </si>
  <si>
    <r>
      <rPr>
        <sz val="12"/>
        <rFont val="標楷體"/>
        <family val="4"/>
      </rPr>
      <t>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</t>
    </r>
  </si>
  <si>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</t>
    </r>
  </si>
  <si>
    <r>
      <rPr>
        <sz val="12"/>
        <rFont val="標楷體"/>
        <family val="4"/>
      </rPr>
      <t>高爾夫</t>
    </r>
  </si>
  <si>
    <r>
      <rPr>
        <sz val="12"/>
        <rFont val="標楷體"/>
        <family val="4"/>
      </rPr>
      <t>河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川</t>
    </r>
  </si>
  <si>
    <r>
      <rPr>
        <sz val="12"/>
        <rFont val="標楷體"/>
        <family val="4"/>
      </rPr>
      <t>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洋</t>
    </r>
  </si>
  <si>
    <r>
      <rPr>
        <sz val="12"/>
        <rFont val="標楷體"/>
        <family val="4"/>
      </rPr>
      <t>地下水</t>
    </r>
  </si>
  <si>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</si>
  <si>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r>
      <rPr>
        <sz val="12"/>
        <rFont val="標楷體"/>
        <family val="4"/>
      </rPr>
      <t>飲用水</t>
    </r>
  </si>
  <si>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質</t>
    </r>
  </si>
  <si>
    <r>
      <rPr>
        <sz val="12"/>
        <rFont val="標楷體"/>
        <family val="4"/>
      </rPr>
      <t>廢棄物</t>
    </r>
  </si>
  <si>
    <r>
      <rPr>
        <sz val="12"/>
        <rFont val="標楷體"/>
        <family val="4"/>
      </rPr>
      <t>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學</t>
    </r>
  </si>
  <si>
    <r>
      <rPr>
        <sz val="12"/>
        <rFont val="標楷體"/>
        <family val="4"/>
      </rPr>
      <t>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藥</t>
    </r>
  </si>
  <si>
    <r>
      <rPr>
        <sz val="12"/>
        <rFont val="標楷體"/>
        <family val="4"/>
      </rPr>
      <t>球場</t>
    </r>
  </si>
  <si>
    <r>
      <rPr>
        <sz val="12"/>
        <rFont val="標楷體"/>
        <family val="4"/>
      </rPr>
      <t>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灣</t>
    </r>
  </si>
  <si>
    <r>
      <rPr>
        <sz val="12"/>
        <rFont val="標楷體"/>
        <family val="4"/>
      </rPr>
      <t>及山泉</t>
    </r>
  </si>
  <si>
    <r>
      <t>(</t>
    </r>
    <r>
      <rPr>
        <sz val="12"/>
        <rFont val="標楷體"/>
        <family val="4"/>
      </rPr>
      <t>包括飲用</t>
    </r>
  </si>
  <si>
    <r>
      <rPr>
        <sz val="12"/>
        <rFont val="標楷體"/>
        <family val="4"/>
      </rPr>
      <t>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質</t>
    </r>
  </si>
  <si>
    <r>
      <rPr>
        <sz val="12"/>
        <rFont val="標楷體"/>
        <family val="4"/>
      </rPr>
      <t>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驗</t>
    </r>
  </si>
  <si>
    <r>
      <rPr>
        <sz val="12"/>
        <rFont val="標楷體"/>
        <family val="4"/>
      </rPr>
      <t>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</t>
    </r>
  </si>
  <si>
    <r>
      <rPr>
        <sz val="12"/>
        <rFont val="標楷體"/>
        <family val="4"/>
      </rPr>
      <t>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定</t>
    </r>
  </si>
  <si>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質</t>
    </r>
  </si>
  <si>
    <r>
      <rPr>
        <sz val="12"/>
        <rFont val="標楷體"/>
        <family val="4"/>
      </rPr>
      <t>污染源</t>
    </r>
  </si>
  <si>
    <r>
      <rPr>
        <sz val="12"/>
        <rFont val="標楷體"/>
        <family val="4"/>
      </rPr>
      <t>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</si>
  <si>
    <r>
      <rPr>
        <sz val="12"/>
        <rFont val="標楷體"/>
        <family val="4"/>
      </rPr>
      <t>廢水</t>
    </r>
  </si>
  <si>
    <r>
      <rPr>
        <sz val="12"/>
        <rFont val="標楷體"/>
        <family val="4"/>
      </rPr>
      <t>水水質</t>
    </r>
  </si>
  <si>
    <r>
      <rPr>
        <sz val="12"/>
        <rFont val="標楷體"/>
        <family val="4"/>
      </rPr>
      <t>水設備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</si>
  <si>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樣</t>
    </r>
  </si>
  <si>
    <r>
      <rPr>
        <sz val="12"/>
        <rFont val="標楷體"/>
        <family val="4"/>
      </rPr>
      <t>檢驗件數</t>
    </r>
  </si>
  <si>
    <r>
      <rPr>
        <sz val="12"/>
        <rFont val="標楷體"/>
        <family val="4"/>
      </rPr>
      <t>檢驗項次</t>
    </r>
  </si>
  <si>
    <t>西園、瓊林、北山、湖下、昔果山、浯江溪口海域水質底質檢測：項目水質（pH、DO、BOD、氰化物、酚類、礦物性油脂、及重金屬鎘、鉛、六價鉻、砷、汞、硒、銅、鋅、錳、銀），底質（砷、鎘、鉻、銅、汞、鎳、鉛、鋅）</t>
  </si>
  <si>
    <t>海水</t>
  </si>
  <si>
    <t>數量</t>
  </si>
  <si>
    <t>項目</t>
  </si>
  <si>
    <t>總項目</t>
  </si>
  <si>
    <t>公開類</t>
  </si>
  <si>
    <t>月報</t>
  </si>
  <si>
    <r>
      <t xml:space="preserve">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109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6 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</si>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</sst>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\(0\)"/>
  </numFmts>
  <fonts count="62">
    <font>
      <sz val="12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name val="標楷體"/>
      <family val="4"/>
    </font>
    <font>
      <sz val="12"/>
      <name val="Courier"/>
      <family val="3"/>
    </font>
    <font>
      <sz val="9"/>
      <name val="新細明體"/>
      <family val="1"/>
    </font>
    <font>
      <b/>
      <sz val="12"/>
      <name val="標楷體"/>
      <family val="4"/>
    </font>
    <font>
      <sz val="14"/>
      <name val="標楷體"/>
      <family val="4"/>
    </font>
    <font>
      <b/>
      <u val="single"/>
      <sz val="24"/>
      <name val="標楷體"/>
      <family val="4"/>
    </font>
    <font>
      <b/>
      <sz val="24"/>
      <name val="標楷體"/>
      <family val="4"/>
    </font>
    <font>
      <sz val="14"/>
      <name val="Tahoma"/>
      <family val="2"/>
    </font>
    <font>
      <sz val="14"/>
      <name val="細明體"/>
      <family val="3"/>
    </font>
    <font>
      <b/>
      <sz val="16"/>
      <name val="細明體"/>
      <family val="3"/>
    </font>
    <font>
      <b/>
      <sz val="16"/>
      <name val="Tahoma"/>
      <family val="2"/>
    </font>
    <font>
      <sz val="16"/>
      <name val="新細明體"/>
      <family val="1"/>
    </font>
    <font>
      <b/>
      <sz val="12"/>
      <name val="細明體"/>
      <family val="3"/>
    </font>
    <font>
      <b/>
      <sz val="12"/>
      <name val="Tahoma"/>
      <family val="2"/>
    </font>
    <font>
      <sz val="12"/>
      <name val="Tahoma"/>
      <family val="2"/>
    </font>
    <font>
      <sz val="12"/>
      <name val="細明體"/>
      <family val="3"/>
    </font>
    <font>
      <sz val="12"/>
      <color indexed="8"/>
      <name val="Times New Roman"/>
      <family val="1"/>
    </font>
    <font>
      <b/>
      <sz val="9"/>
      <name val="細明體"/>
      <family val="3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0"/>
      <name val="細明體"/>
      <family val="3"/>
    </font>
    <font>
      <b/>
      <sz val="14"/>
      <name val="細明體"/>
      <family val="3"/>
    </font>
    <font>
      <b/>
      <sz val="14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41" fontId="1" fillId="0" borderId="10" xfId="35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21" xfId="0" applyFont="1" applyFill="1" applyBorder="1" applyAlignment="1">
      <alignment/>
    </xf>
    <xf numFmtId="0" fontId="3" fillId="32" borderId="2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3" fillId="32" borderId="25" xfId="0" applyFont="1" applyFill="1" applyBorder="1" applyAlignment="1">
      <alignment vertical="center"/>
    </xf>
    <xf numFmtId="0" fontId="3" fillId="32" borderId="22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right" vertical="center"/>
    </xf>
    <xf numFmtId="0" fontId="3" fillId="32" borderId="24" xfId="0" applyFont="1" applyFill="1" applyBorder="1" applyAlignment="1">
      <alignment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32" borderId="29" xfId="0" applyFont="1" applyFill="1" applyBorder="1" applyAlignment="1">
      <alignment horizontal="center" vertical="top"/>
    </xf>
    <xf numFmtId="0" fontId="3" fillId="32" borderId="30" xfId="0" applyFont="1" applyFill="1" applyBorder="1" applyAlignment="1">
      <alignment horizontal="center" vertical="top"/>
    </xf>
    <xf numFmtId="0" fontId="3" fillId="32" borderId="31" xfId="0" applyFont="1" applyFill="1" applyBorder="1" applyAlignment="1">
      <alignment horizontal="center" vertical="top"/>
    </xf>
    <xf numFmtId="0" fontId="3" fillId="32" borderId="29" xfId="0" applyFont="1" applyFill="1" applyBorder="1" applyAlignment="1">
      <alignment vertical="top"/>
    </xf>
    <xf numFmtId="0" fontId="3" fillId="32" borderId="30" xfId="0" applyFont="1" applyFill="1" applyBorder="1" applyAlignment="1">
      <alignment vertical="top"/>
    </xf>
    <xf numFmtId="0" fontId="3" fillId="32" borderId="32" xfId="0" applyFont="1" applyFill="1" applyBorder="1" applyAlignment="1">
      <alignment vertical="top"/>
    </xf>
    <xf numFmtId="0" fontId="3" fillId="32" borderId="33" xfId="0" applyFont="1" applyFill="1" applyBorder="1" applyAlignment="1">
      <alignment vertical="top"/>
    </xf>
    <xf numFmtId="0" fontId="3" fillId="0" borderId="34" xfId="0" applyFont="1" applyBorder="1" applyAlignment="1">
      <alignment horizontal="center" vertical="center"/>
    </xf>
    <xf numFmtId="0" fontId="3" fillId="32" borderId="35" xfId="0" applyFont="1" applyFill="1" applyBorder="1" applyAlignment="1" applyProtection="1">
      <alignment horizontal="center" vertical="center"/>
      <protection locked="0"/>
    </xf>
    <xf numFmtId="0" fontId="20" fillId="32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32" borderId="37" xfId="0" applyFont="1" applyFill="1" applyBorder="1" applyAlignment="1" applyProtection="1">
      <alignment horizontal="center" vertical="center"/>
      <protection locked="0"/>
    </xf>
    <xf numFmtId="0" fontId="20" fillId="32" borderId="37" xfId="0" applyFont="1" applyFill="1" applyBorder="1" applyAlignment="1" applyProtection="1">
      <alignment horizontal="center" vertical="center"/>
      <protection locked="0"/>
    </xf>
    <xf numFmtId="0" fontId="3" fillId="32" borderId="38" xfId="0" applyFont="1" applyFill="1" applyBorder="1" applyAlignment="1" applyProtection="1">
      <alignment horizontal="center" vertical="center"/>
      <protection/>
    </xf>
    <xf numFmtId="0" fontId="3" fillId="32" borderId="39" xfId="0" applyFont="1" applyFill="1" applyBorder="1" applyAlignment="1" applyProtection="1">
      <alignment horizontal="center" vertical="center"/>
      <protection locked="0"/>
    </xf>
    <xf numFmtId="0" fontId="3" fillId="32" borderId="28" xfId="0" applyFont="1" applyFill="1" applyBorder="1" applyAlignment="1" applyProtection="1">
      <alignment horizontal="center" vertical="center"/>
      <protection/>
    </xf>
    <xf numFmtId="0" fontId="3" fillId="32" borderId="40" xfId="0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>
      <alignment/>
    </xf>
    <xf numFmtId="0" fontId="3" fillId="32" borderId="24" xfId="0" applyFont="1" applyFill="1" applyBorder="1" applyAlignment="1">
      <alignment horizontal="center" vertical="top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19" fillId="32" borderId="37" xfId="0" applyFont="1" applyFill="1" applyBorder="1" applyAlignment="1" applyProtection="1">
      <alignment horizontal="center" vertical="center"/>
      <protection locked="0"/>
    </xf>
    <xf numFmtId="0" fontId="20" fillId="32" borderId="1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1" fillId="32" borderId="41" xfId="0" applyFont="1" applyFill="1" applyBorder="1" applyAlignment="1">
      <alignment horizontal="center" vertical="center"/>
    </xf>
    <xf numFmtId="0" fontId="1" fillId="32" borderId="42" xfId="0" applyFont="1" applyFill="1" applyBorder="1" applyAlignment="1">
      <alignment horizontal="center" vertical="center"/>
    </xf>
    <xf numFmtId="0" fontId="1" fillId="0" borderId="43" xfId="33" applyFont="1" applyBorder="1" applyAlignment="1">
      <alignment horizontal="center" vertical="center"/>
      <protection/>
    </xf>
    <xf numFmtId="0" fontId="4" fillId="0" borderId="43" xfId="33" applyFont="1" applyBorder="1" applyAlignment="1">
      <alignment horizontal="center" vertical="center"/>
      <protection/>
    </xf>
    <xf numFmtId="0" fontId="3" fillId="0" borderId="43" xfId="0" applyFont="1" applyBorder="1" applyAlignment="1">
      <alignment horizontal="center"/>
    </xf>
    <xf numFmtId="0" fontId="1" fillId="32" borderId="44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說明書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view="pageBreakPreview" zoomScaleNormal="85" zoomScaleSheetLayoutView="100" zoomScalePageLayoutView="0" workbookViewId="0" topLeftCell="A1">
      <selection activeCell="T12" sqref="T12"/>
    </sheetView>
  </sheetViews>
  <sheetFormatPr defaultColWidth="9.00390625" defaultRowHeight="16.5"/>
  <cols>
    <col min="1" max="1" width="20.25390625" style="1" customWidth="1"/>
    <col min="2" max="2" width="8.125" style="1" customWidth="1"/>
    <col min="3" max="5" width="8.00390625" style="1" customWidth="1"/>
    <col min="6" max="7" width="7.50390625" style="1" customWidth="1"/>
    <col min="8" max="8" width="7.00390625" style="1" customWidth="1"/>
    <col min="9" max="10" width="7.50390625" style="1" customWidth="1"/>
    <col min="11" max="11" width="7.00390625" style="1" customWidth="1"/>
    <col min="12" max="12" width="10.50390625" style="1" bestFit="1" customWidth="1"/>
    <col min="13" max="13" width="7.50390625" style="1" customWidth="1"/>
    <col min="14" max="14" width="7.00390625" style="1" customWidth="1"/>
    <col min="15" max="15" width="7.125" style="2" customWidth="1"/>
    <col min="16" max="16" width="7.375" style="2" customWidth="1"/>
    <col min="17" max="17" width="7.50390625" style="1" customWidth="1"/>
    <col min="18" max="18" width="7.00390625" style="1" customWidth="1"/>
    <col min="19" max="19" width="7.375" style="1" customWidth="1"/>
    <col min="20" max="20" width="7.25390625" style="1" customWidth="1"/>
    <col min="21" max="16384" width="9.00390625" style="1" customWidth="1"/>
  </cols>
  <sheetData>
    <row r="1" spans="1:20" ht="18" thickBot="1" thickTop="1">
      <c r="A1" s="19" t="s">
        <v>59</v>
      </c>
      <c r="K1" s="2"/>
      <c r="M1" s="3"/>
      <c r="P1" s="83" t="s">
        <v>1</v>
      </c>
      <c r="Q1" s="83"/>
      <c r="R1" s="77" t="s">
        <v>13</v>
      </c>
      <c r="S1" s="78"/>
      <c r="T1" s="78"/>
    </row>
    <row r="2" spans="1:20" ht="18" thickBot="1" thickTop="1">
      <c r="A2" s="20" t="s">
        <v>60</v>
      </c>
      <c r="B2" s="18" t="s">
        <v>12</v>
      </c>
      <c r="C2" s="8"/>
      <c r="D2" s="8"/>
      <c r="E2" s="8"/>
      <c r="F2" s="8"/>
      <c r="G2" s="8"/>
      <c r="H2" s="8"/>
      <c r="I2" s="9"/>
      <c r="J2" s="8"/>
      <c r="K2" s="8"/>
      <c r="L2" s="8"/>
      <c r="M2" s="10"/>
      <c r="N2" s="8"/>
      <c r="O2" s="8"/>
      <c r="P2" s="83" t="s">
        <v>2</v>
      </c>
      <c r="Q2" s="83"/>
      <c r="R2" s="79" t="s">
        <v>3</v>
      </c>
      <c r="S2" s="79"/>
      <c r="T2" s="79"/>
    </row>
    <row r="3" spans="7:8" ht="45" customHeight="1">
      <c r="G3" s="13" t="s">
        <v>14</v>
      </c>
      <c r="H3" s="14"/>
    </row>
    <row r="4" ht="10.5" customHeight="1">
      <c r="V4" s="2"/>
    </row>
    <row r="5" spans="1:22" ht="23.25" customHeight="1" thickBot="1">
      <c r="A5" s="2"/>
      <c r="B5" s="2"/>
      <c r="C5" s="2"/>
      <c r="E5" s="2"/>
      <c r="F5" s="2"/>
      <c r="G5" s="2"/>
      <c r="H5" s="27" t="s">
        <v>61</v>
      </c>
      <c r="I5" s="2"/>
      <c r="J5" s="2"/>
      <c r="K5" s="2"/>
      <c r="L5" s="2"/>
      <c r="M5" s="2"/>
      <c r="N5" s="2"/>
      <c r="P5" s="16"/>
      <c r="Q5" s="2"/>
      <c r="R5" s="2"/>
      <c r="S5" s="2"/>
      <c r="T5" s="2"/>
      <c r="V5" s="2"/>
    </row>
    <row r="6" spans="1:22" s="5" customFormat="1" ht="34.5" customHeight="1">
      <c r="A6" s="15"/>
      <c r="B6" s="17"/>
      <c r="C6" s="75" t="s">
        <v>4</v>
      </c>
      <c r="D6" s="76"/>
      <c r="E6" s="76"/>
      <c r="F6" s="75" t="s">
        <v>5</v>
      </c>
      <c r="G6" s="76"/>
      <c r="H6" s="76"/>
      <c r="I6" s="76"/>
      <c r="J6" s="76"/>
      <c r="K6" s="76"/>
      <c r="L6" s="76"/>
      <c r="M6" s="80"/>
      <c r="N6" s="81" t="s">
        <v>6</v>
      </c>
      <c r="O6" s="82"/>
      <c r="P6" s="23" t="s">
        <v>7</v>
      </c>
      <c r="Q6" s="24" t="s">
        <v>8</v>
      </c>
      <c r="R6" s="22" t="s">
        <v>9</v>
      </c>
      <c r="S6" s="22" t="s">
        <v>10</v>
      </c>
      <c r="T6" s="25" t="s">
        <v>11</v>
      </c>
      <c r="V6" s="6"/>
    </row>
    <row r="7" spans="1:22" ht="29.25" customHeight="1">
      <c r="A7" s="28" t="s">
        <v>21</v>
      </c>
      <c r="B7" s="29" t="s">
        <v>22</v>
      </c>
      <c r="C7" s="30" t="s">
        <v>23</v>
      </c>
      <c r="D7" s="31" t="s">
        <v>24</v>
      </c>
      <c r="E7" s="31" t="s">
        <v>25</v>
      </c>
      <c r="F7" s="32" t="s">
        <v>26</v>
      </c>
      <c r="G7" s="31" t="s">
        <v>27</v>
      </c>
      <c r="H7" s="31" t="s">
        <v>28</v>
      </c>
      <c r="I7" s="30" t="s">
        <v>29</v>
      </c>
      <c r="J7" s="33" t="s">
        <v>30</v>
      </c>
      <c r="K7" s="34" t="s">
        <v>31</v>
      </c>
      <c r="L7" s="31" t="s">
        <v>32</v>
      </c>
      <c r="M7" s="31" t="s">
        <v>33</v>
      </c>
      <c r="N7" s="35"/>
      <c r="O7" s="33" t="s">
        <v>34</v>
      </c>
      <c r="P7" s="36" t="s">
        <v>35</v>
      </c>
      <c r="Q7" s="37" t="s">
        <v>36</v>
      </c>
      <c r="R7" s="32"/>
      <c r="S7" s="68"/>
      <c r="T7" s="38"/>
      <c r="V7" s="2"/>
    </row>
    <row r="8" spans="1:20" s="5" customFormat="1" ht="29.25" customHeight="1">
      <c r="A8" s="39"/>
      <c r="B8" s="40"/>
      <c r="C8" s="41"/>
      <c r="D8" s="42"/>
      <c r="E8" s="42"/>
      <c r="F8" s="43"/>
      <c r="G8" s="37" t="s">
        <v>37</v>
      </c>
      <c r="H8" s="42"/>
      <c r="I8" s="44" t="s">
        <v>38</v>
      </c>
      <c r="J8" s="36" t="s">
        <v>39</v>
      </c>
      <c r="K8" s="45"/>
      <c r="L8" s="37" t="s">
        <v>40</v>
      </c>
      <c r="M8" s="42"/>
      <c r="N8" s="37" t="s">
        <v>34</v>
      </c>
      <c r="O8" s="46"/>
      <c r="P8" s="36" t="s">
        <v>41</v>
      </c>
      <c r="Q8" s="37" t="s">
        <v>42</v>
      </c>
      <c r="R8" s="47" t="s">
        <v>43</v>
      </c>
      <c r="S8" s="47" t="s">
        <v>42</v>
      </c>
      <c r="T8" s="48" t="s">
        <v>44</v>
      </c>
    </row>
    <row r="9" spans="1:20" s="7" customFormat="1" ht="35.25" customHeight="1" thickBot="1">
      <c r="A9" s="49"/>
      <c r="B9" s="50"/>
      <c r="C9" s="51" t="s">
        <v>45</v>
      </c>
      <c r="D9" s="52" t="s">
        <v>46</v>
      </c>
      <c r="E9" s="52" t="s">
        <v>46</v>
      </c>
      <c r="F9" s="52" t="s">
        <v>47</v>
      </c>
      <c r="G9" s="52" t="s">
        <v>48</v>
      </c>
      <c r="H9" s="52" t="s">
        <v>33</v>
      </c>
      <c r="I9" s="53" t="s">
        <v>33</v>
      </c>
      <c r="J9" s="69" t="s">
        <v>49</v>
      </c>
      <c r="K9" s="51" t="s">
        <v>33</v>
      </c>
      <c r="L9" s="52" t="s">
        <v>50</v>
      </c>
      <c r="M9" s="52" t="s">
        <v>51</v>
      </c>
      <c r="N9" s="52"/>
      <c r="O9" s="51" t="s">
        <v>51</v>
      </c>
      <c r="P9" s="54"/>
      <c r="Q9" s="55"/>
      <c r="R9" s="56"/>
      <c r="S9" s="56"/>
      <c r="T9" s="57"/>
    </row>
    <row r="10" spans="1:20" ht="151.5" customHeight="1">
      <c r="A10" s="58" t="s">
        <v>52</v>
      </c>
      <c r="B10" s="64">
        <f>SUM(C10:T10)</f>
        <v>195</v>
      </c>
      <c r="C10" s="59">
        <v>12</v>
      </c>
      <c r="D10" s="59">
        <v>3</v>
      </c>
      <c r="E10" s="59">
        <v>113</v>
      </c>
      <c r="F10" s="60">
        <v>0</v>
      </c>
      <c r="G10" s="60">
        <v>0</v>
      </c>
      <c r="H10" s="60">
        <v>0</v>
      </c>
      <c r="I10" s="60">
        <v>0</v>
      </c>
      <c r="J10" s="60">
        <v>3</v>
      </c>
      <c r="K10" s="60">
        <v>0</v>
      </c>
      <c r="L10" s="73">
        <v>49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15</v>
      </c>
      <c r="T10" s="65">
        <v>0</v>
      </c>
    </row>
    <row r="11" spans="1:20" ht="150.75" customHeight="1" thickBot="1">
      <c r="A11" s="61" t="s">
        <v>53</v>
      </c>
      <c r="B11" s="66">
        <f>SUM(C11:T11)</f>
        <v>831</v>
      </c>
      <c r="C11" s="62">
        <v>12</v>
      </c>
      <c r="D11" s="62">
        <v>3</v>
      </c>
      <c r="E11" s="62">
        <v>150</v>
      </c>
      <c r="F11" s="63">
        <v>0</v>
      </c>
      <c r="G11" s="63">
        <v>0</v>
      </c>
      <c r="H11" s="63">
        <v>0</v>
      </c>
      <c r="I11" s="63">
        <v>0</v>
      </c>
      <c r="J11" s="63">
        <v>39</v>
      </c>
      <c r="K11" s="70">
        <v>0</v>
      </c>
      <c r="L11" s="63">
        <v>549</v>
      </c>
      <c r="M11" s="62">
        <v>0</v>
      </c>
      <c r="N11" s="62">
        <v>0</v>
      </c>
      <c r="O11" s="62">
        <v>0</v>
      </c>
      <c r="P11" s="62">
        <v>0</v>
      </c>
      <c r="Q11" s="72">
        <v>0</v>
      </c>
      <c r="R11" s="62">
        <v>0</v>
      </c>
      <c r="S11" s="62">
        <v>78</v>
      </c>
      <c r="T11" s="67">
        <v>0</v>
      </c>
    </row>
    <row r="12" spans="1:20" ht="16.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O12" s="11" t="s">
        <v>15</v>
      </c>
      <c r="P12" s="12"/>
      <c r="Q12" s="12"/>
      <c r="R12" s="11"/>
      <c r="S12" s="11"/>
      <c r="T12" s="11"/>
    </row>
    <row r="13" spans="1:17" ht="16.5">
      <c r="A13" s="21" t="s">
        <v>16</v>
      </c>
      <c r="O13" s="1"/>
      <c r="Q13" s="2"/>
    </row>
    <row r="14" spans="1:21" ht="16.5">
      <c r="A14" s="1" t="s">
        <v>17</v>
      </c>
      <c r="F14" s="1" t="s">
        <v>18</v>
      </c>
      <c r="K14" s="1" t="s">
        <v>19</v>
      </c>
      <c r="O14" s="1" t="s">
        <v>0</v>
      </c>
      <c r="P14" s="1"/>
      <c r="U14" s="26" t="s">
        <v>62</v>
      </c>
    </row>
    <row r="15" spans="11:21" ht="16.5">
      <c r="K15" s="1" t="s">
        <v>20</v>
      </c>
      <c r="O15" s="1"/>
      <c r="P15" s="1"/>
      <c r="U15" s="4"/>
    </row>
    <row r="16" ht="8.25" customHeight="1"/>
  </sheetData>
  <sheetProtection/>
  <mergeCells count="8">
    <mergeCell ref="A12:K12"/>
    <mergeCell ref="C6:E6"/>
    <mergeCell ref="R1:T1"/>
    <mergeCell ref="R2:T2"/>
    <mergeCell ref="F6:M6"/>
    <mergeCell ref="N6:O6"/>
    <mergeCell ref="P1:Q1"/>
    <mergeCell ref="P2:Q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J9" sqref="J9"/>
    </sheetView>
  </sheetViews>
  <sheetFormatPr defaultColWidth="9.00390625" defaultRowHeight="16.5"/>
  <cols>
    <col min="1" max="1" width="27.625" style="0" customWidth="1"/>
  </cols>
  <sheetData>
    <row r="1" ht="132">
      <c r="A1" s="71" t="s">
        <v>54</v>
      </c>
    </row>
    <row r="3" spans="2:11" ht="16.5">
      <c r="B3" t="s">
        <v>56</v>
      </c>
      <c r="C3" t="s">
        <v>57</v>
      </c>
      <c r="D3" t="s">
        <v>58</v>
      </c>
      <c r="J3">
        <v>32</v>
      </c>
      <c r="K3">
        <v>512</v>
      </c>
    </row>
    <row r="4" spans="1:11" ht="16.5">
      <c r="A4" t="s">
        <v>55</v>
      </c>
      <c r="B4">
        <v>6</v>
      </c>
      <c r="C4">
        <v>16</v>
      </c>
      <c r="D4">
        <f>C4*B4</f>
        <v>96</v>
      </c>
      <c r="J4">
        <v>2</v>
      </c>
      <c r="K4">
        <v>18</v>
      </c>
    </row>
    <row r="5" spans="10:11" ht="16.5">
      <c r="J5">
        <v>8</v>
      </c>
      <c r="K5">
        <v>8</v>
      </c>
    </row>
    <row r="6" spans="10:11" ht="16.5">
      <c r="J6">
        <v>2</v>
      </c>
      <c r="K6">
        <v>32</v>
      </c>
    </row>
    <row r="7" spans="10:11" ht="16.5">
      <c r="J7">
        <v>2</v>
      </c>
      <c r="K7">
        <v>26</v>
      </c>
    </row>
    <row r="8" spans="10:11" ht="16.5">
      <c r="J8">
        <f>SUM(J3:J7)</f>
        <v>46</v>
      </c>
      <c r="K8">
        <f>SUM(K3:K7)</f>
        <v>596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環署統計室fspan</dc:creator>
  <cp:keywords/>
  <dc:description/>
  <cp:lastModifiedBy>劉曉萍</cp:lastModifiedBy>
  <cp:lastPrinted>2020-07-07T09:24:10Z</cp:lastPrinted>
  <dcterms:created xsi:type="dcterms:W3CDTF">2000-07-03T02:03:26Z</dcterms:created>
  <dcterms:modified xsi:type="dcterms:W3CDTF">2020-07-07T09:42:31Z</dcterms:modified>
  <cp:category/>
  <cp:version/>
  <cp:contentType/>
  <cp:contentStatus/>
</cp:coreProperties>
</file>