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761-04-01" sheetId="1" r:id="rId1"/>
  </sheets>
  <definedNames>
    <definedName name="pp">'1761-04-01'!$A$3:$AD$43</definedName>
    <definedName name="_xlnm.Print_Area" localSheetId="0">'1761-04-01'!$A$1:$AD$42</definedName>
  </definedNames>
  <calcPr fullCalcOnLoad="1"/>
</workbook>
</file>

<file path=xl/sharedStrings.xml><?xml version="1.0" encoding="utf-8"?>
<sst xmlns="http://schemas.openxmlformats.org/spreadsheetml/2006/main" count="62" uniqueCount="54">
  <si>
    <t>應遴用家數
(家)</t>
  </si>
  <si>
    <t>已製定</t>
  </si>
  <si>
    <t>已遴用</t>
  </si>
  <si>
    <t>應製定家數
(家)</t>
  </si>
  <si>
    <t>已製定</t>
  </si>
  <si>
    <t>家數(家)</t>
  </si>
  <si>
    <t>比例(%)</t>
  </si>
  <si>
    <t>與上年同期比較增減(百分點)</t>
  </si>
  <si>
    <t>與上年同期比較增減(百分比)</t>
  </si>
  <si>
    <t>家數
(家)</t>
  </si>
  <si>
    <t>與上年同期比較增減(百分點)</t>
  </si>
  <si>
    <t>比例
(%)</t>
  </si>
  <si>
    <t>本期違反防火管理案件</t>
  </si>
  <si>
    <t>處罰鍰</t>
  </si>
  <si>
    <t>金額(元) (2)</t>
  </si>
  <si>
    <t>金額(元) (1)</t>
  </si>
  <si>
    <t>製定施工中消防防護計畫</t>
  </si>
  <si>
    <t>遴用防火管理人</t>
  </si>
  <si>
    <t>製定消防防護計畫</t>
  </si>
  <si>
    <t>製定共同消防防護計畫</t>
  </si>
  <si>
    <t>本年累計自衛消防編組訓練</t>
  </si>
  <si>
    <t>本期強制執行件次(件次)</t>
  </si>
  <si>
    <t>限期改善件次(件次)</t>
  </si>
  <si>
    <t>處以罰鍰件次(件次)</t>
  </si>
  <si>
    <t>與上年同期增減件次(件次)</t>
  </si>
  <si>
    <t>與上年同期比較增減件次 (件次)</t>
  </si>
  <si>
    <t>件次(件次)</t>
  </si>
  <si>
    <t>人數(人)</t>
  </si>
  <si>
    <t>件數(件)</t>
  </si>
  <si>
    <t>機關別</t>
  </si>
  <si>
    <t>收繳率[(2)/(1)x100] (%)</t>
  </si>
  <si>
    <t>限期改善件次(件次)</t>
  </si>
  <si>
    <t>本期罰鍰收繳情形</t>
  </si>
  <si>
    <t>本年累計違反防火管理</t>
  </si>
  <si>
    <r>
      <t xml:space="preserve">應製定家數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>)</t>
    </r>
  </si>
  <si>
    <t>依據各分隊所報「防火管理執行情形」表彙編</t>
  </si>
  <si>
    <t>本表由本局災害預防科編製1式3份，經陳核後，1份自存，1份送會計室，1份送內政部消防署</t>
  </si>
  <si>
    <t>　局本部</t>
  </si>
  <si>
    <t>　第一消防大隊</t>
  </si>
  <si>
    <t>　　金寧分隊</t>
  </si>
  <si>
    <t>　　金城分隊</t>
  </si>
  <si>
    <t>　　烈嶼分隊</t>
  </si>
  <si>
    <t>　第二消防大隊</t>
  </si>
  <si>
    <t>　　金湖分隊</t>
  </si>
  <si>
    <t>　　金沙分隊</t>
  </si>
  <si>
    <t>金門縣消防局災害預防科</t>
  </si>
  <si>
    <t>月　　　報</t>
  </si>
  <si>
    <t>次月10日前編報</t>
  </si>
  <si>
    <t>1761-04-01-2</t>
  </si>
  <si>
    <t>中華民國111年 7月</t>
  </si>
  <si>
    <t>民國111年 8月 8日 14:45:47 印製</t>
  </si>
  <si>
    <t>總　　　　　計</t>
  </si>
  <si>
    <t>金門縣防火管理執行情形</t>
  </si>
  <si>
    <t>公　開　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</si>
</sst>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###,##0"/>
    <numFmt numFmtId="190" formatCode="##,##0"/>
    <numFmt numFmtId="191" formatCode="##0.00"/>
    <numFmt numFmtId="192" formatCode="##0.00;\-##0.00;&quot;    －&quot;"/>
    <numFmt numFmtId="193" formatCode="#,##0;\-#,##0;&quot;   －&quot;"/>
    <numFmt numFmtId="194" formatCode="###,##0;\-###,##0;&quot;     －&quot;"/>
    <numFmt numFmtId="195" formatCode="##,##0;\-##,##0;&quot;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28"/>
      <name val="標楷體"/>
      <family val="4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1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2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left" vertical="center"/>
    </xf>
    <xf numFmtId="180" fontId="1" fillId="0" borderId="17" xfId="0" applyNumberFormat="1" applyFont="1" applyBorder="1" applyAlignment="1">
      <alignment horizontal="left" vertical="center"/>
    </xf>
    <xf numFmtId="180" fontId="1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right" vertical="center"/>
    </xf>
    <xf numFmtId="186" fontId="3" fillId="0" borderId="15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89" fontId="32" fillId="0" borderId="31" xfId="0" applyNumberFormat="1" applyFont="1" applyBorder="1" applyAlignment="1">
      <alignment horizontal="right" vertical="center"/>
    </xf>
    <xf numFmtId="189" fontId="32" fillId="0" borderId="14" xfId="0" applyNumberFormat="1" applyFont="1" applyBorder="1" applyAlignment="1">
      <alignment horizontal="right" vertical="center"/>
    </xf>
    <xf numFmtId="190" fontId="32" fillId="0" borderId="26" xfId="0" applyNumberFormat="1" applyFont="1" applyBorder="1" applyAlignment="1">
      <alignment horizontal="right" vertical="center"/>
    </xf>
    <xf numFmtId="190" fontId="32" fillId="0" borderId="10" xfId="0" applyNumberFormat="1" applyFont="1" applyBorder="1" applyAlignment="1">
      <alignment horizontal="right" vertical="center"/>
    </xf>
    <xf numFmtId="191" fontId="32" fillId="0" borderId="26" xfId="0" applyNumberFormat="1" applyFont="1" applyBorder="1" applyAlignment="1">
      <alignment horizontal="right" vertical="center"/>
    </xf>
    <xf numFmtId="191" fontId="32" fillId="0" borderId="10" xfId="0" applyNumberFormat="1" applyFont="1" applyBorder="1" applyAlignment="1">
      <alignment horizontal="right" vertical="center"/>
    </xf>
    <xf numFmtId="192" fontId="32" fillId="0" borderId="26" xfId="0" applyNumberFormat="1" applyFont="1" applyBorder="1" applyAlignment="1">
      <alignment horizontal="right" vertical="center"/>
    </xf>
    <xf numFmtId="192" fontId="32" fillId="0" borderId="10" xfId="0" applyNumberFormat="1" applyFont="1" applyBorder="1" applyAlignment="1">
      <alignment horizontal="right" vertical="center"/>
    </xf>
    <xf numFmtId="189" fontId="32" fillId="0" borderId="26" xfId="0" applyNumberFormat="1" applyFont="1" applyBorder="1" applyAlignment="1">
      <alignment horizontal="right" vertical="center"/>
    </xf>
    <xf numFmtId="189" fontId="32" fillId="0" borderId="10" xfId="0" applyNumberFormat="1" applyFont="1" applyBorder="1" applyAlignment="1">
      <alignment horizontal="right" vertical="center"/>
    </xf>
    <xf numFmtId="193" fontId="32" fillId="0" borderId="26" xfId="0" applyNumberFormat="1" applyFont="1" applyBorder="1" applyAlignment="1">
      <alignment horizontal="right" vertical="center"/>
    </xf>
    <xf numFmtId="193" fontId="32" fillId="0" borderId="10" xfId="0" applyNumberFormat="1" applyFont="1" applyBorder="1" applyAlignment="1">
      <alignment horizontal="right" vertical="center"/>
    </xf>
    <xf numFmtId="194" fontId="32" fillId="0" borderId="26" xfId="0" applyNumberFormat="1" applyFont="1" applyBorder="1" applyAlignment="1">
      <alignment horizontal="right" vertical="center"/>
    </xf>
    <xf numFmtId="194" fontId="32" fillId="0" borderId="10" xfId="0" applyNumberFormat="1" applyFont="1" applyBorder="1" applyAlignment="1">
      <alignment horizontal="right" vertical="center"/>
    </xf>
    <xf numFmtId="194" fontId="32" fillId="0" borderId="31" xfId="0" applyNumberFormat="1" applyFont="1" applyBorder="1" applyAlignment="1">
      <alignment horizontal="right" vertical="center"/>
    </xf>
    <xf numFmtId="194" fontId="32" fillId="0" borderId="14" xfId="0" applyNumberFormat="1" applyFont="1" applyBorder="1" applyAlignment="1">
      <alignment horizontal="right" vertical="center"/>
    </xf>
    <xf numFmtId="195" fontId="32" fillId="0" borderId="26" xfId="0" applyNumberFormat="1" applyFont="1" applyBorder="1" applyAlignment="1">
      <alignment horizontal="right" vertical="center"/>
    </xf>
    <xf numFmtId="195" fontId="32" fillId="0" borderId="10" xfId="0" applyNumberFormat="1" applyFont="1" applyBorder="1" applyAlignment="1">
      <alignment horizontal="right" vertical="center"/>
    </xf>
    <xf numFmtId="195" fontId="32" fillId="0" borderId="29" xfId="0" applyNumberFormat="1" applyFont="1" applyBorder="1" applyAlignment="1">
      <alignment horizontal="right" vertical="center"/>
    </xf>
    <xf numFmtId="195" fontId="32" fillId="0" borderId="11" xfId="0" applyNumberFormat="1" applyFont="1" applyBorder="1" applyAlignment="1">
      <alignment horizontal="right" vertical="center"/>
    </xf>
    <xf numFmtId="0" fontId="33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/>
    </xf>
    <xf numFmtId="49" fontId="34" fillId="0" borderId="0" xfId="0" applyNumberFormat="1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90775" y="76771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90775" y="26384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923925</xdr:colOff>
      <xdr:row>3</xdr:row>
      <xdr:rowOff>9525</xdr:rowOff>
    </xdr:from>
    <xdr:ext cx="9515475" cy="228600"/>
    <xdr:sp textlink="D1">
      <xdr:nvSpPr>
        <xdr:cNvPr id="3" name="報表類別"/>
        <xdr:cNvSpPr>
          <a:spLocks/>
        </xdr:cNvSpPr>
      </xdr:nvSpPr>
      <xdr:spPr>
        <a:xfrm>
          <a:off x="923925" y="238125"/>
          <a:ext cx="95154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866775</xdr:colOff>
      <xdr:row>3</xdr:row>
      <xdr:rowOff>9525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66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866775</xdr:colOff>
      <xdr:row>4</xdr:row>
      <xdr:rowOff>9525</xdr:rowOff>
    </xdr:to>
    <xdr:sp textlink="C1">
      <xdr:nvSpPr>
        <xdr:cNvPr id="5" name="報表週期"/>
        <xdr:cNvSpPr>
          <a:spLocks/>
        </xdr:cNvSpPr>
      </xdr:nvSpPr>
      <xdr:spPr>
        <a:xfrm>
          <a:off x="0" y="238125"/>
          <a:ext cx="866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23</xdr:col>
      <xdr:colOff>276225</xdr:colOff>
      <xdr:row>0</xdr:row>
      <xdr:rowOff>0</xdr:rowOff>
    </xdr:from>
    <xdr:to>
      <xdr:col>24</xdr:col>
      <xdr:colOff>447675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944225" y="0"/>
          <a:ext cx="6477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23</xdr:col>
      <xdr:colOff>276225</xdr:colOff>
      <xdr:row>3</xdr:row>
      <xdr:rowOff>9525</xdr:rowOff>
    </xdr:from>
    <xdr:to>
      <xdr:col>24</xdr:col>
      <xdr:colOff>447675</xdr:colOff>
      <xdr:row>4</xdr:row>
      <xdr:rowOff>9525</xdr:rowOff>
    </xdr:to>
    <xdr:sp>
      <xdr:nvSpPr>
        <xdr:cNvPr id="7" name="表號"/>
        <xdr:cNvSpPr>
          <a:spLocks/>
        </xdr:cNvSpPr>
      </xdr:nvSpPr>
      <xdr:spPr>
        <a:xfrm>
          <a:off x="10944225" y="238125"/>
          <a:ext cx="6477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24</xdr:col>
      <xdr:colOff>447675</xdr:colOff>
      <xdr:row>0</xdr:row>
      <xdr:rowOff>0</xdr:rowOff>
    </xdr:from>
    <xdr:to>
      <xdr:col>29</xdr:col>
      <xdr:colOff>352425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59192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金門縣消防局災害預防科</a:t>
          </a:r>
        </a:p>
      </xdr:txBody>
    </xdr:sp>
    <xdr:clientData/>
  </xdr:twoCellAnchor>
  <xdr:twoCellAnchor>
    <xdr:from>
      <xdr:col>24</xdr:col>
      <xdr:colOff>447675</xdr:colOff>
      <xdr:row>3</xdr:row>
      <xdr:rowOff>9525</xdr:rowOff>
    </xdr:from>
    <xdr:to>
      <xdr:col>29</xdr:col>
      <xdr:colOff>352425</xdr:colOff>
      <xdr:row>4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591925" y="238125"/>
          <a:ext cx="19145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1761-04-01-2</a:t>
          </a:r>
        </a:p>
      </xdr:txBody>
    </xdr:sp>
    <xdr:clientData/>
  </xdr:twoCellAnchor>
  <xdr:twoCellAnchor>
    <xdr:from>
      <xdr:col>0</xdr:col>
      <xdr:colOff>866775</xdr:colOff>
      <xdr:row>4</xdr:row>
      <xdr:rowOff>9525</xdr:rowOff>
    </xdr:from>
    <xdr:to>
      <xdr:col>23</xdr:col>
      <xdr:colOff>333375</xdr:colOff>
      <xdr:row>4</xdr:row>
      <xdr:rowOff>19050</xdr:rowOff>
    </xdr:to>
    <xdr:sp>
      <xdr:nvSpPr>
        <xdr:cNvPr id="10" name="Line 37"/>
        <xdr:cNvSpPr>
          <a:spLocks/>
        </xdr:cNvSpPr>
      </xdr:nvSpPr>
      <xdr:spPr>
        <a:xfrm flipV="1">
          <a:off x="866775" y="466725"/>
          <a:ext cx="10134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24</xdr:col>
      <xdr:colOff>266700</xdr:colOff>
      <xdr:row>5</xdr:row>
      <xdr:rowOff>28575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1410950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9525</xdr:colOff>
      <xdr:row>39</xdr:row>
      <xdr:rowOff>409575</xdr:rowOff>
    </xdr:from>
    <xdr:ext cx="2743200" cy="276225"/>
    <xdr:sp textlink="A2">
      <xdr:nvSpPr>
        <xdr:cNvPr id="12" name="報表類別"/>
        <xdr:cNvSpPr>
          <a:spLocks/>
        </xdr:cNvSpPr>
      </xdr:nvSpPr>
      <xdr:spPr>
        <a:xfrm>
          <a:off x="10677525" y="94011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14:45:47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83203125" style="3" customWidth="1"/>
    <col min="2" max="2" width="8.33203125" style="3" customWidth="1"/>
    <col min="3" max="3" width="6.83203125" style="3" customWidth="1"/>
    <col min="4" max="4" width="6.83203125" style="0" customWidth="1"/>
    <col min="5" max="5" width="8.83203125" style="0" customWidth="1"/>
    <col min="6" max="6" width="8.33203125" style="0" customWidth="1"/>
    <col min="7" max="8" width="6.83203125" style="0" customWidth="1"/>
    <col min="9" max="9" width="8.83203125" style="0" customWidth="1"/>
    <col min="10" max="10" width="8.33203125" style="0" customWidth="1"/>
    <col min="11" max="12" width="6.83203125" style="0" customWidth="1"/>
    <col min="13" max="14" width="8.83203125" style="0" customWidth="1"/>
    <col min="15" max="16" width="6.83203125" style="0" customWidth="1"/>
    <col min="17" max="17" width="8.83203125" style="0" customWidth="1"/>
    <col min="18" max="18" width="6.83203125" style="0" customWidth="1"/>
    <col min="19" max="19" width="7.83203125" style="0" customWidth="1"/>
    <col min="20" max="21" width="6.83203125" style="0" customWidth="1"/>
    <col min="22" max="22" width="7.83203125" style="0" customWidth="1"/>
    <col min="23" max="23" width="6.83203125" style="0" customWidth="1"/>
    <col min="24" max="24" width="8.33203125" style="0" customWidth="1"/>
    <col min="25" max="25" width="7.83203125" style="0" customWidth="1"/>
    <col min="26" max="30" width="6.83203125" style="0" customWidth="1"/>
  </cols>
  <sheetData>
    <row r="1" spans="1:29" s="6" customFormat="1" ht="31.5" customHeight="1" hidden="1">
      <c r="A1" s="75" t="s">
        <v>53</v>
      </c>
      <c r="B1" s="75" t="s">
        <v>45</v>
      </c>
      <c r="C1" s="75" t="s">
        <v>46</v>
      </c>
      <c r="D1" s="97" t="s">
        <v>47</v>
      </c>
      <c r="E1" s="98" t="s">
        <v>48</v>
      </c>
      <c r="F1" s="97" t="s">
        <v>49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6" customFormat="1" ht="28.5" customHeight="1" hidden="1">
      <c r="A2" s="75" t="s">
        <v>50</v>
      </c>
      <c r="B2" s="75" t="s">
        <v>35</v>
      </c>
      <c r="C2" s="75" t="s">
        <v>36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0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8"/>
    </row>
    <row r="4" spans="1:30" s="3" customFormat="1" ht="18" customHeight="1">
      <c r="A4" s="57"/>
      <c r="B4" s="57"/>
      <c r="C4" s="57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9"/>
    </row>
    <row r="5" spans="1:30" ht="34.5" customHeight="1">
      <c r="A5" s="96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9.5" customHeight="1" thickBot="1">
      <c r="A6" s="59" t="str">
        <f>F1</f>
        <v>中華民國111年 7月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s="1" customFormat="1" ht="27.75" customHeight="1">
      <c r="A7" s="64" t="s">
        <v>29</v>
      </c>
      <c r="B7" s="62" t="s">
        <v>17</v>
      </c>
      <c r="C7" s="52"/>
      <c r="D7" s="52"/>
      <c r="E7" s="53"/>
      <c r="F7" s="51" t="s">
        <v>18</v>
      </c>
      <c r="G7" s="52"/>
      <c r="H7" s="52"/>
      <c r="I7" s="53"/>
      <c r="J7" s="51" t="s">
        <v>19</v>
      </c>
      <c r="K7" s="52"/>
      <c r="L7" s="52"/>
      <c r="M7" s="53"/>
      <c r="N7" s="52" t="s">
        <v>16</v>
      </c>
      <c r="O7" s="55"/>
      <c r="P7" s="55"/>
      <c r="Q7" s="56"/>
      <c r="R7" s="73" t="s">
        <v>20</v>
      </c>
      <c r="S7" s="74"/>
      <c r="T7" s="46" t="s">
        <v>12</v>
      </c>
      <c r="U7" s="46"/>
      <c r="V7" s="46"/>
      <c r="W7" s="46" t="s">
        <v>32</v>
      </c>
      <c r="X7" s="46"/>
      <c r="Y7" s="46"/>
      <c r="Z7" s="48" t="s">
        <v>21</v>
      </c>
      <c r="AA7" s="51" t="s">
        <v>33</v>
      </c>
      <c r="AB7" s="55"/>
      <c r="AC7" s="55"/>
      <c r="AD7" s="55"/>
    </row>
    <row r="8" spans="1:30" s="1" customFormat="1" ht="18" customHeight="1">
      <c r="A8" s="65"/>
      <c r="B8" s="68" t="s">
        <v>0</v>
      </c>
      <c r="C8" s="34" t="s">
        <v>2</v>
      </c>
      <c r="D8" s="35"/>
      <c r="E8" s="36"/>
      <c r="F8" s="41" t="s">
        <v>3</v>
      </c>
      <c r="G8" s="34" t="s">
        <v>4</v>
      </c>
      <c r="H8" s="35"/>
      <c r="I8" s="36"/>
      <c r="J8" s="41" t="s">
        <v>34</v>
      </c>
      <c r="K8" s="34" t="s">
        <v>1</v>
      </c>
      <c r="L8" s="37"/>
      <c r="M8" s="38"/>
      <c r="N8" s="41" t="s">
        <v>34</v>
      </c>
      <c r="O8" s="34" t="s">
        <v>1</v>
      </c>
      <c r="P8" s="37"/>
      <c r="Q8" s="38"/>
      <c r="R8" s="41" t="s">
        <v>28</v>
      </c>
      <c r="S8" s="41" t="s">
        <v>27</v>
      </c>
      <c r="T8" s="41" t="s">
        <v>31</v>
      </c>
      <c r="U8" s="34" t="s">
        <v>13</v>
      </c>
      <c r="V8" s="47"/>
      <c r="W8" s="41" t="s">
        <v>26</v>
      </c>
      <c r="X8" s="43" t="s">
        <v>14</v>
      </c>
      <c r="Y8" s="71" t="s">
        <v>30</v>
      </c>
      <c r="Z8" s="49"/>
      <c r="AA8" s="60" t="s">
        <v>22</v>
      </c>
      <c r="AB8" s="60" t="s">
        <v>25</v>
      </c>
      <c r="AC8" s="60" t="s">
        <v>23</v>
      </c>
      <c r="AD8" s="39" t="s">
        <v>24</v>
      </c>
    </row>
    <row r="9" spans="1:30" s="1" customFormat="1" ht="54.75" customHeight="1" thickBot="1">
      <c r="A9" s="66"/>
      <c r="B9" s="69"/>
      <c r="C9" s="28" t="s">
        <v>5</v>
      </c>
      <c r="D9" s="27" t="s">
        <v>6</v>
      </c>
      <c r="E9" s="29" t="s">
        <v>7</v>
      </c>
      <c r="F9" s="42"/>
      <c r="G9" s="30" t="s">
        <v>5</v>
      </c>
      <c r="H9" s="27" t="s">
        <v>6</v>
      </c>
      <c r="I9" s="29" t="s">
        <v>8</v>
      </c>
      <c r="J9" s="45"/>
      <c r="K9" s="27" t="s">
        <v>9</v>
      </c>
      <c r="L9" s="27" t="s">
        <v>11</v>
      </c>
      <c r="M9" s="29" t="s">
        <v>10</v>
      </c>
      <c r="N9" s="45"/>
      <c r="O9" s="27" t="s">
        <v>9</v>
      </c>
      <c r="P9" s="27" t="s">
        <v>11</v>
      </c>
      <c r="Q9" s="29" t="s">
        <v>7</v>
      </c>
      <c r="R9" s="61"/>
      <c r="S9" s="61"/>
      <c r="T9" s="61"/>
      <c r="U9" s="27" t="s">
        <v>26</v>
      </c>
      <c r="V9" s="33" t="s">
        <v>15</v>
      </c>
      <c r="W9" s="54"/>
      <c r="X9" s="44"/>
      <c r="Y9" s="72"/>
      <c r="Z9" s="50"/>
      <c r="AA9" s="50"/>
      <c r="AB9" s="50"/>
      <c r="AC9" s="50"/>
      <c r="AD9" s="40"/>
    </row>
    <row r="10" spans="1:30" s="2" customFormat="1" ht="17.25" customHeight="1">
      <c r="A10" s="24" t="s">
        <v>51</v>
      </c>
      <c r="B10" s="76">
        <v>208</v>
      </c>
      <c r="C10" s="78">
        <v>201</v>
      </c>
      <c r="D10" s="80">
        <v>96.63</v>
      </c>
      <c r="E10" s="80">
        <v>96.63</v>
      </c>
      <c r="F10" s="78">
        <v>208</v>
      </c>
      <c r="G10" s="78">
        <v>201</v>
      </c>
      <c r="H10" s="80">
        <v>96.63</v>
      </c>
      <c r="I10" s="80">
        <v>96.63</v>
      </c>
      <c r="J10" s="78">
        <v>2</v>
      </c>
      <c r="K10" s="78">
        <v>2</v>
      </c>
      <c r="L10" s="80">
        <v>100</v>
      </c>
      <c r="M10" s="80">
        <v>100</v>
      </c>
      <c r="N10" s="78">
        <v>4</v>
      </c>
      <c r="O10" s="78">
        <v>4</v>
      </c>
      <c r="P10" s="80">
        <v>100</v>
      </c>
      <c r="Q10" s="82">
        <v>0</v>
      </c>
      <c r="R10" s="78">
        <v>70</v>
      </c>
      <c r="S10" s="84">
        <v>1932</v>
      </c>
      <c r="T10" s="78">
        <v>1</v>
      </c>
      <c r="U10" s="86">
        <v>0</v>
      </c>
      <c r="V10" s="88">
        <v>0</v>
      </c>
      <c r="W10" s="86">
        <v>0</v>
      </c>
      <c r="X10" s="90">
        <v>0</v>
      </c>
      <c r="Y10" s="82">
        <v>0</v>
      </c>
      <c r="Z10" s="86">
        <v>0</v>
      </c>
      <c r="AA10" s="78">
        <v>1</v>
      </c>
      <c r="AB10" s="78">
        <v>1</v>
      </c>
      <c r="AC10" s="92">
        <v>0</v>
      </c>
      <c r="AD10" s="94">
        <v>0</v>
      </c>
    </row>
    <row r="11" spans="1:30" s="2" customFormat="1" ht="17.25" customHeight="1">
      <c r="A11" s="25" t="s">
        <v>37</v>
      </c>
      <c r="B11" s="91">
        <v>0</v>
      </c>
      <c r="C11" s="93">
        <v>0</v>
      </c>
      <c r="D11" s="83">
        <v>0</v>
      </c>
      <c r="E11" s="83">
        <v>0</v>
      </c>
      <c r="F11" s="93">
        <v>0</v>
      </c>
      <c r="G11" s="93">
        <v>0</v>
      </c>
      <c r="H11" s="83">
        <v>0</v>
      </c>
      <c r="I11" s="83">
        <v>0</v>
      </c>
      <c r="J11" s="93">
        <v>0</v>
      </c>
      <c r="K11" s="93">
        <v>0</v>
      </c>
      <c r="L11" s="83">
        <v>0</v>
      </c>
      <c r="M11" s="83">
        <v>0</v>
      </c>
      <c r="N11" s="93">
        <v>0</v>
      </c>
      <c r="O11" s="93">
        <v>0</v>
      </c>
      <c r="P11" s="83">
        <v>0</v>
      </c>
      <c r="Q11" s="83">
        <v>0</v>
      </c>
      <c r="R11" s="93">
        <v>0</v>
      </c>
      <c r="S11" s="89">
        <v>0</v>
      </c>
      <c r="T11" s="93">
        <v>0</v>
      </c>
      <c r="U11" s="87">
        <v>0</v>
      </c>
      <c r="V11" s="89">
        <v>0</v>
      </c>
      <c r="W11" s="87">
        <v>0</v>
      </c>
      <c r="X11" s="91">
        <v>0</v>
      </c>
      <c r="Y11" s="83">
        <v>0</v>
      </c>
      <c r="Z11" s="87">
        <v>0</v>
      </c>
      <c r="AA11" s="93">
        <v>0</v>
      </c>
      <c r="AB11" s="93">
        <v>0</v>
      </c>
      <c r="AC11" s="93">
        <v>0</v>
      </c>
      <c r="AD11" s="95">
        <v>0</v>
      </c>
    </row>
    <row r="12" spans="1:30" s="2" customFormat="1" ht="17.25" customHeight="1">
      <c r="A12" s="25" t="s">
        <v>38</v>
      </c>
      <c r="B12" s="77">
        <v>146</v>
      </c>
      <c r="C12" s="79">
        <v>141</v>
      </c>
      <c r="D12" s="81">
        <v>96.58</v>
      </c>
      <c r="E12" s="81">
        <v>96.58</v>
      </c>
      <c r="F12" s="79">
        <v>146</v>
      </c>
      <c r="G12" s="79">
        <v>141</v>
      </c>
      <c r="H12" s="81">
        <v>96.58</v>
      </c>
      <c r="I12" s="81">
        <v>96.58</v>
      </c>
      <c r="J12" s="79">
        <v>2</v>
      </c>
      <c r="K12" s="79">
        <v>2</v>
      </c>
      <c r="L12" s="81">
        <v>100</v>
      </c>
      <c r="M12" s="81">
        <v>100</v>
      </c>
      <c r="N12" s="79">
        <v>4</v>
      </c>
      <c r="O12" s="79">
        <v>4</v>
      </c>
      <c r="P12" s="81">
        <v>100</v>
      </c>
      <c r="Q12" s="83">
        <v>0</v>
      </c>
      <c r="R12" s="79">
        <v>30</v>
      </c>
      <c r="S12" s="85">
        <v>380</v>
      </c>
      <c r="T12" s="79">
        <v>1</v>
      </c>
      <c r="U12" s="87">
        <v>0</v>
      </c>
      <c r="V12" s="89">
        <v>0</v>
      </c>
      <c r="W12" s="87">
        <v>0</v>
      </c>
      <c r="X12" s="91">
        <v>0</v>
      </c>
      <c r="Y12" s="83">
        <v>0</v>
      </c>
      <c r="Z12" s="87">
        <v>0</v>
      </c>
      <c r="AA12" s="79">
        <v>1</v>
      </c>
      <c r="AB12" s="79">
        <v>1</v>
      </c>
      <c r="AC12" s="93">
        <v>0</v>
      </c>
      <c r="AD12" s="95">
        <v>0</v>
      </c>
    </row>
    <row r="13" spans="1:30" s="2" customFormat="1" ht="17.25" customHeight="1">
      <c r="A13" s="25" t="s">
        <v>39</v>
      </c>
      <c r="B13" s="77">
        <v>45</v>
      </c>
      <c r="C13" s="79">
        <v>43</v>
      </c>
      <c r="D13" s="81">
        <v>95.56</v>
      </c>
      <c r="E13" s="81">
        <v>95.56</v>
      </c>
      <c r="F13" s="79">
        <v>45</v>
      </c>
      <c r="G13" s="79">
        <v>43</v>
      </c>
      <c r="H13" s="81">
        <v>95.56</v>
      </c>
      <c r="I13" s="81">
        <v>95.56</v>
      </c>
      <c r="J13" s="93">
        <v>0</v>
      </c>
      <c r="K13" s="93">
        <v>0</v>
      </c>
      <c r="L13" s="83">
        <v>0</v>
      </c>
      <c r="M13" s="83">
        <v>0</v>
      </c>
      <c r="N13" s="79">
        <v>2</v>
      </c>
      <c r="O13" s="79">
        <v>2</v>
      </c>
      <c r="P13" s="81">
        <v>100</v>
      </c>
      <c r="Q13" s="83">
        <v>0</v>
      </c>
      <c r="R13" s="79">
        <v>17</v>
      </c>
      <c r="S13" s="85">
        <v>194</v>
      </c>
      <c r="T13" s="93">
        <v>0</v>
      </c>
      <c r="U13" s="87">
        <v>0</v>
      </c>
      <c r="V13" s="89">
        <v>0</v>
      </c>
      <c r="W13" s="87">
        <v>0</v>
      </c>
      <c r="X13" s="91">
        <v>0</v>
      </c>
      <c r="Y13" s="83">
        <v>0</v>
      </c>
      <c r="Z13" s="87">
        <v>0</v>
      </c>
      <c r="AA13" s="93">
        <v>0</v>
      </c>
      <c r="AB13" s="93">
        <v>0</v>
      </c>
      <c r="AC13" s="93">
        <v>0</v>
      </c>
      <c r="AD13" s="95">
        <v>0</v>
      </c>
    </row>
    <row r="14" spans="1:30" s="2" customFormat="1" ht="17.25" customHeight="1">
      <c r="A14" s="25" t="s">
        <v>40</v>
      </c>
      <c r="B14" s="77">
        <v>92</v>
      </c>
      <c r="C14" s="79">
        <v>89</v>
      </c>
      <c r="D14" s="81">
        <v>96.74</v>
      </c>
      <c r="E14" s="81">
        <v>96.74</v>
      </c>
      <c r="F14" s="79">
        <v>92</v>
      </c>
      <c r="G14" s="79">
        <v>89</v>
      </c>
      <c r="H14" s="81">
        <v>96.74</v>
      </c>
      <c r="I14" s="81">
        <v>96.74</v>
      </c>
      <c r="J14" s="79">
        <v>2</v>
      </c>
      <c r="K14" s="79">
        <v>2</v>
      </c>
      <c r="L14" s="81">
        <v>100</v>
      </c>
      <c r="M14" s="81">
        <v>100</v>
      </c>
      <c r="N14" s="79">
        <v>2</v>
      </c>
      <c r="O14" s="79">
        <v>2</v>
      </c>
      <c r="P14" s="81">
        <v>100</v>
      </c>
      <c r="Q14" s="83">
        <v>0</v>
      </c>
      <c r="R14" s="79">
        <v>7</v>
      </c>
      <c r="S14" s="85">
        <v>61</v>
      </c>
      <c r="T14" s="79">
        <v>1</v>
      </c>
      <c r="U14" s="87">
        <v>0</v>
      </c>
      <c r="V14" s="89">
        <v>0</v>
      </c>
      <c r="W14" s="87">
        <v>0</v>
      </c>
      <c r="X14" s="91">
        <v>0</v>
      </c>
      <c r="Y14" s="83">
        <v>0</v>
      </c>
      <c r="Z14" s="87">
        <v>0</v>
      </c>
      <c r="AA14" s="79">
        <v>1</v>
      </c>
      <c r="AB14" s="79">
        <v>1</v>
      </c>
      <c r="AC14" s="93">
        <v>0</v>
      </c>
      <c r="AD14" s="95">
        <v>0</v>
      </c>
    </row>
    <row r="15" spans="1:30" s="2" customFormat="1" ht="17.25" customHeight="1">
      <c r="A15" s="25" t="s">
        <v>41</v>
      </c>
      <c r="B15" s="77">
        <v>9</v>
      </c>
      <c r="C15" s="79">
        <v>9</v>
      </c>
      <c r="D15" s="81">
        <v>100</v>
      </c>
      <c r="E15" s="81">
        <v>100</v>
      </c>
      <c r="F15" s="79">
        <v>9</v>
      </c>
      <c r="G15" s="79">
        <v>9</v>
      </c>
      <c r="H15" s="81">
        <v>100</v>
      </c>
      <c r="I15" s="81">
        <v>100</v>
      </c>
      <c r="J15" s="93">
        <v>0</v>
      </c>
      <c r="K15" s="93">
        <v>0</v>
      </c>
      <c r="L15" s="83">
        <v>0</v>
      </c>
      <c r="M15" s="83">
        <v>0</v>
      </c>
      <c r="N15" s="93">
        <v>0</v>
      </c>
      <c r="O15" s="93">
        <v>0</v>
      </c>
      <c r="P15" s="83">
        <v>0</v>
      </c>
      <c r="Q15" s="83">
        <v>0</v>
      </c>
      <c r="R15" s="79">
        <v>6</v>
      </c>
      <c r="S15" s="85">
        <v>125</v>
      </c>
      <c r="T15" s="93">
        <v>0</v>
      </c>
      <c r="U15" s="87">
        <v>0</v>
      </c>
      <c r="V15" s="89">
        <v>0</v>
      </c>
      <c r="W15" s="87">
        <v>0</v>
      </c>
      <c r="X15" s="91">
        <v>0</v>
      </c>
      <c r="Y15" s="83">
        <v>0</v>
      </c>
      <c r="Z15" s="87">
        <v>0</v>
      </c>
      <c r="AA15" s="93">
        <v>0</v>
      </c>
      <c r="AB15" s="93">
        <v>0</v>
      </c>
      <c r="AC15" s="93">
        <v>0</v>
      </c>
      <c r="AD15" s="95">
        <v>0</v>
      </c>
    </row>
    <row r="16" spans="1:30" s="2" customFormat="1" ht="17.25" customHeight="1">
      <c r="A16" s="25" t="s">
        <v>42</v>
      </c>
      <c r="B16" s="77">
        <v>62</v>
      </c>
      <c r="C16" s="79">
        <v>60</v>
      </c>
      <c r="D16" s="81">
        <v>96.77</v>
      </c>
      <c r="E16" s="81">
        <v>96.77</v>
      </c>
      <c r="F16" s="79">
        <v>62</v>
      </c>
      <c r="G16" s="79">
        <v>60</v>
      </c>
      <c r="H16" s="81">
        <v>96.77</v>
      </c>
      <c r="I16" s="81">
        <v>96.77</v>
      </c>
      <c r="J16" s="93">
        <v>0</v>
      </c>
      <c r="K16" s="93">
        <v>0</v>
      </c>
      <c r="L16" s="83">
        <v>0</v>
      </c>
      <c r="M16" s="83">
        <v>0</v>
      </c>
      <c r="N16" s="93">
        <v>0</v>
      </c>
      <c r="O16" s="93">
        <v>0</v>
      </c>
      <c r="P16" s="83">
        <v>0</v>
      </c>
      <c r="Q16" s="83">
        <v>0</v>
      </c>
      <c r="R16" s="79">
        <v>40</v>
      </c>
      <c r="S16" s="85">
        <v>1552</v>
      </c>
      <c r="T16" s="93">
        <v>0</v>
      </c>
      <c r="U16" s="87">
        <v>0</v>
      </c>
      <c r="V16" s="89">
        <v>0</v>
      </c>
      <c r="W16" s="87">
        <v>0</v>
      </c>
      <c r="X16" s="91">
        <v>0</v>
      </c>
      <c r="Y16" s="83">
        <v>0</v>
      </c>
      <c r="Z16" s="87">
        <v>0</v>
      </c>
      <c r="AA16" s="93">
        <v>0</v>
      </c>
      <c r="AB16" s="93">
        <v>0</v>
      </c>
      <c r="AC16" s="93">
        <v>0</v>
      </c>
      <c r="AD16" s="95">
        <v>0</v>
      </c>
    </row>
    <row r="17" spans="1:30" s="2" customFormat="1" ht="17.25" customHeight="1">
      <c r="A17" s="25" t="s">
        <v>43</v>
      </c>
      <c r="B17" s="77">
        <v>44</v>
      </c>
      <c r="C17" s="79">
        <v>42</v>
      </c>
      <c r="D17" s="81">
        <v>95.45</v>
      </c>
      <c r="E17" s="81">
        <v>95.45</v>
      </c>
      <c r="F17" s="79">
        <v>44</v>
      </c>
      <c r="G17" s="79">
        <v>42</v>
      </c>
      <c r="H17" s="81">
        <v>95.45</v>
      </c>
      <c r="I17" s="81">
        <v>95.45</v>
      </c>
      <c r="J17" s="93">
        <v>0</v>
      </c>
      <c r="K17" s="93">
        <v>0</v>
      </c>
      <c r="L17" s="83">
        <v>0</v>
      </c>
      <c r="M17" s="83">
        <v>0</v>
      </c>
      <c r="N17" s="93">
        <v>0</v>
      </c>
      <c r="O17" s="93">
        <v>0</v>
      </c>
      <c r="P17" s="83">
        <v>0</v>
      </c>
      <c r="Q17" s="83">
        <v>0</v>
      </c>
      <c r="R17" s="79">
        <v>28</v>
      </c>
      <c r="S17" s="85">
        <v>1095</v>
      </c>
      <c r="T17" s="93">
        <v>0</v>
      </c>
      <c r="U17" s="87">
        <v>0</v>
      </c>
      <c r="V17" s="89">
        <v>0</v>
      </c>
      <c r="W17" s="87">
        <v>0</v>
      </c>
      <c r="X17" s="91">
        <v>0</v>
      </c>
      <c r="Y17" s="83">
        <v>0</v>
      </c>
      <c r="Z17" s="87">
        <v>0</v>
      </c>
      <c r="AA17" s="93">
        <v>0</v>
      </c>
      <c r="AB17" s="93">
        <v>0</v>
      </c>
      <c r="AC17" s="93">
        <v>0</v>
      </c>
      <c r="AD17" s="95">
        <v>0</v>
      </c>
    </row>
    <row r="18" spans="1:30" s="2" customFormat="1" ht="17.25" customHeight="1">
      <c r="A18" s="25" t="s">
        <v>44</v>
      </c>
      <c r="B18" s="77">
        <v>18</v>
      </c>
      <c r="C18" s="79">
        <v>18</v>
      </c>
      <c r="D18" s="81">
        <v>100</v>
      </c>
      <c r="E18" s="81">
        <v>100</v>
      </c>
      <c r="F18" s="79">
        <v>18</v>
      </c>
      <c r="G18" s="79">
        <v>18</v>
      </c>
      <c r="H18" s="81">
        <v>100</v>
      </c>
      <c r="I18" s="81">
        <v>100</v>
      </c>
      <c r="J18" s="93">
        <v>0</v>
      </c>
      <c r="K18" s="93">
        <v>0</v>
      </c>
      <c r="L18" s="83">
        <v>0</v>
      </c>
      <c r="M18" s="83">
        <v>0</v>
      </c>
      <c r="N18" s="93">
        <v>0</v>
      </c>
      <c r="O18" s="93">
        <v>0</v>
      </c>
      <c r="P18" s="83">
        <v>0</v>
      </c>
      <c r="Q18" s="83">
        <v>0</v>
      </c>
      <c r="R18" s="79">
        <v>12</v>
      </c>
      <c r="S18" s="85">
        <v>457</v>
      </c>
      <c r="T18" s="93">
        <v>0</v>
      </c>
      <c r="U18" s="87">
        <v>0</v>
      </c>
      <c r="V18" s="89">
        <v>0</v>
      </c>
      <c r="W18" s="87">
        <v>0</v>
      </c>
      <c r="X18" s="91">
        <v>0</v>
      </c>
      <c r="Y18" s="83">
        <v>0</v>
      </c>
      <c r="Z18" s="87">
        <v>0</v>
      </c>
      <c r="AA18" s="93">
        <v>0</v>
      </c>
      <c r="AB18" s="93">
        <v>0</v>
      </c>
      <c r="AC18" s="93">
        <v>0</v>
      </c>
      <c r="AD18" s="95">
        <v>0</v>
      </c>
    </row>
    <row r="19" spans="1:30" s="2" customFormat="1" ht="17.25" customHeight="1">
      <c r="A19" s="25"/>
      <c r="B19" s="22"/>
      <c r="C19" s="1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1"/>
      <c r="Y19" s="13"/>
      <c r="Z19" s="13"/>
      <c r="AA19" s="14"/>
      <c r="AB19" s="14"/>
      <c r="AC19" s="14"/>
      <c r="AD19" s="15"/>
    </row>
    <row r="20" spans="1:30" s="2" customFormat="1" ht="17.25" customHeight="1">
      <c r="A20" s="25"/>
      <c r="B20" s="22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1"/>
      <c r="Y20" s="13"/>
      <c r="Z20" s="13"/>
      <c r="AA20" s="14"/>
      <c r="AB20" s="14"/>
      <c r="AC20" s="14"/>
      <c r="AD20" s="15"/>
    </row>
    <row r="21" spans="1:30" s="2" customFormat="1" ht="17.25" customHeight="1">
      <c r="A21" s="25"/>
      <c r="B21" s="22"/>
      <c r="C21" s="1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1"/>
      <c r="Y21" s="13"/>
      <c r="Z21" s="13"/>
      <c r="AA21" s="14"/>
      <c r="AB21" s="14"/>
      <c r="AC21" s="14"/>
      <c r="AD21" s="15"/>
    </row>
    <row r="22" spans="1:30" s="2" customFormat="1" ht="17.25" customHeight="1">
      <c r="A22" s="25"/>
      <c r="B22" s="22"/>
      <c r="C22" s="1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31"/>
      <c r="Y22" s="13"/>
      <c r="Z22" s="13"/>
      <c r="AA22" s="14"/>
      <c r="AB22" s="14"/>
      <c r="AC22" s="14"/>
      <c r="AD22" s="15"/>
    </row>
    <row r="23" spans="1:30" s="2" customFormat="1" ht="17.25" customHeight="1">
      <c r="A23" s="25"/>
      <c r="B23" s="22"/>
      <c r="C23" s="1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31"/>
      <c r="Y23" s="13"/>
      <c r="Z23" s="13"/>
      <c r="AA23" s="14"/>
      <c r="AB23" s="14"/>
      <c r="AC23" s="14"/>
      <c r="AD23" s="15"/>
    </row>
    <row r="24" spans="1:30" s="2" customFormat="1" ht="17.25" customHeight="1">
      <c r="A24" s="25"/>
      <c r="B24" s="22"/>
      <c r="C24" s="1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31"/>
      <c r="Y24" s="13"/>
      <c r="Z24" s="13"/>
      <c r="AA24" s="14"/>
      <c r="AB24" s="14"/>
      <c r="AC24" s="14"/>
      <c r="AD24" s="15"/>
    </row>
    <row r="25" spans="1:30" s="2" customFormat="1" ht="17.25" customHeight="1">
      <c r="A25" s="25"/>
      <c r="B25" s="22"/>
      <c r="C25" s="1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31"/>
      <c r="Y25" s="13"/>
      <c r="Z25" s="13"/>
      <c r="AA25" s="14"/>
      <c r="AB25" s="14"/>
      <c r="AC25" s="14"/>
      <c r="AD25" s="15"/>
    </row>
    <row r="26" spans="1:30" s="2" customFormat="1" ht="17.25" customHeight="1">
      <c r="A26" s="25"/>
      <c r="B26" s="22"/>
      <c r="C26" s="1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31"/>
      <c r="Y26" s="13"/>
      <c r="Z26" s="13"/>
      <c r="AA26" s="14"/>
      <c r="AB26" s="14"/>
      <c r="AC26" s="14"/>
      <c r="AD26" s="15"/>
    </row>
    <row r="27" spans="1:30" ht="17.25" customHeight="1">
      <c r="A27" s="25"/>
      <c r="B27" s="22"/>
      <c r="C27" s="1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1"/>
      <c r="Y27" s="13"/>
      <c r="Z27" s="13"/>
      <c r="AA27" s="13"/>
      <c r="AB27" s="13"/>
      <c r="AC27" s="13"/>
      <c r="AD27" s="16"/>
    </row>
    <row r="28" spans="1:30" ht="17.25" customHeight="1">
      <c r="A28" s="25"/>
      <c r="B28" s="22"/>
      <c r="C28" s="1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31"/>
      <c r="Y28" s="13"/>
      <c r="Z28" s="13"/>
      <c r="AA28" s="13"/>
      <c r="AB28" s="13"/>
      <c r="AC28" s="13"/>
      <c r="AD28" s="16"/>
    </row>
    <row r="29" spans="1:30" ht="17.25" customHeight="1">
      <c r="A29" s="25"/>
      <c r="B29" s="22"/>
      <c r="C29" s="1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31"/>
      <c r="Y29" s="13"/>
      <c r="Z29" s="13"/>
      <c r="AA29" s="13"/>
      <c r="AB29" s="13"/>
      <c r="AC29" s="13"/>
      <c r="AD29" s="16"/>
    </row>
    <row r="30" spans="1:30" ht="17.25" customHeight="1">
      <c r="A30" s="25"/>
      <c r="B30" s="22"/>
      <c r="C30" s="1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1"/>
      <c r="Y30" s="13"/>
      <c r="Z30" s="13"/>
      <c r="AA30" s="13"/>
      <c r="AB30" s="13"/>
      <c r="AC30" s="13"/>
      <c r="AD30" s="16"/>
    </row>
    <row r="31" spans="1:30" ht="17.25" customHeight="1">
      <c r="A31" s="25"/>
      <c r="B31" s="22"/>
      <c r="C31" s="1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31"/>
      <c r="Y31" s="13"/>
      <c r="Z31" s="13"/>
      <c r="AA31" s="13"/>
      <c r="AB31" s="13"/>
      <c r="AC31" s="13"/>
      <c r="AD31" s="16"/>
    </row>
    <row r="32" spans="1:30" ht="17.25" customHeight="1">
      <c r="A32" s="25"/>
      <c r="B32" s="22"/>
      <c r="C32" s="1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31"/>
      <c r="Y32" s="13"/>
      <c r="Z32" s="13"/>
      <c r="AA32" s="13"/>
      <c r="AB32" s="13"/>
      <c r="AC32" s="13"/>
      <c r="AD32" s="16"/>
    </row>
    <row r="33" spans="1:30" ht="17.25" customHeight="1">
      <c r="A33" s="25"/>
      <c r="B33" s="22"/>
      <c r="C33" s="1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31"/>
      <c r="Y33" s="13"/>
      <c r="Z33" s="13"/>
      <c r="AA33" s="13"/>
      <c r="AB33" s="13"/>
      <c r="AC33" s="13"/>
      <c r="AD33" s="16"/>
    </row>
    <row r="34" spans="1:30" ht="17.25" customHeight="1">
      <c r="A34" s="25"/>
      <c r="B34" s="22"/>
      <c r="C34" s="1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31"/>
      <c r="Y34" s="13"/>
      <c r="Z34" s="13"/>
      <c r="AA34" s="13"/>
      <c r="AB34" s="13"/>
      <c r="AC34" s="13"/>
      <c r="AD34" s="16"/>
    </row>
    <row r="35" spans="1:30" ht="17.25" customHeight="1">
      <c r="A35" s="25"/>
      <c r="B35" s="22"/>
      <c r="C35" s="1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31"/>
      <c r="Y35" s="13"/>
      <c r="Z35" s="13"/>
      <c r="AA35" s="13"/>
      <c r="AB35" s="13"/>
      <c r="AC35" s="13"/>
      <c r="AD35" s="16"/>
    </row>
    <row r="36" spans="1:30" ht="17.25" customHeight="1">
      <c r="A36" s="25"/>
      <c r="B36" s="22"/>
      <c r="C36" s="1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31"/>
      <c r="Y36" s="13"/>
      <c r="Z36" s="13"/>
      <c r="AA36" s="13"/>
      <c r="AB36" s="13"/>
      <c r="AC36" s="13"/>
      <c r="AD36" s="16"/>
    </row>
    <row r="37" spans="1:30" ht="17.25" customHeight="1">
      <c r="A37" s="25"/>
      <c r="B37" s="22"/>
      <c r="C37" s="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31"/>
      <c r="Y37" s="13"/>
      <c r="Z37" s="13"/>
      <c r="AA37" s="13"/>
      <c r="AB37" s="13"/>
      <c r="AC37" s="13"/>
      <c r="AD37" s="16"/>
    </row>
    <row r="38" spans="1:30" ht="17.25" customHeight="1">
      <c r="A38" s="25"/>
      <c r="B38" s="22"/>
      <c r="C38" s="1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31"/>
      <c r="Y38" s="13"/>
      <c r="Z38" s="13"/>
      <c r="AA38" s="13"/>
      <c r="AB38" s="13"/>
      <c r="AC38" s="13"/>
      <c r="AD38" s="16"/>
    </row>
    <row r="39" spans="1:30" ht="17.25" customHeight="1" thickBot="1">
      <c r="A39" s="26"/>
      <c r="B39" s="23"/>
      <c r="C39" s="20"/>
      <c r="D39" s="21"/>
      <c r="E39" s="21"/>
      <c r="F39" s="21"/>
      <c r="G39" s="21"/>
      <c r="H39" s="21"/>
      <c r="I39" s="2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2"/>
      <c r="Y39" s="17"/>
      <c r="Z39" s="17"/>
      <c r="AA39" s="17"/>
      <c r="AB39" s="17"/>
      <c r="AC39" s="17"/>
      <c r="AD39" s="18"/>
    </row>
    <row r="40" spans="1:30" s="4" customFormat="1" ht="33" customHeight="1">
      <c r="A40" s="6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ht="18" customHeight="1">
      <c r="A41" s="70" t="str">
        <f>IF(LEN(A2)&gt;0,"資料來源："&amp;B2,"")</f>
        <v>資料來源：依據各分隊所報「防火管理執行情形」表彙編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 ht="18" customHeight="1">
      <c r="A42" s="63" t="str">
        <f>IF(LEN(A2)&gt;0,"填表說明："&amp;C2,"")</f>
        <v>填表說明：本表由本局災害預防科編製1式3份，經陳核後，1份自存，1份送會計室，1份送內政部消防署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18" customHeight="1">
      <c r="A43" s="1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</sheetData>
  <sheetProtection/>
  <mergeCells count="36">
    <mergeCell ref="B7:E7"/>
    <mergeCell ref="A42:AD42"/>
    <mergeCell ref="A7:A9"/>
    <mergeCell ref="A40:AD40"/>
    <mergeCell ref="AB8:AB9"/>
    <mergeCell ref="AC8:AC9"/>
    <mergeCell ref="B8:B9"/>
    <mergeCell ref="A41:AD41"/>
    <mergeCell ref="Y8:Y9"/>
    <mergeCell ref="R7:S7"/>
    <mergeCell ref="A3:C3"/>
    <mergeCell ref="A4:C4"/>
    <mergeCell ref="A5:AD5"/>
    <mergeCell ref="A6:AD6"/>
    <mergeCell ref="AA8:AA9"/>
    <mergeCell ref="F7:I7"/>
    <mergeCell ref="R8:R9"/>
    <mergeCell ref="S8:S9"/>
    <mergeCell ref="T8:T9"/>
    <mergeCell ref="AA7:AD7"/>
    <mergeCell ref="T7:V7"/>
    <mergeCell ref="W7:Y7"/>
    <mergeCell ref="U8:V8"/>
    <mergeCell ref="Z7:Z9"/>
    <mergeCell ref="J7:M7"/>
    <mergeCell ref="W8:W9"/>
    <mergeCell ref="J8:J9"/>
    <mergeCell ref="N7:Q7"/>
    <mergeCell ref="C8:E8"/>
    <mergeCell ref="G8:I8"/>
    <mergeCell ref="K8:M8"/>
    <mergeCell ref="AD8:AD9"/>
    <mergeCell ref="F8:F9"/>
    <mergeCell ref="X8:X9"/>
    <mergeCell ref="N8:N9"/>
    <mergeCell ref="O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2020-11-25T08:29:18Z</cp:lastPrinted>
  <dcterms:created xsi:type="dcterms:W3CDTF">2001-02-06T07:45:53Z</dcterms:created>
  <dcterms:modified xsi:type="dcterms:W3CDTF">2022-08-08T06:45:51Z</dcterms:modified>
  <cp:category/>
  <cp:version/>
  <cp:contentType/>
  <cp:contentStatus/>
</cp:coreProperties>
</file>