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761-02-01" sheetId="1" r:id="rId1"/>
  </sheets>
  <definedNames>
    <definedName name="pp">'1761-02-01'!$A$3:$S$24</definedName>
    <definedName name="_xlnm.Print_Area" localSheetId="0">'1761-02-01'!$A$3:$S$23</definedName>
  </definedNames>
  <calcPr fullCalcOnLoad="1"/>
</workbook>
</file>

<file path=xl/sharedStrings.xml><?xml version="1.0" encoding="utf-8"?>
<sst xmlns="http://schemas.openxmlformats.org/spreadsheetml/2006/main" count="43" uniqueCount="43">
  <si>
    <t>區域別</t>
  </si>
  <si>
    <t>檢查件次</t>
  </si>
  <si>
    <t>合格件次</t>
  </si>
  <si>
    <t>不合格件次</t>
  </si>
  <si>
    <r>
      <t xml:space="preserve">檢查率
</t>
    </r>
    <r>
      <rPr>
        <sz val="12"/>
        <rFont val="Times New Roman"/>
        <family val="1"/>
      </rPr>
      <t>(%)</t>
    </r>
  </si>
  <si>
    <t>複查件次</t>
  </si>
  <si>
    <t>複查不合格件次</t>
  </si>
  <si>
    <r>
      <t>複查不合格率</t>
    </r>
    <r>
      <rPr>
        <sz val="12"/>
        <rFont val="Times New Roman"/>
        <family val="1"/>
      </rPr>
      <t>(%)</t>
    </r>
  </si>
  <si>
    <r>
      <t>檢查合格率</t>
    </r>
    <r>
      <rPr>
        <sz val="12"/>
        <rFont val="Times New Roman"/>
        <family val="1"/>
      </rPr>
      <t>(%)</t>
    </r>
  </si>
  <si>
    <t>複查情形</t>
  </si>
  <si>
    <t>罰鍰收繳情形</t>
  </si>
  <si>
    <t>強制執行件次</t>
  </si>
  <si>
    <t>檢查情形</t>
  </si>
  <si>
    <t>違規處理情形</t>
  </si>
  <si>
    <t>舉發件次</t>
  </si>
  <si>
    <t>停業或停止使用</t>
  </si>
  <si>
    <t>處罰鍰</t>
  </si>
  <si>
    <t>件次</t>
  </si>
  <si>
    <t>件次</t>
  </si>
  <si>
    <r>
      <t>金額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>)(2)</t>
    </r>
  </si>
  <si>
    <t>金額(元)(1)</t>
  </si>
  <si>
    <r>
      <t xml:space="preserve">期底列管家數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家</t>
    </r>
    <r>
      <rPr>
        <sz val="12"/>
        <rFont val="Times New Roman"/>
        <family val="1"/>
      </rPr>
      <t>)</t>
    </r>
  </si>
  <si>
    <t>限期改善件次</t>
  </si>
  <si>
    <r>
      <t xml:space="preserve">收繳率
</t>
    </r>
    <r>
      <rPr>
        <sz val="10"/>
        <rFont val="標楷體"/>
        <family val="4"/>
      </rPr>
      <t>[(2)/(1)*100]
(%)</t>
    </r>
  </si>
  <si>
    <t>依據各分隊所報「消防安全設備查察處理」表彙編</t>
  </si>
  <si>
    <t>1.本表列管家數需與同期「1761-01-02-2消防安全檢查列管對象」數字相符。
2.本表由本局災害預防科編製1式3份，經陳核後，1份自存，1份送會計室，1份送內政部消防署</t>
  </si>
  <si>
    <t>金門縣消防局災害預防科</t>
  </si>
  <si>
    <t>月　　　報</t>
  </si>
  <si>
    <t>次月10日前編報</t>
  </si>
  <si>
    <t>1761-02-01-2</t>
  </si>
  <si>
    <t>中華民國111年 7月</t>
  </si>
  <si>
    <t>民國111年 8月 8日 14:44:22 印製</t>
  </si>
  <si>
    <t>總　　　　　計</t>
  </si>
  <si>
    <t>　局本部</t>
  </si>
  <si>
    <t>　第一消防大隊</t>
  </si>
  <si>
    <t>　　金寧分隊</t>
  </si>
  <si>
    <t>　　金城分隊</t>
  </si>
  <si>
    <t>　　烈嶼分隊</t>
  </si>
  <si>
    <t>　第二消防大隊</t>
  </si>
  <si>
    <t>　　金湖分隊</t>
  </si>
  <si>
    <t>　　金沙分隊</t>
  </si>
  <si>
    <t>金門縣消防安全設備查察處理</t>
  </si>
  <si>
    <t>公　開　類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</si>
</sst>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#,##0"/>
    <numFmt numFmtId="189" formatCode="##0.00"/>
    <numFmt numFmtId="190" formatCode="###,##0"/>
    <numFmt numFmtId="191" formatCode="###,##0;\-###,##0;&quot;     －&quot;"/>
    <numFmt numFmtId="192" formatCode="###,###,##0;\-###,###,##0;&quot;         －&quot;"/>
    <numFmt numFmtId="193" formatCode="##0.00;\-##0.00;&quot;    －&quot;"/>
    <numFmt numFmtId="194" formatCode="#,###,##0;\-#,###,##0;&quot;       －&quot;"/>
    <numFmt numFmtId="195" formatCode="#,##0.00;\-#,##0.00;&quot; 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4"/>
      <name val="標楷體"/>
      <family val="4"/>
    </font>
    <font>
      <sz val="28"/>
      <name val="標楷體"/>
      <family val="4"/>
    </font>
    <font>
      <sz val="14"/>
      <name val="新細明體"/>
      <family val="1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left" vertical="center"/>
    </xf>
    <xf numFmtId="187" fontId="1" fillId="0" borderId="11" xfId="0" applyNumberFormat="1" applyFont="1" applyBorder="1" applyAlignment="1">
      <alignment horizontal="right" vertical="center"/>
    </xf>
    <xf numFmtId="186" fontId="3" fillId="0" borderId="11" xfId="0" applyNumberFormat="1" applyFont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87" fontId="3" fillId="0" borderId="0" xfId="0" applyNumberFormat="1" applyFont="1" applyBorder="1" applyAlignment="1">
      <alignment horizontal="right" vertical="center"/>
    </xf>
    <xf numFmtId="187" fontId="1" fillId="0" borderId="15" xfId="0" applyNumberFormat="1" applyFont="1" applyBorder="1" applyAlignment="1">
      <alignment horizontal="right" vertical="center"/>
    </xf>
    <xf numFmtId="180" fontId="1" fillId="0" borderId="16" xfId="0" applyNumberFormat="1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wrapText="1"/>
    </xf>
    <xf numFmtId="188" fontId="6" fillId="0" borderId="25" xfId="0" applyNumberFormat="1" applyFont="1" applyBorder="1" applyAlignment="1">
      <alignment horizontal="right" vertical="center"/>
    </xf>
    <xf numFmtId="188" fontId="6" fillId="0" borderId="33" xfId="0" applyNumberFormat="1" applyFont="1" applyBorder="1" applyAlignment="1">
      <alignment horizontal="right" vertical="center"/>
    </xf>
    <xf numFmtId="4" fontId="6" fillId="0" borderId="33" xfId="0" applyNumberFormat="1" applyFont="1" applyBorder="1" applyAlignment="1">
      <alignment horizontal="right" vertical="center"/>
    </xf>
    <xf numFmtId="189" fontId="6" fillId="0" borderId="33" xfId="0" applyNumberFormat="1" applyFont="1" applyBorder="1" applyAlignment="1">
      <alignment horizontal="right" vertical="center"/>
    </xf>
    <xf numFmtId="190" fontId="6" fillId="0" borderId="33" xfId="0" applyNumberFormat="1" applyFont="1" applyBorder="1" applyAlignment="1">
      <alignment horizontal="right" vertical="center"/>
    </xf>
    <xf numFmtId="191" fontId="6" fillId="0" borderId="33" xfId="0" applyNumberFormat="1" applyFont="1" applyBorder="1" applyAlignment="1">
      <alignment horizontal="right" vertical="center"/>
    </xf>
    <xf numFmtId="192" fontId="6" fillId="0" borderId="33" xfId="0" applyNumberFormat="1" applyFont="1" applyBorder="1" applyAlignment="1">
      <alignment horizontal="right" vertical="center"/>
    </xf>
    <xf numFmtId="193" fontId="6" fillId="0" borderId="33" xfId="0" applyNumberFormat="1" applyFont="1" applyBorder="1" applyAlignment="1">
      <alignment horizontal="right" vertical="center"/>
    </xf>
    <xf numFmtId="191" fontId="6" fillId="0" borderId="24" xfId="0" applyNumberFormat="1" applyFont="1" applyBorder="1" applyAlignment="1">
      <alignment horizontal="right" vertical="center"/>
    </xf>
    <xf numFmtId="194" fontId="6" fillId="0" borderId="25" xfId="0" applyNumberFormat="1" applyFont="1" applyBorder="1" applyAlignment="1">
      <alignment horizontal="right" vertical="center"/>
    </xf>
    <xf numFmtId="194" fontId="6" fillId="0" borderId="33" xfId="0" applyNumberFormat="1" applyFont="1" applyBorder="1" applyAlignment="1">
      <alignment horizontal="right" vertical="center"/>
    </xf>
    <xf numFmtId="195" fontId="6" fillId="0" borderId="33" xfId="0" applyNumberFormat="1" applyFont="1" applyBorder="1" applyAlignment="1">
      <alignment horizontal="right" vertical="center"/>
    </xf>
    <xf numFmtId="0" fontId="28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/>
    </xf>
    <xf numFmtId="49" fontId="29" fillId="0" borderId="0" xfId="0" applyNumberFormat="1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048000" y="381952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14400" cy="238125"/>
    <xdr:sp textlink="A1">
      <xdr:nvSpPr>
        <xdr:cNvPr id="2" name="報表類別"/>
        <xdr:cNvSpPr>
          <a:spLocks/>
        </xdr:cNvSpPr>
      </xdr:nvSpPr>
      <xdr:spPr>
        <a:xfrm>
          <a:off x="0" y="0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914400" cy="247650"/>
    <xdr:sp textlink="C1">
      <xdr:nvSpPr>
        <xdr:cNvPr id="3" name="報表週期"/>
        <xdr:cNvSpPr>
          <a:spLocks/>
        </xdr:cNvSpPr>
      </xdr:nvSpPr>
      <xdr:spPr>
        <a:xfrm>
          <a:off x="0" y="238125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0</xdr:col>
      <xdr:colOff>933450</xdr:colOff>
      <xdr:row>3</xdr:row>
      <xdr:rowOff>9525</xdr:rowOff>
    </xdr:from>
    <xdr:ext cx="9772650" cy="247650"/>
    <xdr:sp textlink="D1">
      <xdr:nvSpPr>
        <xdr:cNvPr id="4" name="報表類別"/>
        <xdr:cNvSpPr>
          <a:spLocks/>
        </xdr:cNvSpPr>
      </xdr:nvSpPr>
      <xdr:spPr>
        <a:xfrm>
          <a:off x="933450" y="238125"/>
          <a:ext cx="9772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日前編報</a:t>
          </a:r>
        </a:p>
      </xdr:txBody>
    </xdr:sp>
    <xdr:clientData/>
  </xdr:oneCellAnchor>
  <xdr:oneCellAnchor>
    <xdr:from>
      <xdr:col>15</xdr:col>
      <xdr:colOff>219075</xdr:colOff>
      <xdr:row>0</xdr:row>
      <xdr:rowOff>0</xdr:rowOff>
    </xdr:from>
    <xdr:ext cx="733425" cy="238125"/>
    <xdr:sp>
      <xdr:nvSpPr>
        <xdr:cNvPr id="5" name="編製機關"/>
        <xdr:cNvSpPr>
          <a:spLocks/>
        </xdr:cNvSpPr>
      </xdr:nvSpPr>
      <xdr:spPr>
        <a:xfrm>
          <a:off x="10706100" y="0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219075</xdr:colOff>
      <xdr:row>3</xdr:row>
      <xdr:rowOff>9525</xdr:rowOff>
    </xdr:from>
    <xdr:ext cx="733425" cy="247650"/>
    <xdr:sp>
      <xdr:nvSpPr>
        <xdr:cNvPr id="6" name="表號"/>
        <xdr:cNvSpPr>
          <a:spLocks/>
        </xdr:cNvSpPr>
      </xdr:nvSpPr>
      <xdr:spPr>
        <a:xfrm>
          <a:off x="10706100" y="238125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16</xdr:col>
      <xdr:colOff>304800</xdr:colOff>
      <xdr:row>0</xdr:row>
      <xdr:rowOff>0</xdr:rowOff>
    </xdr:from>
    <xdr:ext cx="2000250" cy="238125"/>
    <xdr:sp textlink="B1">
      <xdr:nvSpPr>
        <xdr:cNvPr id="7" name="報表類別"/>
        <xdr:cNvSpPr>
          <a:spLocks/>
        </xdr:cNvSpPr>
      </xdr:nvSpPr>
      <xdr:spPr>
        <a:xfrm>
          <a:off x="11439525" y="0"/>
          <a:ext cx="20002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金門縣消防局災害預防科</a:t>
          </a:r>
        </a:p>
      </xdr:txBody>
    </xdr:sp>
    <xdr:clientData/>
  </xdr:oneCellAnchor>
  <xdr:oneCellAnchor>
    <xdr:from>
      <xdr:col>16</xdr:col>
      <xdr:colOff>304800</xdr:colOff>
      <xdr:row>3</xdr:row>
      <xdr:rowOff>9525</xdr:rowOff>
    </xdr:from>
    <xdr:ext cx="2000250" cy="247650"/>
    <xdr:sp textlink="E1">
      <xdr:nvSpPr>
        <xdr:cNvPr id="8" name="報表類別"/>
        <xdr:cNvSpPr>
          <a:spLocks/>
        </xdr:cNvSpPr>
      </xdr:nvSpPr>
      <xdr:spPr>
        <a:xfrm>
          <a:off x="11439525" y="238125"/>
          <a:ext cx="20002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1761-02-01-2</a:t>
          </a:r>
        </a:p>
      </xdr:txBody>
    </xdr:sp>
    <xdr:clientData/>
  </xdr:oneCellAnchor>
  <xdr:oneCellAnchor>
    <xdr:from>
      <xdr:col>0</xdr:col>
      <xdr:colOff>914400</xdr:colOff>
      <xdr:row>4</xdr:row>
      <xdr:rowOff>28575</xdr:rowOff>
    </xdr:from>
    <xdr:ext cx="9772650" cy="0"/>
    <xdr:sp>
      <xdr:nvSpPr>
        <xdr:cNvPr id="9" name="Line 37"/>
        <xdr:cNvSpPr>
          <a:spLocks/>
        </xdr:cNvSpPr>
      </xdr:nvSpPr>
      <xdr:spPr>
        <a:xfrm>
          <a:off x="914400" y="485775"/>
          <a:ext cx="9772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209550</xdr:colOff>
      <xdr:row>5</xdr:row>
      <xdr:rowOff>9525</xdr:rowOff>
    </xdr:from>
    <xdr:ext cx="2714625" cy="257175"/>
    <xdr:sp>
      <xdr:nvSpPr>
        <xdr:cNvPr id="10" name="報表類別"/>
        <xdr:cNvSpPr>
          <a:spLocks/>
        </xdr:cNvSpPr>
      </xdr:nvSpPr>
      <xdr:spPr>
        <a:xfrm>
          <a:off x="10696575" y="923925"/>
          <a:ext cx="2714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9.83203125" style="3" customWidth="1"/>
    <col min="2" max="2" width="11.83203125" style="3" customWidth="1"/>
    <col min="3" max="3" width="10.83203125" style="3" customWidth="1"/>
    <col min="4" max="5" width="10.83203125" style="0" customWidth="1"/>
    <col min="6" max="7" width="11.83203125" style="0" customWidth="1"/>
    <col min="8" max="8" width="11.33203125" style="0" customWidth="1"/>
    <col min="9" max="9" width="12.33203125" style="0" customWidth="1"/>
    <col min="10" max="10" width="11.83203125" style="0" customWidth="1"/>
    <col min="11" max="12" width="11.33203125" style="0" customWidth="1"/>
    <col min="13" max="13" width="12.83203125" style="0" customWidth="1"/>
    <col min="14" max="14" width="10.83203125" style="0" customWidth="1"/>
    <col min="15" max="15" width="13.83203125" style="0" customWidth="1"/>
    <col min="16" max="16" width="11.33203125" style="0" customWidth="1"/>
    <col min="17" max="17" width="13.83203125" style="0" customWidth="1"/>
    <col min="18" max="18" width="17.33203125" style="0" customWidth="1"/>
    <col min="19" max="19" width="10.83203125" style="0" customWidth="1"/>
  </cols>
  <sheetData>
    <row r="1" spans="1:18" s="6" customFormat="1" ht="31.5" customHeight="1" hidden="1">
      <c r="A1" s="58" t="s">
        <v>42</v>
      </c>
      <c r="B1" s="58" t="s">
        <v>26</v>
      </c>
      <c r="C1" s="58" t="s">
        <v>27</v>
      </c>
      <c r="D1" s="73" t="s">
        <v>28</v>
      </c>
      <c r="E1" s="74" t="s">
        <v>29</v>
      </c>
      <c r="F1" s="73" t="s">
        <v>30</v>
      </c>
      <c r="J1" s="7"/>
      <c r="K1" s="7"/>
      <c r="L1" s="7"/>
      <c r="M1" s="7"/>
      <c r="N1" s="7"/>
      <c r="O1" s="7"/>
      <c r="P1" s="7"/>
      <c r="Q1" s="7"/>
      <c r="R1" s="7"/>
    </row>
    <row r="2" spans="1:18" s="6" customFormat="1" ht="28.5" customHeight="1" hidden="1">
      <c r="A2" s="58" t="s">
        <v>31</v>
      </c>
      <c r="B2" s="58" t="s">
        <v>24</v>
      </c>
      <c r="C2" s="59" t="s">
        <v>25</v>
      </c>
      <c r="J2" s="7"/>
      <c r="K2" s="7"/>
      <c r="L2" s="7"/>
      <c r="M2" s="7"/>
      <c r="N2" s="7"/>
      <c r="O2" s="7"/>
      <c r="P2" s="7"/>
      <c r="Q2" s="7"/>
      <c r="R2" s="7"/>
    </row>
    <row r="3" spans="1:19" s="3" customFormat="1" ht="18" customHeight="1">
      <c r="A3" s="53"/>
      <c r="B3" s="53"/>
      <c r="C3" s="5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8"/>
    </row>
    <row r="4" spans="1:19" s="3" customFormat="1" ht="18" customHeight="1">
      <c r="A4" s="53"/>
      <c r="B4" s="53"/>
      <c r="C4" s="53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9"/>
    </row>
    <row r="5" spans="1:19" ht="36" customHeight="1">
      <c r="A5" s="72" t="s">
        <v>41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1:19" ht="24" customHeight="1" thickBot="1">
      <c r="A6" s="55" t="str">
        <f>F1</f>
        <v>中華民國111年 7月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19" s="1" customFormat="1" ht="15" customHeight="1">
      <c r="A7" s="42" t="s">
        <v>0</v>
      </c>
      <c r="B7" s="30" t="s">
        <v>21</v>
      </c>
      <c r="C7" s="35" t="s">
        <v>12</v>
      </c>
      <c r="D7" s="36"/>
      <c r="E7" s="36"/>
      <c r="F7" s="36"/>
      <c r="G7" s="37"/>
      <c r="H7" s="35" t="s">
        <v>9</v>
      </c>
      <c r="I7" s="35"/>
      <c r="J7" s="38"/>
      <c r="K7" s="57" t="s">
        <v>13</v>
      </c>
      <c r="L7" s="35"/>
      <c r="M7" s="36"/>
      <c r="N7" s="36"/>
      <c r="O7" s="37"/>
      <c r="P7" s="35" t="s">
        <v>10</v>
      </c>
      <c r="Q7" s="36"/>
      <c r="R7" s="37"/>
      <c r="S7" s="46" t="s">
        <v>11</v>
      </c>
    </row>
    <row r="8" spans="1:19" s="1" customFormat="1" ht="15" customHeight="1">
      <c r="A8" s="43"/>
      <c r="B8" s="31"/>
      <c r="C8" s="49" t="s">
        <v>1</v>
      </c>
      <c r="D8" s="27" t="s">
        <v>2</v>
      </c>
      <c r="E8" s="27" t="s">
        <v>3</v>
      </c>
      <c r="F8" s="27" t="s">
        <v>4</v>
      </c>
      <c r="G8" s="33" t="s">
        <v>8</v>
      </c>
      <c r="H8" s="27" t="s">
        <v>5</v>
      </c>
      <c r="I8" s="27" t="s">
        <v>6</v>
      </c>
      <c r="J8" s="27" t="s">
        <v>7</v>
      </c>
      <c r="K8" s="29" t="s">
        <v>22</v>
      </c>
      <c r="L8" s="27" t="s">
        <v>14</v>
      </c>
      <c r="M8" s="29" t="s">
        <v>15</v>
      </c>
      <c r="N8" s="39" t="s">
        <v>16</v>
      </c>
      <c r="O8" s="40"/>
      <c r="P8" s="27" t="s">
        <v>18</v>
      </c>
      <c r="Q8" s="27" t="s">
        <v>19</v>
      </c>
      <c r="R8" s="27" t="s">
        <v>23</v>
      </c>
      <c r="S8" s="47"/>
    </row>
    <row r="9" spans="1:19" s="1" customFormat="1" ht="33" customHeight="1" thickBot="1">
      <c r="A9" s="44"/>
      <c r="B9" s="32"/>
      <c r="C9" s="50"/>
      <c r="D9" s="28"/>
      <c r="E9" s="28"/>
      <c r="F9" s="28"/>
      <c r="G9" s="34"/>
      <c r="H9" s="28"/>
      <c r="I9" s="28"/>
      <c r="J9" s="28"/>
      <c r="K9" s="56"/>
      <c r="L9" s="28"/>
      <c r="M9" s="28"/>
      <c r="N9" s="13" t="s">
        <v>17</v>
      </c>
      <c r="O9" s="13" t="s">
        <v>20</v>
      </c>
      <c r="P9" s="28"/>
      <c r="Q9" s="28"/>
      <c r="R9" s="28"/>
      <c r="S9" s="48"/>
    </row>
    <row r="10" spans="1:19" s="1" customFormat="1" ht="33" customHeight="1" hidden="1">
      <c r="A10" s="15"/>
      <c r="B10" s="21"/>
      <c r="C10" s="21"/>
      <c r="D10" s="22"/>
      <c r="E10" s="22"/>
      <c r="F10" s="22"/>
      <c r="G10" s="23"/>
      <c r="H10" s="22"/>
      <c r="I10" s="22"/>
      <c r="J10" s="22"/>
      <c r="K10" s="14"/>
      <c r="L10" s="22"/>
      <c r="M10" s="22"/>
      <c r="N10" s="14"/>
      <c r="O10" s="14"/>
      <c r="P10" s="22"/>
      <c r="Q10" s="22"/>
      <c r="R10" s="22"/>
      <c r="S10" s="16"/>
    </row>
    <row r="11" spans="1:19" s="2" customFormat="1" ht="15.75" customHeight="1">
      <c r="A11" s="26" t="s">
        <v>32</v>
      </c>
      <c r="B11" s="60">
        <v>614</v>
      </c>
      <c r="C11" s="61">
        <v>114</v>
      </c>
      <c r="D11" s="61">
        <v>100</v>
      </c>
      <c r="E11" s="61">
        <v>14</v>
      </c>
      <c r="F11" s="62">
        <v>18.57</v>
      </c>
      <c r="G11" s="63">
        <v>87.72</v>
      </c>
      <c r="H11" s="61">
        <v>23</v>
      </c>
      <c r="I11" s="64">
        <v>8</v>
      </c>
      <c r="J11" s="62">
        <v>34.78</v>
      </c>
      <c r="K11" s="64">
        <v>14</v>
      </c>
      <c r="L11" s="65">
        <v>0</v>
      </c>
      <c r="M11" s="65">
        <v>0</v>
      </c>
      <c r="N11" s="65">
        <v>0</v>
      </c>
      <c r="O11" s="66">
        <v>0</v>
      </c>
      <c r="P11" s="65">
        <v>0</v>
      </c>
      <c r="Q11" s="66">
        <v>0</v>
      </c>
      <c r="R11" s="67">
        <v>0</v>
      </c>
      <c r="S11" s="68">
        <v>0</v>
      </c>
    </row>
    <row r="12" spans="1:19" s="2" customFormat="1" ht="15.75" customHeight="1">
      <c r="A12" s="26" t="s">
        <v>33</v>
      </c>
      <c r="B12" s="69">
        <v>0</v>
      </c>
      <c r="C12" s="70">
        <v>0</v>
      </c>
      <c r="D12" s="70">
        <v>0</v>
      </c>
      <c r="E12" s="70">
        <v>0</v>
      </c>
      <c r="F12" s="71">
        <v>0</v>
      </c>
      <c r="G12" s="67">
        <v>0</v>
      </c>
      <c r="H12" s="70">
        <v>0</v>
      </c>
      <c r="I12" s="65">
        <v>0</v>
      </c>
      <c r="J12" s="71">
        <v>0</v>
      </c>
      <c r="K12" s="65">
        <v>0</v>
      </c>
      <c r="L12" s="65">
        <v>0</v>
      </c>
      <c r="M12" s="65">
        <v>0</v>
      </c>
      <c r="N12" s="65">
        <v>0</v>
      </c>
      <c r="O12" s="66">
        <v>0</v>
      </c>
      <c r="P12" s="65">
        <v>0</v>
      </c>
      <c r="Q12" s="66">
        <v>0</v>
      </c>
      <c r="R12" s="67">
        <v>0</v>
      </c>
      <c r="S12" s="68">
        <v>0</v>
      </c>
    </row>
    <row r="13" spans="1:19" s="2" customFormat="1" ht="15.75" customHeight="1">
      <c r="A13" s="26" t="s">
        <v>34</v>
      </c>
      <c r="B13" s="60">
        <v>391</v>
      </c>
      <c r="C13" s="61">
        <v>68</v>
      </c>
      <c r="D13" s="61">
        <v>60</v>
      </c>
      <c r="E13" s="61">
        <v>8</v>
      </c>
      <c r="F13" s="62">
        <v>17.39</v>
      </c>
      <c r="G13" s="63">
        <v>88.24</v>
      </c>
      <c r="H13" s="61">
        <v>17</v>
      </c>
      <c r="I13" s="64">
        <v>2</v>
      </c>
      <c r="J13" s="62">
        <v>11.76</v>
      </c>
      <c r="K13" s="64">
        <v>8</v>
      </c>
      <c r="L13" s="65">
        <v>0</v>
      </c>
      <c r="M13" s="65">
        <v>0</v>
      </c>
      <c r="N13" s="65">
        <v>0</v>
      </c>
      <c r="O13" s="66">
        <v>0</v>
      </c>
      <c r="P13" s="65">
        <v>0</v>
      </c>
      <c r="Q13" s="66">
        <v>0</v>
      </c>
      <c r="R13" s="67">
        <v>0</v>
      </c>
      <c r="S13" s="68">
        <v>0</v>
      </c>
    </row>
    <row r="14" spans="1:19" s="2" customFormat="1" ht="15.75" customHeight="1">
      <c r="A14" s="26" t="s">
        <v>35</v>
      </c>
      <c r="B14" s="60">
        <v>116</v>
      </c>
      <c r="C14" s="61">
        <v>4</v>
      </c>
      <c r="D14" s="61">
        <v>4</v>
      </c>
      <c r="E14" s="70">
        <v>0</v>
      </c>
      <c r="F14" s="62">
        <v>3.45</v>
      </c>
      <c r="G14" s="63">
        <v>100</v>
      </c>
      <c r="H14" s="70">
        <v>0</v>
      </c>
      <c r="I14" s="65">
        <v>0</v>
      </c>
      <c r="J14" s="71">
        <v>0</v>
      </c>
      <c r="K14" s="65">
        <v>0</v>
      </c>
      <c r="L14" s="65">
        <v>0</v>
      </c>
      <c r="M14" s="65">
        <v>0</v>
      </c>
      <c r="N14" s="65">
        <v>0</v>
      </c>
      <c r="O14" s="66">
        <v>0</v>
      </c>
      <c r="P14" s="65">
        <v>0</v>
      </c>
      <c r="Q14" s="66">
        <v>0</v>
      </c>
      <c r="R14" s="67">
        <v>0</v>
      </c>
      <c r="S14" s="68">
        <v>0</v>
      </c>
    </row>
    <row r="15" spans="1:19" s="2" customFormat="1" ht="15.75" customHeight="1">
      <c r="A15" s="26" t="s">
        <v>36</v>
      </c>
      <c r="B15" s="60">
        <v>227</v>
      </c>
      <c r="C15" s="61">
        <v>47</v>
      </c>
      <c r="D15" s="61">
        <v>41</v>
      </c>
      <c r="E15" s="61">
        <v>6</v>
      </c>
      <c r="F15" s="62">
        <v>20.7</v>
      </c>
      <c r="G15" s="63">
        <v>87.23</v>
      </c>
      <c r="H15" s="61">
        <v>1</v>
      </c>
      <c r="I15" s="65">
        <v>0</v>
      </c>
      <c r="J15" s="71">
        <v>0</v>
      </c>
      <c r="K15" s="64">
        <v>6</v>
      </c>
      <c r="L15" s="65">
        <v>0</v>
      </c>
      <c r="M15" s="65">
        <v>0</v>
      </c>
      <c r="N15" s="65">
        <v>0</v>
      </c>
      <c r="O15" s="66">
        <v>0</v>
      </c>
      <c r="P15" s="65">
        <v>0</v>
      </c>
      <c r="Q15" s="66">
        <v>0</v>
      </c>
      <c r="R15" s="67">
        <v>0</v>
      </c>
      <c r="S15" s="68">
        <v>0</v>
      </c>
    </row>
    <row r="16" spans="1:19" s="2" customFormat="1" ht="15.75" customHeight="1">
      <c r="A16" s="26" t="s">
        <v>37</v>
      </c>
      <c r="B16" s="60">
        <v>48</v>
      </c>
      <c r="C16" s="61">
        <v>17</v>
      </c>
      <c r="D16" s="61">
        <v>15</v>
      </c>
      <c r="E16" s="61">
        <v>2</v>
      </c>
      <c r="F16" s="62">
        <v>35.42</v>
      </c>
      <c r="G16" s="63">
        <v>88.24</v>
      </c>
      <c r="H16" s="61">
        <v>16</v>
      </c>
      <c r="I16" s="64">
        <v>2</v>
      </c>
      <c r="J16" s="62">
        <v>12.5</v>
      </c>
      <c r="K16" s="64">
        <v>2</v>
      </c>
      <c r="L16" s="65">
        <v>0</v>
      </c>
      <c r="M16" s="65">
        <v>0</v>
      </c>
      <c r="N16" s="65">
        <v>0</v>
      </c>
      <c r="O16" s="66">
        <v>0</v>
      </c>
      <c r="P16" s="65">
        <v>0</v>
      </c>
      <c r="Q16" s="66">
        <v>0</v>
      </c>
      <c r="R16" s="67">
        <v>0</v>
      </c>
      <c r="S16" s="68">
        <v>0</v>
      </c>
    </row>
    <row r="17" spans="1:19" s="2" customFormat="1" ht="15.75" customHeight="1">
      <c r="A17" s="26" t="s">
        <v>38</v>
      </c>
      <c r="B17" s="60">
        <v>223</v>
      </c>
      <c r="C17" s="61">
        <v>46</v>
      </c>
      <c r="D17" s="61">
        <v>40</v>
      </c>
      <c r="E17" s="61">
        <v>6</v>
      </c>
      <c r="F17" s="62">
        <v>20.63</v>
      </c>
      <c r="G17" s="63">
        <v>86.96</v>
      </c>
      <c r="H17" s="61">
        <v>6</v>
      </c>
      <c r="I17" s="64">
        <v>6</v>
      </c>
      <c r="J17" s="62">
        <v>100</v>
      </c>
      <c r="K17" s="64">
        <v>6</v>
      </c>
      <c r="L17" s="65">
        <v>0</v>
      </c>
      <c r="M17" s="65">
        <v>0</v>
      </c>
      <c r="N17" s="65">
        <v>0</v>
      </c>
      <c r="O17" s="66">
        <v>0</v>
      </c>
      <c r="P17" s="65">
        <v>0</v>
      </c>
      <c r="Q17" s="66">
        <v>0</v>
      </c>
      <c r="R17" s="67">
        <v>0</v>
      </c>
      <c r="S17" s="68">
        <v>0</v>
      </c>
    </row>
    <row r="18" spans="1:19" s="2" customFormat="1" ht="15.75" customHeight="1">
      <c r="A18" s="26" t="s">
        <v>39</v>
      </c>
      <c r="B18" s="60">
        <v>163</v>
      </c>
      <c r="C18" s="61">
        <v>27</v>
      </c>
      <c r="D18" s="61">
        <v>25</v>
      </c>
      <c r="E18" s="61">
        <v>2</v>
      </c>
      <c r="F18" s="62">
        <v>16.56</v>
      </c>
      <c r="G18" s="63">
        <v>92.59</v>
      </c>
      <c r="H18" s="70">
        <v>0</v>
      </c>
      <c r="I18" s="65">
        <v>0</v>
      </c>
      <c r="J18" s="71">
        <v>0</v>
      </c>
      <c r="K18" s="64">
        <v>2</v>
      </c>
      <c r="L18" s="65">
        <v>0</v>
      </c>
      <c r="M18" s="65">
        <v>0</v>
      </c>
      <c r="N18" s="65">
        <v>0</v>
      </c>
      <c r="O18" s="66">
        <v>0</v>
      </c>
      <c r="P18" s="65">
        <v>0</v>
      </c>
      <c r="Q18" s="66">
        <v>0</v>
      </c>
      <c r="R18" s="67">
        <v>0</v>
      </c>
      <c r="S18" s="68">
        <v>0</v>
      </c>
    </row>
    <row r="19" spans="1:19" s="2" customFormat="1" ht="15.75" customHeight="1" thickBot="1">
      <c r="A19" s="26" t="s">
        <v>40</v>
      </c>
      <c r="B19" s="60">
        <v>60</v>
      </c>
      <c r="C19" s="61">
        <v>19</v>
      </c>
      <c r="D19" s="61">
        <v>15</v>
      </c>
      <c r="E19" s="61">
        <v>4</v>
      </c>
      <c r="F19" s="62">
        <v>31.67</v>
      </c>
      <c r="G19" s="63">
        <v>78.95</v>
      </c>
      <c r="H19" s="61">
        <v>6</v>
      </c>
      <c r="I19" s="64">
        <v>6</v>
      </c>
      <c r="J19" s="62">
        <v>100</v>
      </c>
      <c r="K19" s="64">
        <v>4</v>
      </c>
      <c r="L19" s="65">
        <v>0</v>
      </c>
      <c r="M19" s="65">
        <v>0</v>
      </c>
      <c r="N19" s="65">
        <v>0</v>
      </c>
      <c r="O19" s="66">
        <v>0</v>
      </c>
      <c r="P19" s="65">
        <v>0</v>
      </c>
      <c r="Q19" s="66">
        <v>0</v>
      </c>
      <c r="R19" s="67">
        <v>0</v>
      </c>
      <c r="S19" s="68">
        <v>0</v>
      </c>
    </row>
    <row r="20" spans="1:19" s="2" customFormat="1" ht="15.75" customHeight="1" hidden="1" thickBot="1">
      <c r="A20" s="17"/>
      <c r="B20" s="25"/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/>
      <c r="R20" s="20"/>
      <c r="S20" s="24"/>
    </row>
    <row r="21" spans="1:19" s="4" customFormat="1" ht="36" customHeight="1">
      <c r="A21" s="4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</row>
    <row r="22" spans="1:19" ht="18" customHeight="1">
      <c r="A22" s="52" t="str">
        <f>IF(LEN(A2)&gt;0,"資料來源："&amp;B2,"")</f>
        <v>資料來源：依據各分隊所報「消防安全設備查察處理」表彙編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1" t="str">
        <f>IF(LEN(A2)&gt;0,A2&amp;" ","")</f>
        <v>民國111年 8月 8日 14:44:22 印製 </v>
      </c>
      <c r="Q22" s="51"/>
      <c r="R22" s="51"/>
      <c r="S22" s="51"/>
    </row>
    <row r="23" spans="1:19" ht="37.5" customHeight="1">
      <c r="A23" s="41" t="str">
        <f>IF(LEN(A2)&gt;0,SUBSTITUTE("填表說明："&amp;C2,CHAR(10),CHAR(10)&amp;"　　　　　"),"")</f>
        <v>填表說明：1.本表列管家數需與同期「1761-01-02-2消防安全檢查列管對象」數字相符。
　　　　　2.本表由本局災害預防科編製1式3份，經陳核後，1份自存，1份送會計室，1份送內政部消防署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1:19" ht="18" customHeight="1">
      <c r="A24" s="10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</sheetData>
  <sheetProtection/>
  <mergeCells count="30">
    <mergeCell ref="P22:S22"/>
    <mergeCell ref="A22:O22"/>
    <mergeCell ref="P7:R7"/>
    <mergeCell ref="P8:P9"/>
    <mergeCell ref="A3:C3"/>
    <mergeCell ref="A4:C4"/>
    <mergeCell ref="A5:S5"/>
    <mergeCell ref="A6:S6"/>
    <mergeCell ref="K8:K9"/>
    <mergeCell ref="K7:O7"/>
    <mergeCell ref="L8:L9"/>
    <mergeCell ref="N8:O8"/>
    <mergeCell ref="Q8:Q9"/>
    <mergeCell ref="R8:R9"/>
    <mergeCell ref="A23:S23"/>
    <mergeCell ref="A7:A9"/>
    <mergeCell ref="A21:S21"/>
    <mergeCell ref="S7:S9"/>
    <mergeCell ref="C8:C9"/>
    <mergeCell ref="D8:D9"/>
    <mergeCell ref="E8:E9"/>
    <mergeCell ref="F8:F9"/>
    <mergeCell ref="M8:M9"/>
    <mergeCell ref="B7:B9"/>
    <mergeCell ref="G8:G9"/>
    <mergeCell ref="H8:H9"/>
    <mergeCell ref="C7:G7"/>
    <mergeCell ref="H7:J7"/>
    <mergeCell ref="I8:I9"/>
    <mergeCell ref="J8:J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user</cp:lastModifiedBy>
  <cp:lastPrinted>2021-01-27T07:34:59Z</cp:lastPrinted>
  <dcterms:created xsi:type="dcterms:W3CDTF">2001-02-06T07:45:53Z</dcterms:created>
  <dcterms:modified xsi:type="dcterms:W3CDTF">2022-08-08T06:44:25Z</dcterms:modified>
  <cp:category/>
  <cp:version/>
  <cp:contentType/>
  <cp:contentStatus/>
</cp:coreProperties>
</file>