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2120" windowHeight="9000" activeTab="0"/>
  </bookViews>
  <sheets>
    <sheet name="舉發報表-1(自統計期104年7月起適用) " sheetId="1" r:id="rId1"/>
  </sheets>
  <definedNames/>
  <calcPr fullCalcOnLoad="1"/>
</workbook>
</file>

<file path=xl/sharedStrings.xml><?xml version="1.0" encoding="utf-8"?>
<sst xmlns="http://schemas.openxmlformats.org/spreadsheetml/2006/main" count="575" uniqueCount="362">
  <si>
    <t>公 開 類</t>
  </si>
  <si>
    <t>編報機關</t>
  </si>
  <si>
    <t>月    報</t>
  </si>
  <si>
    <t>每月終了後10日內編報</t>
  </si>
  <si>
    <t>表    號</t>
  </si>
  <si>
    <t>10956-00-01-2</t>
  </si>
  <si>
    <t> 舉  發  違  反  道  路  交  通  管  理  事  件  成  果〈續完〉</t>
  </si>
  <si>
    <t>中 華 民 國(建檔日)107年8月1日 至 107年8月31</t>
  </si>
  <si>
    <t>單位：件</t>
  </si>
  <si>
    <t>項</t>
  </si>
  <si>
    <t>移</t>
  </si>
  <si>
    <t>公</t>
  </si>
  <si>
    <t>路</t>
  </si>
  <si>
    <t>監</t>
  </si>
  <si>
    <t>理</t>
  </si>
  <si>
    <t>目</t>
  </si>
  <si>
    <t>不</t>
  </si>
  <si>
    <t>在多</t>
  </si>
  <si>
    <t>爭</t>
  </si>
  <si>
    <t>不依</t>
  </si>
  <si>
    <t>設有劃</t>
  </si>
  <si>
    <t>直行</t>
  </si>
  <si>
    <t>轉彎</t>
  </si>
  <si>
    <t>闖</t>
  </si>
  <si>
    <t>闖越
平交
道或
在平
交道
違規</t>
  </si>
  <si>
    <t>違</t>
  </si>
  <si>
    <t>停車</t>
  </si>
  <si>
    <t>於身</t>
  </si>
  <si>
    <t>併</t>
  </si>
  <si>
    <t>在道
路上
停放
待售
或承
修之
車輛</t>
  </si>
  <si>
    <t>不服
或抗
拒交
通警
察人
員取
締</t>
  </si>
  <si>
    <t>其他
不遵
守標
誌標
線號
誌駕
車</t>
  </si>
  <si>
    <t>與</t>
  </si>
  <si>
    <t>按</t>
  </si>
  <si>
    <t>車道</t>
  </si>
  <si>
    <t>道</t>
  </si>
  <si>
    <t>依</t>
  </si>
  <si>
    <t>規定</t>
  </si>
  <si>
    <t>分島在</t>
  </si>
  <si>
    <t>車佔</t>
  </si>
  <si>
    <t>不暫</t>
  </si>
  <si>
    <t>紅</t>
  </si>
  <si>
    <t>規</t>
  </si>
  <si>
    <t>時間</t>
  </si>
  <si>
    <t>心障</t>
  </si>
  <si>
    <t>排</t>
  </si>
  <si>
    <t>口</t>
  </si>
  <si>
    <t>適</t>
  </si>
  <si>
    <t>遵</t>
  </si>
  <si>
    <t>行</t>
  </si>
  <si>
    <t>慢車道</t>
  </si>
  <si>
    <t>用轉</t>
  </si>
  <si>
    <t>停讓</t>
  </si>
  <si>
    <t>燈</t>
  </si>
  <si>
    <t>臨</t>
  </si>
  <si>
    <t>停</t>
  </si>
  <si>
    <t>位置</t>
  </si>
  <si>
    <t>礙專</t>
  </si>
  <si>
    <t>淨</t>
  </si>
  <si>
    <t>車</t>
  </si>
  <si>
    <t>用</t>
  </si>
  <si>
    <t>駛</t>
  </si>
  <si>
    <t>定</t>
  </si>
  <si>
    <t>或變</t>
  </si>
  <si>
    <t>右轉彎</t>
  </si>
  <si>
    <t>彎專</t>
  </si>
  <si>
    <t>行人</t>
  </si>
  <si>
    <t>直</t>
  </si>
  <si>
    <t>右</t>
  </si>
  <si>
    <t>時</t>
  </si>
  <si>
    <t>方式</t>
  </si>
  <si>
    <t>用停</t>
  </si>
  <si>
    <t>空</t>
  </si>
  <si>
    <t>輛</t>
  </si>
  <si>
    <t>條</t>
  </si>
  <si>
    <t>方</t>
  </si>
  <si>
    <t>駕車</t>
  </si>
  <si>
    <t>超</t>
  </si>
  <si>
    <t>換車</t>
  </si>
  <si>
    <t>或在快</t>
  </si>
  <si>
    <t>用車</t>
  </si>
  <si>
    <t>優先</t>
  </si>
  <si>
    <t>轉</t>
  </si>
  <si>
    <t>車種</t>
  </si>
  <si>
    <t>車位</t>
  </si>
  <si>
    <t>例</t>
  </si>
  <si>
    <t>向</t>
  </si>
  <si>
    <t>車道左</t>
  </si>
  <si>
    <t>通行</t>
  </si>
  <si>
    <t>左</t>
  </si>
  <si>
    <t>違規</t>
  </si>
  <si>
    <t>舉</t>
  </si>
  <si>
    <t>發</t>
  </si>
  <si>
    <r>
      <t>45</t>
    </r>
    <r>
      <rPr>
        <sz val="12"/>
        <color indexed="8"/>
        <rFont val="標楷體"/>
        <family val="4"/>
      </rPr>
      <t>條</t>
    </r>
  </si>
  <si>
    <t>48條</t>
  </si>
  <si>
    <r>
      <t>48</t>
    </r>
    <r>
      <rPr>
        <sz val="12"/>
        <color indexed="8"/>
        <rFont val="標楷體"/>
        <family val="4"/>
      </rPr>
      <t>條</t>
    </r>
  </si>
  <si>
    <t>56條第1項</t>
  </si>
  <si>
    <t>45條</t>
  </si>
  <si>
    <t>第2.3款</t>
  </si>
  <si>
    <t>47條</t>
  </si>
  <si>
    <r>
      <t>第</t>
    </r>
    <r>
      <rPr>
        <sz val="12"/>
        <color indexed="8"/>
        <rFont val="Times New Roman"/>
        <family val="1"/>
      </rPr>
      <t>1</t>
    </r>
    <r>
      <rPr>
        <sz val="12"/>
        <color indexed="8"/>
        <rFont val="標楷體"/>
        <family val="4"/>
      </rPr>
      <t>項第</t>
    </r>
    <r>
      <rPr>
        <sz val="12"/>
        <color indexed="8"/>
        <rFont val="Times New Roman"/>
        <family val="1"/>
      </rPr>
      <t>1.2</t>
    </r>
  </si>
  <si>
    <r>
      <t>第</t>
    </r>
    <r>
      <rPr>
        <sz val="12"/>
        <color indexed="8"/>
        <rFont val="Times New Roman"/>
        <family val="1"/>
      </rPr>
      <t>1</t>
    </r>
    <r>
      <rPr>
        <sz val="12"/>
        <color indexed="8"/>
        <rFont val="標楷體"/>
        <family val="4"/>
      </rPr>
      <t>項</t>
    </r>
  </si>
  <si>
    <t>53條</t>
  </si>
  <si>
    <t>54條</t>
  </si>
  <si>
    <t>55條</t>
  </si>
  <si>
    <t>第1.2.3.4</t>
  </si>
  <si>
    <t>56條</t>
  </si>
  <si>
    <t>57條</t>
  </si>
  <si>
    <t>58條</t>
  </si>
  <si>
    <t>60條</t>
  </si>
  <si>
    <t>60條第2項</t>
  </si>
  <si>
    <t>式</t>
  </si>
  <si>
    <t>第1款</t>
  </si>
  <si>
    <r>
      <t>第</t>
    </r>
    <r>
      <rPr>
        <sz val="12"/>
        <color indexed="8"/>
        <rFont val="Times New Roman"/>
        <family val="1"/>
      </rPr>
      <t>4</t>
    </r>
    <r>
      <rPr>
        <sz val="12"/>
        <color indexed="8"/>
        <rFont val="標楷體"/>
        <family val="4"/>
      </rPr>
      <t>款</t>
    </r>
  </si>
  <si>
    <r>
      <t>第</t>
    </r>
    <r>
      <rPr>
        <sz val="12"/>
        <rFont val="Times New Roman"/>
        <family val="1"/>
      </rPr>
      <t>5~16</t>
    </r>
    <r>
      <rPr>
        <sz val="12"/>
        <rFont val="標楷體"/>
        <family val="4"/>
      </rPr>
      <t>款</t>
    </r>
  </si>
  <si>
    <r>
      <t>3.6</t>
    </r>
    <r>
      <rPr>
        <sz val="12"/>
        <color indexed="8"/>
        <rFont val="標楷體"/>
        <family val="4"/>
      </rPr>
      <t>款</t>
    </r>
  </si>
  <si>
    <r>
      <t>第</t>
    </r>
    <r>
      <rPr>
        <sz val="12"/>
        <color indexed="8"/>
        <rFont val="Times New Roman"/>
        <family val="1"/>
      </rPr>
      <t>5</t>
    </r>
    <r>
      <rPr>
        <sz val="12"/>
        <color indexed="8"/>
        <rFont val="標楷體"/>
        <family val="4"/>
      </rPr>
      <t>款</t>
    </r>
  </si>
  <si>
    <r>
      <t>第</t>
    </r>
    <r>
      <rPr>
        <sz val="12"/>
        <color indexed="8"/>
        <rFont val="Times New Roman"/>
        <family val="1"/>
      </rPr>
      <t>7</t>
    </r>
    <r>
      <rPr>
        <sz val="12"/>
        <color indexed="8"/>
        <rFont val="標楷體"/>
        <family val="4"/>
      </rPr>
      <t>款</t>
    </r>
  </si>
  <si>
    <r>
      <t>第</t>
    </r>
    <r>
      <rPr>
        <sz val="12"/>
        <color indexed="8"/>
        <rFont val="Times New Roman"/>
        <family val="1"/>
      </rPr>
      <t>2</t>
    </r>
    <r>
      <rPr>
        <sz val="12"/>
        <color indexed="8"/>
        <rFont val="標楷體"/>
        <family val="4"/>
      </rPr>
      <t>項</t>
    </r>
  </si>
  <si>
    <t>第1項</t>
  </si>
  <si>
    <r>
      <t>5.</t>
    </r>
    <r>
      <rPr>
        <sz val="12"/>
        <color indexed="8"/>
        <rFont val="Times New Roman"/>
        <family val="1"/>
      </rPr>
      <t>6.</t>
    </r>
    <r>
      <rPr>
        <sz val="12"/>
        <color indexed="8"/>
        <rFont val="標楷體"/>
        <family val="4"/>
      </rPr>
      <t>7.8款</t>
    </r>
  </si>
  <si>
    <r>
      <t>第</t>
    </r>
    <r>
      <rPr>
        <sz val="12"/>
        <color indexed="8"/>
        <rFont val="Times New Roman"/>
        <family val="1"/>
      </rPr>
      <t>9</t>
    </r>
    <r>
      <rPr>
        <sz val="12"/>
        <color indexed="8"/>
        <rFont val="標楷體"/>
        <family val="4"/>
      </rPr>
      <t>款</t>
    </r>
  </si>
  <si>
    <r>
      <t>第</t>
    </r>
    <r>
      <rPr>
        <sz val="12"/>
        <color indexed="8"/>
        <rFont val="Times New Roman"/>
        <family val="1"/>
      </rPr>
      <t>10</t>
    </r>
    <r>
      <rPr>
        <sz val="12"/>
        <color indexed="8"/>
        <rFont val="標楷體"/>
        <family val="4"/>
      </rPr>
      <t>款</t>
    </r>
  </si>
  <si>
    <t>第2項</t>
  </si>
  <si>
    <r>
      <t>第</t>
    </r>
    <r>
      <rPr>
        <sz val="12"/>
        <color indexed="8"/>
        <rFont val="Times New Roman"/>
        <family val="1"/>
      </rPr>
      <t>3</t>
    </r>
    <r>
      <rPr>
        <sz val="12"/>
        <color indexed="8"/>
        <rFont val="標楷體"/>
        <family val="4"/>
      </rPr>
      <t>款</t>
    </r>
  </si>
  <si>
    <t>第3款</t>
  </si>
  <si>
    <t>合        計</t>
  </si>
  <si>
    <t>小計</t>
  </si>
  <si>
    <t>汽車</t>
  </si>
  <si>
    <t>逕舉</t>
  </si>
  <si>
    <t>攔停</t>
  </si>
  <si>
    <t>逾250cc</t>
  </si>
  <si>
    <t>大型重</t>
  </si>
  <si>
    <t>型機車</t>
  </si>
  <si>
    <t>250cc</t>
  </si>
  <si>
    <t>以下</t>
  </si>
  <si>
    <t>機車</t>
  </si>
  <si>
    <t>動力機械</t>
  </si>
  <si>
    <t>機</t>
  </si>
  <si>
    <t>關</t>
  </si>
  <si>
    <t>警</t>
  </si>
  <si>
    <t>察</t>
  </si>
  <si>
    <t>違反</t>
  </si>
  <si>
    <t>肇事</t>
  </si>
  <si>
    <t>肇事
致人
傷亡
而逃
逸者</t>
  </si>
  <si>
    <t>其他</t>
  </si>
  <si>
    <t>合</t>
  </si>
  <si>
    <t>三輪</t>
  </si>
  <si>
    <t>慢車</t>
  </si>
  <si>
    <t>慢車擅自</t>
  </si>
  <si>
    <t>慢車不在</t>
  </si>
  <si>
    <t>慢車不
在規定
之地區
路線或
時間內
行駛</t>
  </si>
  <si>
    <t>慢車不依
規定轉彎
超車停車
或通過交
叉路口</t>
  </si>
  <si>
    <t>慢車在道
路上爭先
爭道或其
他危險方
式駕車</t>
  </si>
  <si>
    <t>慢車行駛
道路手持
使用行動
電話或其
他相類功
能裝置</t>
  </si>
  <si>
    <t>慢車不</t>
  </si>
  <si>
    <t>慢車在
同一慢
車道上
不按遵
行方向
行駛</t>
  </si>
  <si>
    <t>道安</t>
  </si>
  <si>
    <t>無人</t>
  </si>
  <si>
    <t>致人</t>
  </si>
  <si>
    <t>汽機</t>
  </si>
  <si>
    <t>以上</t>
  </si>
  <si>
    <t>證照</t>
  </si>
  <si>
    <t>變更裝置</t>
  </si>
  <si>
    <t>劃設之慢</t>
  </si>
  <si>
    <t>在夜</t>
  </si>
  <si>
    <t>酒駕</t>
  </si>
  <si>
    <t>拒絕</t>
  </si>
  <si>
    <t>服從警</t>
  </si>
  <si>
    <t>規則</t>
  </si>
  <si>
    <t>傷亡</t>
  </si>
  <si>
    <t>死傷</t>
  </si>
  <si>
    <t>車違</t>
  </si>
  <si>
    <t>未隨</t>
  </si>
  <si>
    <t>或不依規</t>
  </si>
  <si>
    <t>車道通行</t>
  </si>
  <si>
    <t>間行</t>
  </si>
  <si>
    <t>濃度</t>
  </si>
  <si>
    <t>酒精</t>
  </si>
  <si>
    <t>察指揮</t>
  </si>
  <si>
    <t>管制</t>
  </si>
  <si>
    <t>未依</t>
  </si>
  <si>
    <t>不將</t>
  </si>
  <si>
    <t>規未</t>
  </si>
  <si>
    <t>未領</t>
  </si>
  <si>
    <t>身攜</t>
  </si>
  <si>
    <t>定保持煞</t>
  </si>
  <si>
    <t>或在未劃</t>
  </si>
  <si>
    <t>車未</t>
  </si>
  <si>
    <t>超過</t>
  </si>
  <si>
    <t>或不依</t>
  </si>
  <si>
    <t>擅自</t>
  </si>
  <si>
    <t>車輛</t>
  </si>
  <si>
    <t>列之</t>
  </si>
  <si>
    <t>照行</t>
  </si>
  <si>
    <t>帶</t>
  </si>
  <si>
    <t>車鈴號燈</t>
  </si>
  <si>
    <t>設慢車道</t>
  </si>
  <si>
    <t xml:space="preserve">開啟
</t>
  </si>
  <si>
    <t>檢測</t>
  </si>
  <si>
    <t>標誌標</t>
  </si>
  <si>
    <t>穿越</t>
  </si>
  <si>
    <t>處理</t>
  </si>
  <si>
    <t>移置</t>
  </si>
  <si>
    <t>處置</t>
  </si>
  <si>
    <t>條款</t>
  </si>
  <si>
    <t>光及反光</t>
  </si>
  <si>
    <t>之道路不</t>
  </si>
  <si>
    <t>燈光</t>
  </si>
  <si>
    <t>標準</t>
  </si>
  <si>
    <t>線號誌</t>
  </si>
  <si>
    <t>快車</t>
  </si>
  <si>
    <t>而逃</t>
  </si>
  <si>
    <t>路邊</t>
  </si>
  <si>
    <t>裝置良好</t>
  </si>
  <si>
    <t>靠右側路</t>
  </si>
  <si>
    <t>之指示</t>
  </si>
  <si>
    <t>受傷</t>
  </si>
  <si>
    <t>逸者</t>
  </si>
  <si>
    <t>與完整</t>
  </si>
  <si>
    <t>邊行駛</t>
  </si>
  <si>
    <t>61條</t>
  </si>
  <si>
    <t>62條</t>
  </si>
  <si>
    <t>12條至</t>
  </si>
  <si>
    <t>69條</t>
  </si>
  <si>
    <t>71條</t>
  </si>
  <si>
    <t>72條</t>
  </si>
  <si>
    <t>73條</t>
  </si>
  <si>
    <t>74條</t>
  </si>
  <si>
    <r>
      <t>第</t>
    </r>
    <r>
      <rPr>
        <sz val="12"/>
        <color indexed="8"/>
        <rFont val="Times New Roman"/>
        <family val="1"/>
      </rPr>
      <t>3</t>
    </r>
    <r>
      <rPr>
        <sz val="12"/>
        <color indexed="8"/>
        <rFont val="標楷體"/>
        <family val="4"/>
      </rPr>
      <t>項</t>
    </r>
  </si>
  <si>
    <r>
      <t>第</t>
    </r>
    <r>
      <rPr>
        <sz val="12"/>
        <color indexed="8"/>
        <rFont val="Times New Roman"/>
        <family val="1"/>
      </rPr>
      <t>4</t>
    </r>
    <r>
      <rPr>
        <sz val="12"/>
        <color indexed="8"/>
        <rFont val="標楷體"/>
        <family val="4"/>
      </rPr>
      <t>項</t>
    </r>
  </si>
  <si>
    <t>計</t>
  </si>
  <si>
    <t>第2款</t>
  </si>
  <si>
    <t>第4款</t>
  </si>
  <si>
    <t>第5款</t>
  </si>
  <si>
    <t>第6款</t>
  </si>
  <si>
    <t>第7款</t>
  </si>
  <si>
    <t>合計</t>
  </si>
  <si>
    <t>其</t>
  </si>
  <si>
    <t>他</t>
  </si>
  <si>
    <t>慢車
不依
規定
停放
車輛</t>
  </si>
  <si>
    <t>慢車
在人
行道
或快
車道
行駛</t>
  </si>
  <si>
    <t>慢車聞</t>
  </si>
  <si>
    <t>慢車行</t>
  </si>
  <si>
    <t>慢車於</t>
  </si>
  <si>
    <t>慢</t>
  </si>
  <si>
    <t>行人在</t>
  </si>
  <si>
    <t>在道</t>
  </si>
  <si>
    <t>未經</t>
  </si>
  <si>
    <t>在車道交</t>
  </si>
  <si>
    <r>
      <t>82</t>
    </r>
    <r>
      <rPr>
        <sz val="12"/>
        <color indexed="8"/>
        <rFont val="標楷體"/>
        <family val="4"/>
      </rPr>
      <t>條第</t>
    </r>
    <r>
      <rPr>
        <sz val="12"/>
        <color indexed="8"/>
        <rFont val="Times New Roman"/>
        <family val="1"/>
      </rPr>
      <t>1</t>
    </r>
    <r>
      <rPr>
        <sz val="12"/>
        <color indexed="8"/>
        <rFont val="標楷體"/>
        <family val="4"/>
      </rPr>
      <t>項</t>
    </r>
  </si>
  <si>
    <t>強制</t>
  </si>
  <si>
    <t xml:space="preserve">查報
</t>
  </si>
  <si>
    <t>違規
車輛
移置
保管</t>
  </si>
  <si>
    <t>消防車</t>
  </si>
  <si>
    <t>經行人</t>
  </si>
  <si>
    <t>允許通</t>
  </si>
  <si>
    <t>牽引</t>
  </si>
  <si>
    <t>人</t>
  </si>
  <si>
    <t>闖越</t>
  </si>
  <si>
    <t>車輛行</t>
  </si>
  <si>
    <t>路上</t>
  </si>
  <si>
    <t>許可</t>
  </si>
  <si>
    <t>通島散發</t>
  </si>
  <si>
    <r>
      <t>第</t>
    </r>
    <r>
      <rPr>
        <sz val="12"/>
        <color indexed="8"/>
        <rFont val="Times New Roman"/>
        <family val="1"/>
      </rPr>
      <t>1.10</t>
    </r>
    <r>
      <rPr>
        <sz val="12"/>
        <color indexed="8"/>
        <rFont val="標楷體"/>
        <family val="4"/>
      </rPr>
      <t>款</t>
    </r>
  </si>
  <si>
    <t>移由</t>
  </si>
  <si>
    <t>佔用</t>
  </si>
  <si>
    <t>警備車</t>
  </si>
  <si>
    <t>穿越道</t>
  </si>
  <si>
    <t>行之人</t>
  </si>
  <si>
    <t>載</t>
  </si>
  <si>
    <t>通</t>
  </si>
  <si>
    <t>鐵路</t>
  </si>
  <si>
    <t>駛中攀</t>
  </si>
  <si>
    <t>堆積</t>
  </si>
  <si>
    <t>廣告物等</t>
  </si>
  <si>
    <r>
      <t>83</t>
    </r>
    <r>
      <rPr>
        <sz val="12"/>
        <color indexed="8"/>
        <rFont val="標楷體"/>
        <family val="4"/>
      </rPr>
      <t>條第</t>
    </r>
    <r>
      <rPr>
        <sz val="12"/>
        <color indexed="8"/>
        <rFont val="Times New Roman"/>
        <family val="1"/>
      </rPr>
      <t>1</t>
    </r>
    <r>
      <rPr>
        <sz val="12"/>
        <color indexed="8"/>
        <rFont val="標楷體"/>
        <family val="4"/>
      </rPr>
      <t>項</t>
    </r>
  </si>
  <si>
    <t>醫療</t>
  </si>
  <si>
    <t>道路</t>
  </si>
  <si>
    <t>救護車</t>
  </si>
  <si>
    <t>或交岔</t>
  </si>
  <si>
    <t>行道上</t>
  </si>
  <si>
    <t>平</t>
  </si>
  <si>
    <t>運</t>
  </si>
  <si>
    <t>平交</t>
  </si>
  <si>
    <t>登跳車</t>
  </si>
  <si>
    <t>放置</t>
  </si>
  <si>
    <t>路擺</t>
  </si>
  <si>
    <t>或在車站</t>
  </si>
  <si>
    <r>
      <t>第</t>
    </r>
    <r>
      <rPr>
        <sz val="12"/>
        <color indexed="8"/>
        <rFont val="Times New Roman"/>
        <family val="1"/>
      </rPr>
      <t>2</t>
    </r>
    <r>
      <rPr>
        <sz val="12"/>
        <color indexed="8"/>
        <rFont val="標楷體"/>
        <family val="4"/>
      </rPr>
      <t>款以外</t>
    </r>
  </si>
  <si>
    <t>或檢</t>
  </si>
  <si>
    <t>廢棄</t>
  </si>
  <si>
    <t>保管</t>
  </si>
  <si>
    <t>工程救</t>
  </si>
  <si>
    <t>路口轉</t>
  </si>
  <si>
    <t>未讓行</t>
  </si>
  <si>
    <t>交</t>
  </si>
  <si>
    <t>客</t>
  </si>
  <si>
    <t>或攀</t>
  </si>
  <si>
    <t>或攀附</t>
  </si>
  <si>
    <t>攬</t>
  </si>
  <si>
    <t>足以</t>
  </si>
  <si>
    <t>設攤</t>
  </si>
  <si>
    <t>內休息站</t>
  </si>
  <si>
    <t>之其他</t>
  </si>
  <si>
    <t>驗機</t>
  </si>
  <si>
    <t>拖</t>
  </si>
  <si>
    <t>險車警</t>
  </si>
  <si>
    <t>彎不讓</t>
  </si>
  <si>
    <t>人優先</t>
  </si>
  <si>
    <t>貨</t>
  </si>
  <si>
    <t>附汽</t>
  </si>
  <si>
    <t>隨行者</t>
  </si>
  <si>
    <t>阻礙</t>
  </si>
  <si>
    <t>位</t>
  </si>
  <si>
    <t>販賣物品</t>
  </si>
  <si>
    <t>道路障礙</t>
  </si>
  <si>
    <t>構採</t>
  </si>
  <si>
    <t>吊</t>
  </si>
  <si>
    <t>數量</t>
  </si>
  <si>
    <t>號不立</t>
  </si>
  <si>
    <t>行人優</t>
  </si>
  <si>
    <t>車隨</t>
  </si>
  <si>
    <t>交通</t>
  </si>
  <si>
    <t>妨礙交通</t>
  </si>
  <si>
    <t>樣測</t>
  </si>
  <si>
    <t>35條.12條</t>
  </si>
  <si>
    <t>即避讓</t>
  </si>
  <si>
    <t>先通行</t>
  </si>
  <si>
    <t>之物</t>
  </si>
  <si>
    <t>定等</t>
  </si>
  <si>
    <t>3項.57條2</t>
  </si>
  <si>
    <t>75條</t>
  </si>
  <si>
    <t>76條</t>
  </si>
  <si>
    <t>78條</t>
  </si>
  <si>
    <t>80條</t>
  </si>
  <si>
    <t>81條</t>
  </si>
  <si>
    <t>81條之1</t>
  </si>
  <si>
    <t>82條第1項</t>
  </si>
  <si>
    <t>83條</t>
  </si>
  <si>
    <t>82條</t>
  </si>
  <si>
    <t>35條</t>
  </si>
  <si>
    <t>82條之1</t>
  </si>
  <si>
    <t>項.62條6項</t>
  </si>
  <si>
    <t>第8款</t>
  </si>
  <si>
    <t>第1~6款</t>
  </si>
  <si>
    <t>至84條</t>
  </si>
  <si>
    <r>
      <t>第</t>
    </r>
    <r>
      <rPr>
        <sz val="12"/>
        <color indexed="8"/>
        <rFont val="Times New Roman"/>
        <family val="1"/>
      </rPr>
      <t>5</t>
    </r>
    <r>
      <rPr>
        <sz val="12"/>
        <color indexed="8"/>
        <rFont val="標楷體"/>
        <family val="4"/>
      </rPr>
      <t>項</t>
    </r>
  </si>
  <si>
    <t>85條之2</t>
  </si>
  <si>
    <t>填  表</t>
  </si>
  <si>
    <t>審  核</t>
  </si>
  <si>
    <t>業務主管人員</t>
  </si>
  <si>
    <t>機關首長</t>
  </si>
  <si>
    <t xml:space="preserve">  中華民國107年9月1日編製</t>
  </si>
  <si>
    <t>主辦統計人員</t>
  </si>
  <si>
    <t>資料來源：各分局(連江縣為警察所)、專業警察機關(航空警察局、國道公路警察局、鐵路警察局、保安警察第二總隊、保安警察第七總隊、各港務警察總隊)。</t>
  </si>
  <si>
    <t>填表說明：(一)本表編製1式2份，先送會計室(統計室)會核，並經機關首長核章後，1份送會計室(統計室)，1份自存外，本表於規定期限內由網際網路線上傳送至內政部警政署警政統計資料庫。</t>
  </si>
  <si>
    <t xml:space="preserve">          (二)慢車、行人、道路障礙等30欄僅填舉發件數。</t>
  </si>
  <si>
    <t xml:space="preserve">          (三)「強制移由醫療或檢驗機構採樣測定」、「違規停車拖吊」、「查報佔用道路廢棄車輛數量」、「違規車輛移置保管」等4欄可填汽車、機車及動力機械舉發件數。</t>
  </si>
  <si>
    <r>
      <t xml:space="preserve">           </t>
    </r>
    <r>
      <rPr>
        <sz val="12"/>
        <color indexed="8"/>
        <rFont val="標楷體"/>
        <family val="4"/>
      </rPr>
      <t xml:space="preserve"> (四)舉發總件數：(移公路監理機關舉發件數)+(警察機關舉發件數)</t>
    </r>
    <r>
      <rPr>
        <sz val="10"/>
        <color indexed="8"/>
        <rFont val="標楷體"/>
        <family val="4"/>
      </rPr>
      <t>。</t>
    </r>
  </si>
  <si>
    <t>(五)新表自統計期104年7月1日起適用。</t>
  </si>
  <si>
    <t>金門縣警察局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</si>
</sst>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s>
  <fonts count="56">
    <font>
      <sz val="12"/>
      <name val="Calibri"/>
      <family val="1"/>
    </font>
    <font>
      <sz val="12"/>
      <color indexed="8"/>
      <name val="新細明體"/>
      <family val="1"/>
    </font>
    <font>
      <sz val="9"/>
      <name val="新細明體"/>
      <family val="1"/>
    </font>
    <font>
      <sz val="12"/>
      <color indexed="8"/>
      <name val="標楷體"/>
      <family val="4"/>
    </font>
    <font>
      <sz val="10"/>
      <color indexed="8"/>
      <name val="標楷體"/>
      <family val="4"/>
    </font>
    <font>
      <sz val="12"/>
      <name val="標楷體"/>
      <family val="4"/>
    </font>
    <font>
      <sz val="12"/>
      <color indexed="8"/>
      <name val="Times New Roman"/>
      <family val="1"/>
    </font>
    <font>
      <sz val="12"/>
      <name val="Times New Roman"/>
      <family val="1"/>
    </font>
    <font>
      <sz val="16"/>
      <name val="標楷體"/>
      <family val="4"/>
    </font>
    <font>
      <sz val="12"/>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12"/>
      <name val="新細明體"/>
      <family val="1"/>
    </font>
    <font>
      <u val="single"/>
      <sz val="12"/>
      <color indexed="20"/>
      <name val="新細明體"/>
      <family val="1"/>
    </font>
    <font>
      <sz val="20"/>
      <color indexed="8"/>
      <name val="標楷體"/>
      <family val="4"/>
    </font>
    <font>
      <sz val="16"/>
      <color indexed="8"/>
      <name val="標楷體"/>
      <family val="4"/>
    </font>
    <font>
      <sz val="9"/>
      <color indexed="8"/>
      <name val="標楷體"/>
      <family val="4"/>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00"/>
      <name val="標楷體"/>
      <family val="4"/>
    </font>
    <font>
      <sz val="10"/>
      <color rgb="FF000000"/>
      <name val="標楷體"/>
      <family val="4"/>
    </font>
    <font>
      <sz val="20"/>
      <color rgb="FF000000"/>
      <name val="標楷體"/>
      <family val="4"/>
    </font>
    <font>
      <sz val="16"/>
      <color rgb="FF000000"/>
      <name val="標楷體"/>
      <family val="4"/>
    </font>
    <font>
      <sz val="12"/>
      <color rgb="FF000000"/>
      <name val="Times New Roman"/>
      <family val="1"/>
    </font>
    <font>
      <sz val="9"/>
      <color rgb="FF000000"/>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style="medium"/>
    </border>
    <border>
      <left style="thin"/>
      <right style="thin"/>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style="thin"/>
      <top style="thin"/>
      <bottom style="thin"/>
    </border>
    <border>
      <left>
        <color indexed="63"/>
      </left>
      <right style="medium"/>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medium"/>
      <bottom>
        <color indexed="63"/>
      </bottom>
    </border>
    <border>
      <left style="medium"/>
      <right>
        <color indexed="63"/>
      </right>
      <top style="medium"/>
      <bottom style="thin"/>
    </border>
    <border>
      <left style="thin"/>
      <right style="medium"/>
      <top>
        <color indexed="63"/>
      </top>
      <bottom>
        <color indexed="63"/>
      </bottom>
    </border>
    <border>
      <left style="thin"/>
      <right>
        <color indexed="63"/>
      </right>
      <top>
        <color indexed="63"/>
      </top>
      <bottom style="medium"/>
    </border>
    <border>
      <left style="medium"/>
      <right style="thin"/>
      <top>
        <color indexed="63"/>
      </top>
      <bottom style="thin"/>
    </border>
    <border>
      <left>
        <color indexed="63"/>
      </left>
      <right style="medium"/>
      <top style="thin"/>
      <bottom>
        <color indexed="63"/>
      </bottom>
    </border>
    <border>
      <left>
        <color indexed="63"/>
      </left>
      <right style="medium"/>
      <top style="thin"/>
      <bottom style="medium"/>
    </border>
    <border>
      <left style="medium"/>
      <right>
        <color indexed="63"/>
      </right>
      <top>
        <color indexed="63"/>
      </top>
      <bottom style="thin"/>
    </border>
    <border>
      <left style="thin"/>
      <right style="medium"/>
      <top>
        <color indexed="63"/>
      </top>
      <bottom style="medium"/>
    </border>
    <border>
      <left>
        <color indexed="63"/>
      </left>
      <right style="medium"/>
      <top style="thin"/>
      <bottom style="thin"/>
    </border>
    <border>
      <left style="thin"/>
      <right style="thin"/>
      <top style="thin"/>
      <bottom style="thin"/>
    </border>
    <border>
      <left>
        <color indexed="63"/>
      </left>
      <right style="medium">
        <color rgb="FF000000"/>
      </right>
      <top style="medium"/>
      <bottom style="thin"/>
    </border>
    <border>
      <left style="medium"/>
      <right style="thin"/>
      <top style="thin"/>
      <bottom>
        <color indexed="63"/>
      </bottom>
    </border>
    <border>
      <left style="medium"/>
      <right style="thin"/>
      <top>
        <color indexed="63"/>
      </top>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31" fillId="0" borderId="0" applyFont="0" applyFill="0" applyBorder="0" applyAlignment="0" applyProtection="0"/>
    <xf numFmtId="41" fontId="31" fillId="0" borderId="0" applyFont="0" applyFill="0" applyBorder="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31" fillId="0" borderId="0" applyFont="0" applyFill="0" applyBorder="0" applyAlignment="0" applyProtection="0"/>
    <xf numFmtId="0" fontId="37" fillId="22" borderId="2" applyNumberFormat="0" applyAlignment="0" applyProtection="0"/>
    <xf numFmtId="44" fontId="31" fillId="0" borderId="0" applyFont="0" applyFill="0" applyBorder="0" applyAlignment="0" applyProtection="0"/>
    <xf numFmtId="42" fontId="31" fillId="0" borderId="0" applyFont="0" applyFill="0" applyBorder="0" applyAlignment="0" applyProtection="0"/>
    <xf numFmtId="0" fontId="38" fillId="0" borderId="3" applyNumberFormat="0" applyFill="0" applyAlignment="0" applyProtection="0"/>
    <xf numFmtId="0" fontId="31" fillId="23" borderId="4"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157">
    <xf numFmtId="0" fontId="0" fillId="0" borderId="0" xfId="0" applyFont="1" applyAlignment="1">
      <alignment/>
    </xf>
    <xf numFmtId="0" fontId="50" fillId="0" borderId="0" xfId="0" applyFont="1" applyAlignment="1" applyProtection="1">
      <alignment/>
      <protection locked="0"/>
    </xf>
    <xf numFmtId="0" fontId="51" fillId="0" borderId="0" xfId="0" applyFont="1" applyAlignment="1" applyProtection="1">
      <alignment/>
      <protection locked="0"/>
    </xf>
    <xf numFmtId="0" fontId="50" fillId="0" borderId="10" xfId="0" applyFont="1" applyBorder="1" applyAlignment="1" applyProtection="1">
      <alignment horizontal="center"/>
      <protection locked="0"/>
    </xf>
    <xf numFmtId="0" fontId="50" fillId="0" borderId="0" xfId="0" applyFont="1" applyAlignment="1" applyProtection="1">
      <alignment horizontal="center"/>
      <protection locked="0"/>
    </xf>
    <xf numFmtId="0" fontId="50" fillId="0" borderId="11" xfId="0" applyFont="1" applyBorder="1" applyAlignment="1" applyProtection="1">
      <alignment horizontal="center"/>
      <protection locked="0"/>
    </xf>
    <xf numFmtId="0" fontId="52" fillId="0" borderId="0" xfId="0" applyFont="1" applyAlignment="1" applyProtection="1">
      <alignment/>
      <protection locked="0"/>
    </xf>
    <xf numFmtId="0" fontId="53" fillId="0" borderId="0" xfId="0" applyFont="1" applyAlignment="1" applyProtection="1">
      <alignment/>
      <protection locked="0"/>
    </xf>
    <xf numFmtId="0" fontId="51" fillId="0" borderId="12" xfId="0" applyFont="1" applyBorder="1" applyAlignment="1" applyProtection="1">
      <alignment horizontal="right" vertical="center"/>
      <protection locked="0"/>
    </xf>
    <xf numFmtId="0" fontId="50" fillId="0" borderId="13" xfId="0" applyFont="1" applyBorder="1" applyAlignment="1" applyProtection="1">
      <alignment horizontal="center"/>
      <protection locked="0"/>
    </xf>
    <xf numFmtId="0" fontId="50" fillId="0" borderId="14" xfId="0" applyFont="1" applyBorder="1" applyAlignment="1" applyProtection="1">
      <alignment horizontal="center"/>
      <protection locked="0"/>
    </xf>
    <xf numFmtId="0" fontId="50" fillId="0" borderId="15" xfId="0" applyFont="1" applyBorder="1" applyAlignment="1" applyProtection="1">
      <alignment horizontal="center"/>
      <protection locked="0"/>
    </xf>
    <xf numFmtId="0" fontId="50" fillId="0" borderId="16" xfId="0" applyFont="1" applyBorder="1" applyAlignment="1" applyProtection="1">
      <alignment horizontal="center"/>
      <protection locked="0"/>
    </xf>
    <xf numFmtId="0" fontId="50" fillId="0" borderId="0" xfId="0" applyFont="1" applyAlignment="1" applyProtection="1">
      <alignment horizontal="center" vertical="justify" wrapText="1"/>
      <protection locked="0"/>
    </xf>
    <xf numFmtId="0" fontId="5" fillId="0" borderId="0" xfId="0" applyFont="1" applyAlignment="1" applyProtection="1">
      <alignment/>
      <protection locked="0"/>
    </xf>
    <xf numFmtId="0" fontId="5" fillId="0" borderId="16" xfId="0" applyFont="1" applyBorder="1" applyAlignment="1" applyProtection="1">
      <alignment horizontal="center"/>
      <protection locked="0"/>
    </xf>
    <xf numFmtId="0" fontId="50" fillId="0" borderId="17" xfId="0" applyFont="1" applyBorder="1" applyAlignment="1" applyProtection="1">
      <alignment horizontal="center" vertical="justify" wrapText="1"/>
      <protection locked="0"/>
    </xf>
    <xf numFmtId="0" fontId="5" fillId="0" borderId="15" xfId="0" applyFont="1" applyBorder="1" applyAlignment="1" applyProtection="1">
      <alignment horizontal="center"/>
      <protection locked="0"/>
    </xf>
    <xf numFmtId="0" fontId="50" fillId="0" borderId="16" xfId="0" applyFont="1" applyBorder="1" applyAlignment="1" applyProtection="1">
      <alignment/>
      <protection locked="0"/>
    </xf>
    <xf numFmtId="0" fontId="50" fillId="0" borderId="13" xfId="0" applyFont="1" applyBorder="1" applyAlignment="1" applyProtection="1">
      <alignment horizontal="right"/>
      <protection locked="0"/>
    </xf>
    <xf numFmtId="0" fontId="54" fillId="0" borderId="15" xfId="0" applyFont="1" applyBorder="1" applyAlignment="1" applyProtection="1">
      <alignment horizontal="center"/>
      <protection locked="0"/>
    </xf>
    <xf numFmtId="0" fontId="50" fillId="0" borderId="15" xfId="0" applyFont="1" applyBorder="1" applyAlignment="1" applyProtection="1">
      <alignment/>
      <protection locked="0"/>
    </xf>
    <xf numFmtId="0" fontId="50" fillId="0" borderId="16"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0" fillId="0" borderId="12" xfId="0" applyFont="1" applyBorder="1" applyAlignment="1" applyProtection="1">
      <alignment horizontal="center"/>
      <protection locked="0"/>
    </xf>
    <xf numFmtId="0" fontId="50" fillId="0" borderId="18" xfId="0" applyFont="1" applyBorder="1" applyAlignment="1" applyProtection="1">
      <alignment horizontal="right"/>
      <protection locked="0"/>
    </xf>
    <xf numFmtId="0" fontId="50" fillId="0" borderId="19"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50" fillId="0" borderId="12" xfId="0" applyFont="1" applyBorder="1" applyAlignment="1" applyProtection="1">
      <alignment/>
      <protection locked="0"/>
    </xf>
    <xf numFmtId="0" fontId="54" fillId="0" borderId="19" xfId="0" applyFont="1" applyBorder="1" applyAlignment="1" applyProtection="1">
      <alignment horizontal="center"/>
      <protection locked="0"/>
    </xf>
    <xf numFmtId="0" fontId="50" fillId="0" borderId="20" xfId="0" applyFont="1" applyBorder="1" applyAlignment="1" applyProtection="1">
      <alignment horizontal="center"/>
      <protection locked="0"/>
    </xf>
    <xf numFmtId="0" fontId="50" fillId="0" borderId="20" xfId="0" applyFont="1" applyBorder="1" applyAlignment="1" applyProtection="1">
      <alignment/>
      <protection locked="0"/>
    </xf>
    <xf numFmtId="0" fontId="5" fillId="0" borderId="20" xfId="0" applyFont="1" applyBorder="1" applyAlignment="1" applyProtection="1">
      <alignment horizontal="center"/>
      <protection locked="0"/>
    </xf>
    <xf numFmtId="0" fontId="50" fillId="0" borderId="21" xfId="0" applyFont="1" applyBorder="1" applyAlignment="1" applyProtection="1">
      <alignment horizontal="center"/>
      <protection locked="0"/>
    </xf>
    <xf numFmtId="41" fontId="50" fillId="0" borderId="22" xfId="0" applyNumberFormat="1" applyFont="1" applyBorder="1" applyAlignment="1" applyProtection="1">
      <alignment horizontal="right"/>
      <protection locked="0"/>
    </xf>
    <xf numFmtId="41" fontId="50" fillId="0" borderId="14" xfId="0" applyNumberFormat="1" applyFont="1" applyBorder="1" applyAlignment="1" applyProtection="1">
      <alignment horizontal="right"/>
      <protection locked="0"/>
    </xf>
    <xf numFmtId="0" fontId="50" fillId="0" borderId="23" xfId="0" applyFont="1" applyBorder="1" applyAlignment="1" applyProtection="1">
      <alignment horizontal="center"/>
      <protection locked="0"/>
    </xf>
    <xf numFmtId="41" fontId="50" fillId="0" borderId="24" xfId="0" applyNumberFormat="1" applyFont="1" applyBorder="1" applyAlignment="1" applyProtection="1">
      <alignment horizontal="right"/>
      <protection locked="0"/>
    </xf>
    <xf numFmtId="41" fontId="50" fillId="0" borderId="25" xfId="0" applyNumberFormat="1" applyFont="1" applyBorder="1" applyAlignment="1" applyProtection="1">
      <alignment/>
      <protection locked="0"/>
    </xf>
    <xf numFmtId="41" fontId="50" fillId="0" borderId="24" xfId="0" applyNumberFormat="1" applyFont="1" applyBorder="1" applyAlignment="1" applyProtection="1">
      <alignment/>
      <protection locked="0"/>
    </xf>
    <xf numFmtId="41" fontId="50" fillId="0" borderId="14" xfId="0" applyNumberFormat="1" applyFont="1" applyBorder="1" applyAlignment="1" applyProtection="1">
      <alignment/>
      <protection locked="0"/>
    </xf>
    <xf numFmtId="41" fontId="50" fillId="0" borderId="26" xfId="0" applyNumberFormat="1" applyFont="1" applyBorder="1" applyAlignment="1" applyProtection="1">
      <alignment/>
      <protection locked="0"/>
    </xf>
    <xf numFmtId="41" fontId="5" fillId="0" borderId="24" xfId="0" applyNumberFormat="1" applyFont="1" applyBorder="1" applyAlignment="1" applyProtection="1">
      <alignment/>
      <protection locked="0"/>
    </xf>
    <xf numFmtId="0" fontId="50" fillId="0" borderId="24" xfId="0" applyFont="1" applyBorder="1" applyAlignment="1" applyProtection="1">
      <alignment horizontal="center"/>
      <protection locked="0"/>
    </xf>
    <xf numFmtId="41" fontId="5" fillId="0" borderId="24" xfId="0" applyNumberFormat="1" applyFont="1" applyBorder="1" applyAlignment="1" applyProtection="1">
      <alignment horizontal="right"/>
      <protection locked="0"/>
    </xf>
    <xf numFmtId="41" fontId="50" fillId="0" borderId="15" xfId="0" applyNumberFormat="1" applyFont="1" applyBorder="1" applyAlignment="1" applyProtection="1">
      <alignment/>
      <protection locked="0"/>
    </xf>
    <xf numFmtId="41" fontId="50" fillId="0" borderId="16" xfId="0" applyNumberFormat="1" applyFont="1" applyBorder="1" applyAlignment="1" applyProtection="1">
      <alignment/>
      <protection locked="0"/>
    </xf>
    <xf numFmtId="41" fontId="50" fillId="0" borderId="0" xfId="0" applyNumberFormat="1" applyFont="1" applyAlignment="1" applyProtection="1">
      <alignment/>
      <protection locked="0"/>
    </xf>
    <xf numFmtId="41" fontId="50" fillId="0" borderId="17" xfId="0" applyNumberFormat="1" applyFont="1" applyBorder="1" applyAlignment="1" applyProtection="1">
      <alignment/>
      <protection locked="0"/>
    </xf>
    <xf numFmtId="41" fontId="50" fillId="0" borderId="16" xfId="0" applyNumberFormat="1" applyFont="1" applyBorder="1" applyAlignment="1" applyProtection="1">
      <alignment horizontal="right"/>
      <protection locked="0"/>
    </xf>
    <xf numFmtId="41" fontId="5" fillId="0" borderId="16" xfId="0" applyNumberFormat="1" applyFont="1" applyBorder="1" applyAlignment="1" applyProtection="1">
      <alignment horizontal="right"/>
      <protection locked="0"/>
    </xf>
    <xf numFmtId="41" fontId="50" fillId="0" borderId="0" xfId="0" applyNumberFormat="1" applyFont="1" applyAlignment="1" applyProtection="1">
      <alignment horizontal="right"/>
      <protection locked="0"/>
    </xf>
    <xf numFmtId="0" fontId="50" fillId="0" borderId="16" xfId="0" applyFont="1" applyBorder="1" applyAlignment="1" applyProtection="1">
      <alignment horizontal="center" vertical="center" wrapText="1"/>
      <protection locked="0"/>
    </xf>
    <xf numFmtId="41" fontId="50" fillId="0" borderId="27" xfId="0" applyNumberFormat="1" applyFont="1" applyBorder="1" applyAlignment="1" applyProtection="1">
      <alignment horizontal="right"/>
      <protection locked="0"/>
    </xf>
    <xf numFmtId="0" fontId="5" fillId="0" borderId="16"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41" fontId="50" fillId="0" borderId="28" xfId="0" applyNumberFormat="1" applyFont="1" applyBorder="1" applyAlignment="1" applyProtection="1">
      <alignment/>
      <protection locked="0"/>
    </xf>
    <xf numFmtId="41" fontId="50" fillId="0" borderId="22" xfId="0" applyNumberFormat="1" applyFont="1" applyBorder="1" applyAlignment="1" applyProtection="1">
      <alignment/>
      <protection locked="0"/>
    </xf>
    <xf numFmtId="41" fontId="50" fillId="0" borderId="29" xfId="0" applyNumberFormat="1" applyFont="1" applyBorder="1" applyAlignment="1" applyProtection="1">
      <alignment/>
      <protection locked="0"/>
    </xf>
    <xf numFmtId="41" fontId="50" fillId="0" borderId="30" xfId="0" applyNumberFormat="1" applyFont="1" applyBorder="1" applyAlignment="1" applyProtection="1">
      <alignment/>
      <protection locked="0"/>
    </xf>
    <xf numFmtId="41" fontId="50" fillId="0" borderId="31" xfId="0" applyNumberFormat="1" applyFont="1" applyBorder="1" applyAlignment="1" applyProtection="1">
      <alignment/>
      <protection locked="0"/>
    </xf>
    <xf numFmtId="41" fontId="50" fillId="0" borderId="29" xfId="0" applyNumberFormat="1" applyFont="1" applyBorder="1" applyAlignment="1" applyProtection="1">
      <alignment horizontal="right"/>
      <protection locked="0"/>
    </xf>
    <xf numFmtId="41" fontId="5" fillId="0" borderId="29" xfId="0" applyNumberFormat="1" applyFont="1" applyBorder="1" applyAlignment="1" applyProtection="1">
      <alignment horizontal="right"/>
      <protection locked="0"/>
    </xf>
    <xf numFmtId="41" fontId="50" fillId="0" borderId="30" xfId="0" applyNumberFormat="1" applyFont="1" applyBorder="1" applyAlignment="1" applyProtection="1">
      <alignment horizontal="right"/>
      <protection locked="0"/>
    </xf>
    <xf numFmtId="41" fontId="50" fillId="0" borderId="32" xfId="0" applyNumberFormat="1" applyFont="1" applyBorder="1" applyAlignment="1" applyProtection="1">
      <alignment/>
      <protection locked="0"/>
    </xf>
    <xf numFmtId="41" fontId="50" fillId="0" borderId="33" xfId="0" applyNumberFormat="1" applyFont="1" applyBorder="1" applyAlignment="1" applyProtection="1">
      <alignment/>
      <protection locked="0"/>
    </xf>
    <xf numFmtId="41" fontId="50" fillId="0" borderId="33" xfId="0" applyNumberFormat="1" applyFont="1" applyBorder="1" applyAlignment="1" applyProtection="1">
      <alignment horizontal="right"/>
      <protection locked="0"/>
    </xf>
    <xf numFmtId="41" fontId="5" fillId="0" borderId="33" xfId="0" applyNumberFormat="1" applyFont="1" applyBorder="1" applyAlignment="1" applyProtection="1">
      <alignment horizontal="right"/>
      <protection locked="0"/>
    </xf>
    <xf numFmtId="41" fontId="50" fillId="0" borderId="34" xfId="0" applyNumberFormat="1" applyFont="1" applyBorder="1" applyAlignment="1" applyProtection="1">
      <alignment horizontal="right"/>
      <protection locked="0"/>
    </xf>
    <xf numFmtId="0" fontId="50" fillId="0" borderId="35" xfId="0" applyFont="1" applyBorder="1" applyAlignment="1" applyProtection="1">
      <alignment horizontal="center"/>
      <protection locked="0"/>
    </xf>
    <xf numFmtId="0" fontId="50" fillId="0" borderId="21" xfId="0" applyFont="1" applyBorder="1" applyAlignment="1" applyProtection="1">
      <alignment horizontal="center" vertical="center"/>
      <protection locked="0"/>
    </xf>
    <xf numFmtId="0" fontId="50" fillId="0" borderId="36" xfId="0" applyFont="1" applyBorder="1" applyAlignment="1" applyProtection="1">
      <alignment horizontal="center"/>
      <protection locked="0"/>
    </xf>
    <xf numFmtId="0" fontId="50" fillId="0" borderId="14" xfId="0" applyFont="1" applyBorder="1" applyAlignment="1" applyProtection="1">
      <alignment horizontal="center" vertical="center"/>
      <protection locked="0"/>
    </xf>
    <xf numFmtId="0" fontId="50" fillId="0" borderId="14" xfId="0" applyFont="1" applyBorder="1" applyAlignment="1" applyProtection="1">
      <alignment/>
      <protection locked="0"/>
    </xf>
    <xf numFmtId="0" fontId="50" fillId="0" borderId="17" xfId="0" applyFont="1" applyBorder="1" applyAlignment="1" applyProtection="1">
      <alignment horizontal="center"/>
      <protection locked="0"/>
    </xf>
    <xf numFmtId="0" fontId="5" fillId="0" borderId="0" xfId="0" applyFont="1" applyAlignment="1" applyProtection="1">
      <alignment horizontal="center"/>
      <protection locked="0"/>
    </xf>
    <xf numFmtId="0" fontId="5" fillId="0" borderId="16" xfId="0" applyFont="1" applyBorder="1" applyAlignment="1" applyProtection="1">
      <alignment horizontal="center" vertical="distributed" wrapText="1"/>
      <protection locked="0"/>
    </xf>
    <xf numFmtId="0" fontId="5" fillId="0" borderId="16" xfId="0" applyFont="1" applyBorder="1" applyAlignment="1" applyProtection="1">
      <alignment horizontal="center" vertical="distributed"/>
      <protection locked="0"/>
    </xf>
    <xf numFmtId="0" fontId="8" fillId="0" borderId="0" xfId="0" applyFont="1" applyAlignment="1" applyProtection="1">
      <alignment/>
      <protection locked="0"/>
    </xf>
    <xf numFmtId="0" fontId="50" fillId="0" borderId="16" xfId="0" applyFont="1" applyBorder="1" applyAlignment="1" applyProtection="1">
      <alignment vertical="top" wrapText="1"/>
      <protection locked="0"/>
    </xf>
    <xf numFmtId="0" fontId="50" fillId="0" borderId="13" xfId="0" applyFont="1" applyBorder="1" applyAlignment="1" applyProtection="1">
      <alignment/>
      <protection locked="0"/>
    </xf>
    <xf numFmtId="0" fontId="50" fillId="0" borderId="37" xfId="0" applyFont="1" applyBorder="1" applyAlignment="1" applyProtection="1">
      <alignment horizontal="center"/>
      <protection locked="0"/>
    </xf>
    <xf numFmtId="0" fontId="50" fillId="0" borderId="38" xfId="0" applyFont="1" applyBorder="1" applyAlignment="1" applyProtection="1">
      <alignment horizontal="center"/>
      <protection locked="0"/>
    </xf>
    <xf numFmtId="0" fontId="50" fillId="0" borderId="18" xfId="0" applyFont="1" applyBorder="1" applyAlignment="1" applyProtection="1">
      <alignment horizontal="center"/>
      <protection locked="0"/>
    </xf>
    <xf numFmtId="0" fontId="8" fillId="0" borderId="20" xfId="0" applyFont="1" applyBorder="1" applyAlignment="1" applyProtection="1">
      <alignment/>
      <protection locked="0"/>
    </xf>
    <xf numFmtId="0" fontId="5" fillId="0" borderId="12" xfId="0" applyFont="1" applyBorder="1" applyAlignment="1" applyProtection="1">
      <alignment horizontal="center"/>
      <protection locked="0"/>
    </xf>
    <xf numFmtId="41" fontId="50" fillId="0" borderId="39" xfId="0" applyNumberFormat="1" applyFont="1" applyBorder="1" applyAlignment="1" applyProtection="1">
      <alignment horizontal="right"/>
      <protection locked="0"/>
    </xf>
    <xf numFmtId="41" fontId="53" fillId="0" borderId="24" xfId="0" applyNumberFormat="1" applyFont="1" applyBorder="1" applyAlignment="1" applyProtection="1">
      <alignment/>
      <protection locked="0"/>
    </xf>
    <xf numFmtId="41" fontId="50" fillId="0" borderId="25" xfId="0" applyNumberFormat="1" applyFont="1" applyBorder="1" applyAlignment="1" applyProtection="1">
      <alignment horizontal="right"/>
      <protection locked="0"/>
    </xf>
    <xf numFmtId="41" fontId="50" fillId="0" borderId="23" xfId="0" applyNumberFormat="1" applyFont="1" applyBorder="1" applyAlignment="1" applyProtection="1">
      <alignment/>
      <protection locked="0"/>
    </xf>
    <xf numFmtId="41" fontId="50" fillId="0" borderId="23" xfId="0" applyNumberFormat="1" applyFont="1" applyBorder="1" applyAlignment="1" applyProtection="1">
      <alignment horizontal="right"/>
      <protection locked="0"/>
    </xf>
    <xf numFmtId="41" fontId="50" fillId="0" borderId="15" xfId="0" applyNumberFormat="1" applyFont="1" applyBorder="1" applyAlignment="1" applyProtection="1">
      <alignment horizontal="right"/>
      <protection locked="0"/>
    </xf>
    <xf numFmtId="41" fontId="50" fillId="0" borderId="13" xfId="0" applyNumberFormat="1" applyFont="1" applyBorder="1" applyAlignment="1" applyProtection="1">
      <alignment horizontal="right"/>
      <protection locked="0"/>
    </xf>
    <xf numFmtId="41" fontId="50" fillId="0" borderId="40" xfId="0" applyNumberFormat="1" applyFont="1" applyBorder="1" applyAlignment="1" applyProtection="1">
      <alignment horizontal="right"/>
      <protection locked="0"/>
    </xf>
    <xf numFmtId="41" fontId="50" fillId="0" borderId="32" xfId="0" applyNumberFormat="1" applyFont="1" applyBorder="1" applyAlignment="1" applyProtection="1">
      <alignment horizontal="right"/>
      <protection locked="0"/>
    </xf>
    <xf numFmtId="41" fontId="50" fillId="0" borderId="41" xfId="0" applyNumberFormat="1" applyFont="1" applyBorder="1" applyAlignment="1" applyProtection="1">
      <alignment horizontal="right"/>
      <protection locked="0"/>
    </xf>
    <xf numFmtId="41" fontId="50" fillId="0" borderId="20" xfId="0" applyNumberFormat="1" applyFont="1" applyBorder="1" applyAlignment="1" applyProtection="1">
      <alignment horizontal="right"/>
      <protection locked="0"/>
    </xf>
    <xf numFmtId="41" fontId="50" fillId="0" borderId="34" xfId="0" applyNumberFormat="1" applyFont="1" applyBorder="1" applyAlignment="1" applyProtection="1">
      <alignment/>
      <protection locked="0"/>
    </xf>
    <xf numFmtId="0" fontId="50" fillId="0" borderId="42" xfId="0" applyFont="1" applyBorder="1" applyAlignment="1" applyProtection="1">
      <alignment horizontal="center"/>
      <protection locked="0"/>
    </xf>
    <xf numFmtId="0" fontId="5" fillId="0" borderId="13" xfId="0" applyFont="1" applyBorder="1" applyAlignment="1" applyProtection="1">
      <alignment horizontal="center"/>
      <protection locked="0"/>
    </xf>
    <xf numFmtId="0" fontId="5" fillId="0" borderId="17" xfId="0" applyFont="1" applyBorder="1" applyAlignment="1" applyProtection="1">
      <alignment horizontal="center"/>
      <protection locked="0"/>
    </xf>
    <xf numFmtId="0" fontId="5" fillId="0" borderId="0" xfId="0" applyFont="1" applyAlignment="1" applyProtection="1">
      <alignment horizontal="center" vertical="justify" wrapText="1"/>
      <protection locked="0"/>
    </xf>
    <xf numFmtId="0" fontId="5" fillId="0" borderId="15" xfId="0" applyFont="1" applyBorder="1" applyAlignment="1" applyProtection="1">
      <alignment horizontal="center" vertical="justify" wrapText="1"/>
      <protection locked="0"/>
    </xf>
    <xf numFmtId="0" fontId="5" fillId="0" borderId="29" xfId="0" applyFont="1" applyBorder="1" applyAlignment="1" applyProtection="1">
      <alignment horizontal="center"/>
      <protection locked="0"/>
    </xf>
    <xf numFmtId="0" fontId="54" fillId="0" borderId="37" xfId="0" applyFont="1" applyBorder="1" applyAlignment="1" applyProtection="1">
      <alignment horizontal="center"/>
      <protection locked="0"/>
    </xf>
    <xf numFmtId="0" fontId="50" fillId="0" borderId="16" xfId="0" applyFont="1" applyBorder="1" applyAlignment="1" applyProtection="1">
      <alignment horizontal="center" vertical="distributed" wrapText="1"/>
      <protection locked="0"/>
    </xf>
    <xf numFmtId="0" fontId="50" fillId="0" borderId="30" xfId="0" applyFont="1" applyBorder="1" applyAlignment="1" applyProtection="1">
      <alignment horizontal="center" vertical="justify" wrapText="1"/>
      <protection locked="0"/>
    </xf>
    <xf numFmtId="0" fontId="5" fillId="0" borderId="0" xfId="0" applyFont="1" applyAlignment="1" applyProtection="1">
      <alignment horizontal="center" vertical="justify"/>
      <protection/>
    </xf>
    <xf numFmtId="0" fontId="5" fillId="0" borderId="17" xfId="0" applyFont="1" applyBorder="1" applyAlignment="1" applyProtection="1">
      <alignment horizontal="center"/>
      <protection/>
    </xf>
    <xf numFmtId="0" fontId="5" fillId="0" borderId="0" xfId="0" applyFont="1" applyAlignment="1" applyProtection="1">
      <alignment horizontal="center"/>
      <protection/>
    </xf>
    <xf numFmtId="0" fontId="5" fillId="0" borderId="13" xfId="0" applyFont="1" applyBorder="1" applyAlignment="1" applyProtection="1">
      <alignment horizontal="right"/>
      <protection locked="0"/>
    </xf>
    <xf numFmtId="0" fontId="0" fillId="0" borderId="0" xfId="0" applyFont="1" applyAlignment="1" applyProtection="1">
      <alignment horizontal="center"/>
      <protection/>
    </xf>
    <xf numFmtId="0" fontId="55" fillId="0" borderId="0" xfId="0" applyFont="1" applyAlignment="1" applyProtection="1">
      <alignment horizontal="center"/>
      <protection locked="0"/>
    </xf>
    <xf numFmtId="0" fontId="5" fillId="0" borderId="17" xfId="0" applyFont="1" applyBorder="1" applyAlignment="1" applyProtection="1">
      <alignment horizontal="center" vertical="justify"/>
      <protection/>
    </xf>
    <xf numFmtId="0" fontId="5" fillId="0" borderId="15" xfId="0" applyFont="1" applyBorder="1" applyAlignment="1" applyProtection="1">
      <alignment horizontal="center" vertical="justify"/>
      <protection/>
    </xf>
    <xf numFmtId="0" fontId="5" fillId="0" borderId="16" xfId="0" applyFont="1" applyBorder="1" applyAlignment="1" applyProtection="1">
      <alignment horizontal="center" vertical="justify"/>
      <protection/>
    </xf>
    <xf numFmtId="0" fontId="5" fillId="0" borderId="16" xfId="0" applyFont="1" applyBorder="1" applyAlignment="1" applyProtection="1">
      <alignment/>
      <protection locked="0"/>
    </xf>
    <xf numFmtId="0" fontId="5" fillId="0" borderId="16" xfId="0" applyFont="1" applyBorder="1" applyAlignment="1" applyProtection="1">
      <alignment horizontal="center" vertical="top"/>
      <protection/>
    </xf>
    <xf numFmtId="0" fontId="50" fillId="0" borderId="16" xfId="0" applyFont="1" applyBorder="1" applyAlignment="1" applyProtection="1" quotePrefix="1">
      <alignment horizontal="center"/>
      <protection locked="0"/>
    </xf>
    <xf numFmtId="0" fontId="5" fillId="0" borderId="18" xfId="0" applyFont="1" applyBorder="1" applyAlignment="1" applyProtection="1">
      <alignment horizontal="right"/>
      <protection locked="0"/>
    </xf>
    <xf numFmtId="0" fontId="5" fillId="0" borderId="38" xfId="0" applyFont="1" applyBorder="1" applyAlignment="1" applyProtection="1">
      <alignment horizontal="center"/>
      <protection locked="0"/>
    </xf>
    <xf numFmtId="0" fontId="5" fillId="0" borderId="20" xfId="0" applyFont="1" applyBorder="1" applyAlignment="1" applyProtection="1">
      <alignment/>
      <protection locked="0"/>
    </xf>
    <xf numFmtId="0" fontId="50" fillId="0" borderId="43" xfId="0" applyFont="1" applyBorder="1" applyAlignment="1" applyProtection="1">
      <alignment horizontal="center"/>
      <protection locked="0"/>
    </xf>
    <xf numFmtId="41" fontId="50" fillId="0" borderId="44" xfId="0" applyNumberFormat="1" applyFont="1" applyBorder="1" applyAlignment="1" applyProtection="1">
      <alignment horizontal="right"/>
      <protection locked="0"/>
    </xf>
    <xf numFmtId="0" fontId="50" fillId="0" borderId="27" xfId="0" applyFont="1" applyBorder="1" applyAlignment="1" applyProtection="1">
      <alignment horizontal="center"/>
      <protection locked="0"/>
    </xf>
    <xf numFmtId="41" fontId="54" fillId="0" borderId="23" xfId="0" applyNumberFormat="1" applyFont="1" applyBorder="1" applyAlignment="1" applyProtection="1">
      <alignment horizontal="right"/>
      <protection locked="0"/>
    </xf>
    <xf numFmtId="41" fontId="50" fillId="0" borderId="45" xfId="0" applyNumberFormat="1" applyFont="1" applyBorder="1" applyAlignment="1" applyProtection="1">
      <alignment horizontal="right"/>
      <protection locked="0"/>
    </xf>
    <xf numFmtId="41" fontId="50" fillId="0" borderId="14" xfId="0" applyNumberFormat="1" applyFont="1" applyBorder="1" applyAlignment="1" applyProtection="1">
      <alignment horizontal="center"/>
      <protection locked="0"/>
    </xf>
    <xf numFmtId="41" fontId="50" fillId="0" borderId="18" xfId="0" applyNumberFormat="1" applyFont="1" applyBorder="1" applyAlignment="1" applyProtection="1">
      <alignment/>
      <protection locked="0"/>
    </xf>
    <xf numFmtId="41" fontId="50" fillId="0" borderId="20" xfId="0" applyNumberFormat="1" applyFont="1" applyBorder="1" applyAlignment="1" applyProtection="1">
      <alignment/>
      <protection locked="0"/>
    </xf>
    <xf numFmtId="41" fontId="50" fillId="0" borderId="12" xfId="0" applyNumberFormat="1" applyFont="1" applyBorder="1" applyAlignment="1" applyProtection="1">
      <alignment horizontal="center"/>
      <protection locked="0"/>
    </xf>
    <xf numFmtId="0" fontId="50" fillId="0" borderId="0" xfId="0" applyFont="1" applyAlignment="1" applyProtection="1">
      <alignment horizontal="right"/>
      <protection locked="0"/>
    </xf>
    <xf numFmtId="0" fontId="50" fillId="0" borderId="0" xfId="0" applyFont="1" applyAlignment="1" applyProtection="1">
      <alignment horizontal="left"/>
      <protection locked="0"/>
    </xf>
    <xf numFmtId="0" fontId="5" fillId="0" borderId="0" xfId="0" applyFont="1" applyAlignment="1" applyProtection="1">
      <alignment horizontal="left"/>
      <protection locked="0"/>
    </xf>
    <xf numFmtId="0" fontId="5" fillId="0" borderId="28" xfId="0" applyFont="1" applyBorder="1" applyAlignment="1" applyProtection="1">
      <alignment horizontal="center" vertical="distributed" wrapText="1"/>
      <protection locked="0"/>
    </xf>
    <xf numFmtId="0" fontId="5" fillId="0" borderId="15" xfId="0" applyFont="1" applyBorder="1" applyAlignment="1" applyProtection="1">
      <alignment horizontal="center" vertical="distributed" wrapText="1"/>
      <protection locked="0"/>
    </xf>
    <xf numFmtId="0" fontId="50" fillId="0" borderId="21" xfId="0" applyFont="1" applyBorder="1" applyAlignment="1" applyProtection="1">
      <alignment horizontal="center"/>
      <protection locked="0"/>
    </xf>
    <xf numFmtId="0" fontId="50" fillId="0" borderId="46" xfId="0" applyFont="1" applyBorder="1" applyAlignment="1" applyProtection="1">
      <alignment horizontal="center"/>
      <protection locked="0"/>
    </xf>
    <xf numFmtId="0" fontId="5" fillId="0" borderId="47" xfId="0" applyFont="1" applyBorder="1" applyAlignment="1" applyProtection="1">
      <alignment horizontal="center" vertical="distributed" wrapText="1"/>
      <protection locked="0"/>
    </xf>
    <xf numFmtId="0" fontId="5" fillId="0" borderId="48" xfId="0" applyFont="1" applyBorder="1" applyAlignment="1" applyProtection="1">
      <alignment horizontal="center" vertical="distributed" wrapText="1"/>
      <protection locked="0"/>
    </xf>
    <xf numFmtId="0" fontId="50" fillId="0" borderId="49" xfId="0" applyFont="1" applyBorder="1" applyAlignment="1" applyProtection="1">
      <alignment horizontal="center"/>
      <protection locked="0"/>
    </xf>
    <xf numFmtId="0" fontId="50" fillId="0" borderId="28" xfId="0" applyFont="1" applyBorder="1" applyAlignment="1" applyProtection="1">
      <alignment horizontal="center" vertical="distributed" wrapText="1"/>
      <protection locked="0"/>
    </xf>
    <xf numFmtId="0" fontId="50" fillId="0" borderId="15" xfId="0" applyFont="1" applyBorder="1" applyAlignment="1" applyProtection="1">
      <alignment horizontal="center" vertical="distributed" wrapText="1"/>
      <protection locked="0"/>
    </xf>
    <xf numFmtId="0" fontId="51" fillId="0" borderId="0" xfId="0" applyFont="1" applyAlignment="1" applyProtection="1">
      <alignment/>
      <protection locked="0"/>
    </xf>
    <xf numFmtId="0" fontId="51" fillId="0" borderId="13" xfId="0" applyFont="1" applyBorder="1" applyAlignment="1" applyProtection="1">
      <alignment/>
      <protection locked="0"/>
    </xf>
    <xf numFmtId="0" fontId="50" fillId="0" borderId="50" xfId="0" applyFont="1" applyBorder="1" applyAlignment="1" applyProtection="1">
      <alignment horizontal="center"/>
      <protection locked="0"/>
    </xf>
    <xf numFmtId="0" fontId="50" fillId="0" borderId="51" xfId="0" applyFont="1" applyBorder="1" applyAlignment="1" applyProtection="1">
      <alignment horizontal="center"/>
      <protection locked="0"/>
    </xf>
    <xf numFmtId="0" fontId="50" fillId="0" borderId="52" xfId="0" applyFont="1" applyBorder="1" applyAlignment="1" applyProtection="1">
      <alignment horizontal="center"/>
      <protection locked="0"/>
    </xf>
    <xf numFmtId="0" fontId="50" fillId="0" borderId="50" xfId="0" applyFont="1" applyBorder="1" applyAlignment="1" applyProtection="1">
      <alignment horizontal="center" vertical="center"/>
      <protection locked="0"/>
    </xf>
    <xf numFmtId="0" fontId="50" fillId="0" borderId="51" xfId="0" applyFont="1" applyBorder="1" applyAlignment="1" applyProtection="1">
      <alignment horizontal="center" vertical="center"/>
      <protection locked="0"/>
    </xf>
    <xf numFmtId="0" fontId="50" fillId="0" borderId="52" xfId="0" applyFont="1" applyBorder="1" applyAlignment="1" applyProtection="1">
      <alignment horizontal="center" vertical="center"/>
      <protection locked="0"/>
    </xf>
    <xf numFmtId="0" fontId="53" fillId="0" borderId="49" xfId="0" applyFont="1" applyBorder="1" applyAlignment="1" applyProtection="1">
      <alignment horizontal="center" vertical="center"/>
      <protection locked="0"/>
    </xf>
    <xf numFmtId="0" fontId="50" fillId="0" borderId="12" xfId="0" applyFont="1" applyBorder="1" applyAlignment="1" applyProtection="1">
      <alignment horizontal="center" vertical="center"/>
      <protection locked="0"/>
    </xf>
    <xf numFmtId="0" fontId="50" fillId="0" borderId="28" xfId="0" applyFont="1" applyBorder="1" applyAlignment="1" applyProtection="1">
      <alignment horizontal="center" vertical="justify" wrapText="1"/>
      <protection locked="0"/>
    </xf>
    <xf numFmtId="0" fontId="50" fillId="0" borderId="15" xfId="0" applyFont="1" applyBorder="1" applyAlignment="1" applyProtection="1">
      <alignment horizontal="center" vertical="justify" wrapText="1"/>
      <protection locked="0"/>
    </xf>
    <xf numFmtId="0" fontId="50" fillId="0" borderId="31" xfId="0" applyFont="1" applyBorder="1" applyAlignment="1" applyProtection="1">
      <alignment horizontal="center" vertical="justify" wrapText="1"/>
      <protection locked="0"/>
    </xf>
    <xf numFmtId="0" fontId="50" fillId="0" borderId="17" xfId="0" applyFont="1" applyBorder="1" applyAlignment="1" applyProtection="1">
      <alignment horizontal="center" vertical="justify" wrapText="1"/>
      <protection locked="0"/>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28575</xdr:rowOff>
    </xdr:from>
    <xdr:to>
      <xdr:col>2</xdr:col>
      <xdr:colOff>219075</xdr:colOff>
      <xdr:row>15</xdr:row>
      <xdr:rowOff>19050</xdr:rowOff>
    </xdr:to>
    <xdr:sp>
      <xdr:nvSpPr>
        <xdr:cNvPr id="1" name="Line 1"/>
        <xdr:cNvSpPr>
          <a:spLocks/>
        </xdr:cNvSpPr>
      </xdr:nvSpPr>
      <xdr:spPr>
        <a:xfrm>
          <a:off x="19050" y="866775"/>
          <a:ext cx="2066925" cy="2190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4</xdr:row>
      <xdr:rowOff>28575</xdr:rowOff>
    </xdr:from>
    <xdr:to>
      <xdr:col>2</xdr:col>
      <xdr:colOff>219075</xdr:colOff>
      <xdr:row>15</xdr:row>
      <xdr:rowOff>19050</xdr:rowOff>
    </xdr:to>
    <xdr:sp>
      <xdr:nvSpPr>
        <xdr:cNvPr id="2" name="Line 4"/>
        <xdr:cNvSpPr>
          <a:spLocks/>
        </xdr:cNvSpPr>
      </xdr:nvSpPr>
      <xdr:spPr>
        <a:xfrm>
          <a:off x="19050" y="866775"/>
          <a:ext cx="2066925" cy="2190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26</xdr:row>
      <xdr:rowOff>28575</xdr:rowOff>
    </xdr:from>
    <xdr:to>
      <xdr:col>2</xdr:col>
      <xdr:colOff>209550</xdr:colOff>
      <xdr:row>37</xdr:row>
      <xdr:rowOff>19050</xdr:rowOff>
    </xdr:to>
    <xdr:sp>
      <xdr:nvSpPr>
        <xdr:cNvPr id="3" name="Line 5"/>
        <xdr:cNvSpPr>
          <a:spLocks/>
        </xdr:cNvSpPr>
      </xdr:nvSpPr>
      <xdr:spPr>
        <a:xfrm>
          <a:off x="19050" y="5267325"/>
          <a:ext cx="2057400" cy="2190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48</xdr:row>
      <xdr:rowOff>28575</xdr:rowOff>
    </xdr:from>
    <xdr:to>
      <xdr:col>2</xdr:col>
      <xdr:colOff>209550</xdr:colOff>
      <xdr:row>59</xdr:row>
      <xdr:rowOff>19050</xdr:rowOff>
    </xdr:to>
    <xdr:sp>
      <xdr:nvSpPr>
        <xdr:cNvPr id="4" name="Line 6"/>
        <xdr:cNvSpPr>
          <a:spLocks/>
        </xdr:cNvSpPr>
      </xdr:nvSpPr>
      <xdr:spPr>
        <a:xfrm>
          <a:off x="19050" y="9667875"/>
          <a:ext cx="2057400" cy="2190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77"/>
  <sheetViews>
    <sheetView tabSelected="1" zoomScale="75" zoomScaleNormal="75" zoomScaleSheetLayoutView="75" zoomScalePageLayoutView="0" workbookViewId="0" topLeftCell="A1">
      <selection activeCell="R1" sqref="R1:W1"/>
    </sheetView>
  </sheetViews>
  <sheetFormatPr defaultColWidth="12.25390625" defaultRowHeight="15.75" customHeight="1"/>
  <cols>
    <col min="1" max="23" width="12.25390625" style="2" customWidth="1"/>
    <col min="24" max="16384" width="12.25390625" style="1" customWidth="1"/>
  </cols>
  <sheetData>
    <row r="1" spans="1:23" ht="15.75" customHeight="1" thickBot="1">
      <c r="A1" s="3" t="s">
        <v>0</v>
      </c>
      <c r="B1" s="1"/>
      <c r="C1" s="1"/>
      <c r="D1" s="1"/>
      <c r="E1" s="1"/>
      <c r="N1" s="143"/>
      <c r="O1" s="143"/>
      <c r="P1" s="144"/>
      <c r="Q1" s="3" t="s">
        <v>1</v>
      </c>
      <c r="R1" s="145" t="s">
        <v>361</v>
      </c>
      <c r="S1" s="146"/>
      <c r="T1" s="146"/>
      <c r="U1" s="146"/>
      <c r="V1" s="146"/>
      <c r="W1" s="147"/>
    </row>
    <row r="2" spans="1:23" ht="15.75" customHeight="1" thickBot="1">
      <c r="A2" s="5" t="s">
        <v>2</v>
      </c>
      <c r="B2" s="1" t="s">
        <v>3</v>
      </c>
      <c r="C2" s="1"/>
      <c r="D2" s="1"/>
      <c r="E2" s="1"/>
      <c r="Q2" s="5" t="s">
        <v>4</v>
      </c>
      <c r="R2" s="148" t="s">
        <v>5</v>
      </c>
      <c r="S2" s="149"/>
      <c r="T2" s="149"/>
      <c r="U2" s="149"/>
      <c r="V2" s="149"/>
      <c r="W2" s="150"/>
    </row>
    <row r="3" spans="1:23" s="6" customFormat="1" ht="18.75" customHeight="1">
      <c r="A3" s="151" t="s">
        <v>6</v>
      </c>
      <c r="B3" s="151"/>
      <c r="C3" s="151"/>
      <c r="D3" s="151"/>
      <c r="E3" s="151"/>
      <c r="F3" s="151"/>
      <c r="G3" s="151"/>
      <c r="H3" s="151"/>
      <c r="I3" s="151"/>
      <c r="J3" s="151"/>
      <c r="K3" s="151"/>
      <c r="L3" s="151"/>
      <c r="M3" s="151"/>
      <c r="N3" s="151"/>
      <c r="O3" s="151"/>
      <c r="P3" s="151"/>
      <c r="Q3" s="151"/>
      <c r="R3" s="151"/>
      <c r="S3" s="151"/>
      <c r="T3" s="151"/>
      <c r="U3" s="151"/>
      <c r="V3" s="151"/>
      <c r="W3" s="151"/>
    </row>
    <row r="4" spans="1:23" s="7" customFormat="1" ht="15.75" customHeight="1" thickBot="1">
      <c r="A4" s="152" t="s">
        <v>7</v>
      </c>
      <c r="B4" s="152"/>
      <c r="C4" s="152"/>
      <c r="D4" s="152"/>
      <c r="E4" s="152"/>
      <c r="F4" s="152"/>
      <c r="G4" s="152"/>
      <c r="H4" s="152"/>
      <c r="I4" s="152"/>
      <c r="J4" s="152"/>
      <c r="K4" s="152"/>
      <c r="L4" s="152"/>
      <c r="M4" s="152"/>
      <c r="N4" s="152"/>
      <c r="O4" s="152"/>
      <c r="P4" s="152"/>
      <c r="Q4" s="152"/>
      <c r="R4" s="152"/>
      <c r="S4" s="152"/>
      <c r="T4" s="152"/>
      <c r="U4" s="152"/>
      <c r="V4" s="152"/>
      <c r="W4" s="8" t="s">
        <v>8</v>
      </c>
    </row>
    <row r="5" spans="1:23" s="7" customFormat="1" ht="15.75" customHeight="1">
      <c r="A5" s="4"/>
      <c r="B5" s="9" t="s">
        <v>9</v>
      </c>
      <c r="C5" s="10"/>
      <c r="D5" s="10"/>
      <c r="E5" s="10"/>
      <c r="F5" s="10"/>
      <c r="G5" s="10" t="s">
        <v>10</v>
      </c>
      <c r="H5" s="10"/>
      <c r="I5" s="10"/>
      <c r="J5" s="10" t="s">
        <v>11</v>
      </c>
      <c r="K5" s="10"/>
      <c r="L5" s="10"/>
      <c r="M5" s="10" t="s">
        <v>12</v>
      </c>
      <c r="N5" s="10"/>
      <c r="O5" s="10"/>
      <c r="P5" s="10"/>
      <c r="Q5" s="10" t="s">
        <v>13</v>
      </c>
      <c r="R5" s="10"/>
      <c r="S5" s="10"/>
      <c r="T5" s="10"/>
      <c r="U5" s="10" t="s">
        <v>14</v>
      </c>
      <c r="V5" s="10"/>
      <c r="W5" s="10"/>
    </row>
    <row r="6" spans="1:23" s="7" customFormat="1" ht="15.75" customHeight="1">
      <c r="A6" s="4"/>
      <c r="B6" s="9" t="s">
        <v>15</v>
      </c>
      <c r="C6" s="11" t="s">
        <v>16</v>
      </c>
      <c r="D6" s="4" t="s">
        <v>17</v>
      </c>
      <c r="E6" s="11" t="s">
        <v>18</v>
      </c>
      <c r="F6" s="4" t="s">
        <v>16</v>
      </c>
      <c r="G6" s="11" t="s">
        <v>19</v>
      </c>
      <c r="H6" s="12" t="s">
        <v>17</v>
      </c>
      <c r="I6" s="12" t="s">
        <v>20</v>
      </c>
      <c r="J6" s="12" t="s">
        <v>21</v>
      </c>
      <c r="K6" s="12" t="s">
        <v>22</v>
      </c>
      <c r="L6" s="12" t="s">
        <v>23</v>
      </c>
      <c r="M6" s="4" t="s">
        <v>23</v>
      </c>
      <c r="N6" s="153" t="s">
        <v>24</v>
      </c>
      <c r="O6" s="12" t="s">
        <v>25</v>
      </c>
      <c r="P6" s="12" t="s">
        <v>25</v>
      </c>
      <c r="Q6" s="12" t="s">
        <v>26</v>
      </c>
      <c r="R6" s="12" t="s">
        <v>27</v>
      </c>
      <c r="S6" s="15" t="s">
        <v>28</v>
      </c>
      <c r="T6" s="153" t="s">
        <v>29</v>
      </c>
      <c r="U6" s="4" t="s">
        <v>12</v>
      </c>
      <c r="V6" s="153" t="s">
        <v>30</v>
      </c>
      <c r="W6" s="155" t="s">
        <v>31</v>
      </c>
    </row>
    <row r="7" spans="1:23" s="7" customFormat="1" ht="15.75" customHeight="1">
      <c r="A7" s="4"/>
      <c r="B7" s="9" t="s">
        <v>32</v>
      </c>
      <c r="C7" s="11" t="s">
        <v>33</v>
      </c>
      <c r="D7" s="4" t="s">
        <v>34</v>
      </c>
      <c r="E7" s="11" t="s">
        <v>35</v>
      </c>
      <c r="F7" s="4" t="s">
        <v>36</v>
      </c>
      <c r="G7" s="11" t="s">
        <v>37</v>
      </c>
      <c r="H7" s="12" t="s">
        <v>34</v>
      </c>
      <c r="I7" s="12" t="s">
        <v>38</v>
      </c>
      <c r="J7" s="12" t="s">
        <v>39</v>
      </c>
      <c r="K7" s="12" t="s">
        <v>40</v>
      </c>
      <c r="L7" s="12" t="s">
        <v>41</v>
      </c>
      <c r="M7" s="4" t="s">
        <v>41</v>
      </c>
      <c r="N7" s="154"/>
      <c r="O7" s="12" t="s">
        <v>42</v>
      </c>
      <c r="P7" s="12" t="s">
        <v>42</v>
      </c>
      <c r="Q7" s="12" t="s">
        <v>43</v>
      </c>
      <c r="R7" s="12" t="s">
        <v>44</v>
      </c>
      <c r="S7" s="15" t="s">
        <v>45</v>
      </c>
      <c r="T7" s="154"/>
      <c r="U7" s="4" t="s">
        <v>46</v>
      </c>
      <c r="V7" s="154"/>
      <c r="W7" s="156"/>
    </row>
    <row r="8" spans="1:23" s="7" customFormat="1" ht="15.75" customHeight="1">
      <c r="A8" s="4"/>
      <c r="B8" s="9" t="s">
        <v>47</v>
      </c>
      <c r="C8" s="11" t="s">
        <v>48</v>
      </c>
      <c r="D8" s="4" t="s">
        <v>19</v>
      </c>
      <c r="E8" s="11" t="s">
        <v>49</v>
      </c>
      <c r="F8" s="4" t="s">
        <v>42</v>
      </c>
      <c r="G8" s="11" t="s">
        <v>22</v>
      </c>
      <c r="H8" s="12" t="s">
        <v>22</v>
      </c>
      <c r="I8" s="12" t="s">
        <v>50</v>
      </c>
      <c r="J8" s="12" t="s">
        <v>51</v>
      </c>
      <c r="K8" s="12" t="s">
        <v>52</v>
      </c>
      <c r="L8" s="12" t="s">
        <v>53</v>
      </c>
      <c r="M8" s="4" t="s">
        <v>53</v>
      </c>
      <c r="N8" s="154"/>
      <c r="O8" s="12" t="s">
        <v>54</v>
      </c>
      <c r="P8" s="12" t="s">
        <v>55</v>
      </c>
      <c r="Q8" s="12" t="s">
        <v>56</v>
      </c>
      <c r="R8" s="12" t="s">
        <v>57</v>
      </c>
      <c r="S8" s="15" t="s">
        <v>55</v>
      </c>
      <c r="T8" s="154"/>
      <c r="U8" s="4" t="s">
        <v>58</v>
      </c>
      <c r="V8" s="154"/>
      <c r="W8" s="156"/>
    </row>
    <row r="9" spans="1:23" s="7" customFormat="1" ht="15.75" customHeight="1">
      <c r="A9" s="4" t="s">
        <v>59</v>
      </c>
      <c r="B9" s="9" t="s">
        <v>60</v>
      </c>
      <c r="C9" s="11" t="s">
        <v>49</v>
      </c>
      <c r="D9" s="4" t="s">
        <v>37</v>
      </c>
      <c r="E9" s="11" t="s">
        <v>61</v>
      </c>
      <c r="F9" s="4" t="s">
        <v>62</v>
      </c>
      <c r="G9" s="17" t="s">
        <v>63</v>
      </c>
      <c r="H9" s="12" t="s">
        <v>19</v>
      </c>
      <c r="I9" s="12" t="s">
        <v>64</v>
      </c>
      <c r="J9" s="12" t="s">
        <v>65</v>
      </c>
      <c r="K9" s="12" t="s">
        <v>66</v>
      </c>
      <c r="L9" s="12" t="s">
        <v>67</v>
      </c>
      <c r="M9" s="4" t="s">
        <v>68</v>
      </c>
      <c r="N9" s="154"/>
      <c r="O9" s="12" t="s">
        <v>69</v>
      </c>
      <c r="P9" s="12" t="s">
        <v>59</v>
      </c>
      <c r="Q9" s="12" t="s">
        <v>70</v>
      </c>
      <c r="R9" s="12" t="s">
        <v>71</v>
      </c>
      <c r="S9" s="15" t="s">
        <v>59</v>
      </c>
      <c r="T9" s="154"/>
      <c r="U9" s="4" t="s">
        <v>72</v>
      </c>
      <c r="V9" s="154"/>
      <c r="W9" s="156"/>
    </row>
    <row r="10" spans="1:23" s="7" customFormat="1" ht="15.75" customHeight="1">
      <c r="A10" s="4" t="s">
        <v>73</v>
      </c>
      <c r="B10" s="9" t="s">
        <v>74</v>
      </c>
      <c r="C10" s="11" t="s">
        <v>75</v>
      </c>
      <c r="D10" s="4" t="s">
        <v>76</v>
      </c>
      <c r="E10" s="11"/>
      <c r="F10" s="4" t="s">
        <v>77</v>
      </c>
      <c r="G10" s="17" t="s">
        <v>78</v>
      </c>
      <c r="H10" s="12" t="s">
        <v>37</v>
      </c>
      <c r="I10" s="12" t="s">
        <v>79</v>
      </c>
      <c r="J10" s="12" t="s">
        <v>80</v>
      </c>
      <c r="K10" s="12" t="s">
        <v>81</v>
      </c>
      <c r="L10" s="12" t="s">
        <v>49</v>
      </c>
      <c r="M10" s="4" t="s">
        <v>82</v>
      </c>
      <c r="N10" s="154"/>
      <c r="O10" s="12" t="s">
        <v>55</v>
      </c>
      <c r="P10" s="12"/>
      <c r="Q10" s="12" t="s">
        <v>83</v>
      </c>
      <c r="R10" s="12" t="s">
        <v>84</v>
      </c>
      <c r="S10" s="15"/>
      <c r="T10" s="154"/>
      <c r="U10" s="1"/>
      <c r="V10" s="154"/>
      <c r="W10" s="156"/>
    </row>
    <row r="11" spans="1:23" s="7" customFormat="1" ht="15.75" customHeight="1">
      <c r="A11" s="4" t="s">
        <v>32</v>
      </c>
      <c r="B11" s="9" t="s">
        <v>85</v>
      </c>
      <c r="C11" s="11" t="s">
        <v>86</v>
      </c>
      <c r="D11" s="4"/>
      <c r="E11" s="11"/>
      <c r="F11" s="4" t="s">
        <v>59</v>
      </c>
      <c r="G11" s="17" t="s">
        <v>35</v>
      </c>
      <c r="H11" s="12"/>
      <c r="I11" s="12" t="s">
        <v>87</v>
      </c>
      <c r="J11" s="12" t="s">
        <v>35</v>
      </c>
      <c r="K11" s="12" t="s">
        <v>88</v>
      </c>
      <c r="L11" s="12" t="s">
        <v>89</v>
      </c>
      <c r="M11" s="4"/>
      <c r="N11" s="154"/>
      <c r="O11" s="12" t="s">
        <v>59</v>
      </c>
      <c r="P11" s="18"/>
      <c r="Q11" s="12" t="s">
        <v>19</v>
      </c>
      <c r="R11" s="12" t="s">
        <v>90</v>
      </c>
      <c r="S11" s="15"/>
      <c r="T11" s="154"/>
      <c r="U11" s="1"/>
      <c r="V11" s="154"/>
      <c r="W11" s="156"/>
    </row>
    <row r="12" spans="1:23" s="7" customFormat="1" ht="15.75" customHeight="1">
      <c r="A12" s="4" t="s">
        <v>91</v>
      </c>
      <c r="B12" s="19"/>
      <c r="C12" s="11" t="s">
        <v>49</v>
      </c>
      <c r="D12" s="4"/>
      <c r="E12" s="11"/>
      <c r="F12" s="4"/>
      <c r="G12" s="11"/>
      <c r="H12" s="12"/>
      <c r="I12" s="12" t="s">
        <v>22</v>
      </c>
      <c r="J12" s="12"/>
      <c r="K12" s="12"/>
      <c r="L12" s="12" t="s">
        <v>82</v>
      </c>
      <c r="M12" s="4"/>
      <c r="N12" s="154"/>
      <c r="O12" s="12"/>
      <c r="P12" s="12"/>
      <c r="Q12" s="12" t="s">
        <v>37</v>
      </c>
      <c r="R12" s="12" t="s">
        <v>26</v>
      </c>
      <c r="S12" s="15"/>
      <c r="T12" s="154"/>
      <c r="U12" s="1"/>
      <c r="V12" s="154"/>
      <c r="W12" s="156"/>
    </row>
    <row r="13" spans="1:23" s="7" customFormat="1" ht="15.75" customHeight="1">
      <c r="A13" s="4" t="s">
        <v>92</v>
      </c>
      <c r="B13" s="19"/>
      <c r="C13" s="11" t="s">
        <v>61</v>
      </c>
      <c r="D13" s="4"/>
      <c r="E13" s="20" t="s">
        <v>93</v>
      </c>
      <c r="F13" s="4"/>
      <c r="G13" s="11" t="s">
        <v>94</v>
      </c>
      <c r="H13" s="12" t="s">
        <v>94</v>
      </c>
      <c r="I13" s="4" t="s">
        <v>94</v>
      </c>
      <c r="J13" s="20" t="s">
        <v>95</v>
      </c>
      <c r="K13" s="12"/>
      <c r="L13" s="12"/>
      <c r="M13" s="1"/>
      <c r="N13" s="21"/>
      <c r="O13" s="18"/>
      <c r="P13" s="12" t="s">
        <v>96</v>
      </c>
      <c r="Q13" s="12"/>
      <c r="R13" s="22"/>
      <c r="S13" s="23"/>
      <c r="T13" s="154"/>
      <c r="U13" s="1"/>
      <c r="V13" s="154"/>
      <c r="W13" s="156"/>
    </row>
    <row r="14" spans="1:23" s="7" customFormat="1" ht="15.75" customHeight="1">
      <c r="A14" s="4" t="s">
        <v>75</v>
      </c>
      <c r="B14" s="19"/>
      <c r="C14" s="11" t="s">
        <v>97</v>
      </c>
      <c r="D14" s="4" t="s">
        <v>97</v>
      </c>
      <c r="E14" s="11" t="s">
        <v>98</v>
      </c>
      <c r="F14" s="4" t="s">
        <v>99</v>
      </c>
      <c r="G14" s="11" t="s">
        <v>100</v>
      </c>
      <c r="H14" s="12" t="s">
        <v>101</v>
      </c>
      <c r="I14" s="12" t="s">
        <v>101</v>
      </c>
      <c r="J14" s="12" t="s">
        <v>101</v>
      </c>
      <c r="K14" s="12" t="s">
        <v>94</v>
      </c>
      <c r="L14" s="12" t="s">
        <v>102</v>
      </c>
      <c r="M14" s="12" t="s">
        <v>102</v>
      </c>
      <c r="N14" s="12" t="s">
        <v>103</v>
      </c>
      <c r="O14" s="12" t="s">
        <v>104</v>
      </c>
      <c r="P14" s="12" t="s">
        <v>105</v>
      </c>
      <c r="Q14" s="12" t="s">
        <v>96</v>
      </c>
      <c r="R14" s="12" t="s">
        <v>96</v>
      </c>
      <c r="S14" s="15" t="s">
        <v>106</v>
      </c>
      <c r="T14" s="12" t="s">
        <v>107</v>
      </c>
      <c r="U14" s="12" t="s">
        <v>108</v>
      </c>
      <c r="V14" s="12" t="s">
        <v>109</v>
      </c>
      <c r="W14" s="4" t="s">
        <v>110</v>
      </c>
    </row>
    <row r="15" spans="1:23" s="7" customFormat="1" ht="15.75" customHeight="1" thickBot="1">
      <c r="A15" s="24" t="s">
        <v>111</v>
      </c>
      <c r="B15" s="25"/>
      <c r="C15" s="26" t="s">
        <v>112</v>
      </c>
      <c r="D15" s="24" t="s">
        <v>113</v>
      </c>
      <c r="E15" s="27" t="s">
        <v>114</v>
      </c>
      <c r="F15" s="28"/>
      <c r="G15" s="29" t="s">
        <v>115</v>
      </c>
      <c r="H15" s="30" t="s">
        <v>113</v>
      </c>
      <c r="I15" s="30" t="s">
        <v>116</v>
      </c>
      <c r="J15" s="30" t="s">
        <v>117</v>
      </c>
      <c r="K15" s="30" t="s">
        <v>118</v>
      </c>
      <c r="L15" s="30" t="s">
        <v>119</v>
      </c>
      <c r="M15" s="30" t="s">
        <v>118</v>
      </c>
      <c r="N15" s="31"/>
      <c r="O15" s="28"/>
      <c r="P15" s="26" t="s">
        <v>120</v>
      </c>
      <c r="Q15" s="30" t="s">
        <v>121</v>
      </c>
      <c r="R15" s="30" t="s">
        <v>122</v>
      </c>
      <c r="S15" s="32" t="s">
        <v>123</v>
      </c>
      <c r="T15" s="31"/>
      <c r="U15" s="24" t="s">
        <v>124</v>
      </c>
      <c r="V15" s="26" t="s">
        <v>101</v>
      </c>
      <c r="W15" s="24" t="s">
        <v>125</v>
      </c>
    </row>
    <row r="16" spans="1:23" s="7" customFormat="1" ht="15.75" customHeight="1">
      <c r="A16" s="136" t="s">
        <v>126</v>
      </c>
      <c r="B16" s="137"/>
      <c r="C16" s="34">
        <f aca="true" t="shared" si="0" ref="C16:W16">SUM(C17,C20,C23,C26)</f>
        <v>5</v>
      </c>
      <c r="D16" s="34">
        <f t="shared" si="0"/>
        <v>0</v>
      </c>
      <c r="E16" s="34">
        <f t="shared" si="0"/>
        <v>6</v>
      </c>
      <c r="F16" s="34">
        <f t="shared" si="0"/>
        <v>0</v>
      </c>
      <c r="G16" s="34">
        <f t="shared" si="0"/>
        <v>6</v>
      </c>
      <c r="H16" s="34">
        <f t="shared" si="0"/>
        <v>0</v>
      </c>
      <c r="I16" s="34">
        <f t="shared" si="0"/>
        <v>0</v>
      </c>
      <c r="J16" s="34">
        <f t="shared" si="0"/>
        <v>0</v>
      </c>
      <c r="K16" s="34">
        <f t="shared" si="0"/>
        <v>0</v>
      </c>
      <c r="L16" s="34">
        <f t="shared" si="0"/>
        <v>44</v>
      </c>
      <c r="M16" s="34">
        <f t="shared" si="0"/>
        <v>9</v>
      </c>
      <c r="N16" s="34">
        <f t="shared" si="0"/>
        <v>0</v>
      </c>
      <c r="O16" s="34">
        <f t="shared" si="0"/>
        <v>7</v>
      </c>
      <c r="P16" s="34">
        <f t="shared" si="0"/>
        <v>121</v>
      </c>
      <c r="Q16" s="34">
        <f t="shared" si="0"/>
        <v>1</v>
      </c>
      <c r="R16" s="34">
        <f t="shared" si="0"/>
        <v>9</v>
      </c>
      <c r="S16" s="34">
        <f t="shared" si="0"/>
        <v>0</v>
      </c>
      <c r="T16" s="34">
        <f t="shared" si="0"/>
        <v>0</v>
      </c>
      <c r="U16" s="34">
        <f t="shared" si="0"/>
        <v>0</v>
      </c>
      <c r="V16" s="34">
        <f t="shared" si="0"/>
        <v>0</v>
      </c>
      <c r="W16" s="35">
        <f t="shared" si="0"/>
        <v>16</v>
      </c>
    </row>
    <row r="17" spans="1:23" s="7" customFormat="1" ht="15.75" customHeight="1">
      <c r="A17" s="12"/>
      <c r="B17" s="36" t="s">
        <v>127</v>
      </c>
      <c r="C17" s="37">
        <f aca="true" t="shared" si="1" ref="C17:W17">SUM(C18:C19)</f>
        <v>2</v>
      </c>
      <c r="D17" s="37">
        <f t="shared" si="1"/>
        <v>0</v>
      </c>
      <c r="E17" s="37">
        <f t="shared" si="1"/>
        <v>4</v>
      </c>
      <c r="F17" s="37">
        <f t="shared" si="1"/>
        <v>0</v>
      </c>
      <c r="G17" s="37">
        <f t="shared" si="1"/>
        <v>6</v>
      </c>
      <c r="H17" s="37">
        <f t="shared" si="1"/>
        <v>0</v>
      </c>
      <c r="I17" s="37">
        <f t="shared" si="1"/>
        <v>0</v>
      </c>
      <c r="J17" s="37">
        <f t="shared" si="1"/>
        <v>0</v>
      </c>
      <c r="K17" s="37">
        <f t="shared" si="1"/>
        <v>0</v>
      </c>
      <c r="L17" s="37">
        <f t="shared" si="1"/>
        <v>22</v>
      </c>
      <c r="M17" s="37">
        <f t="shared" si="1"/>
        <v>9</v>
      </c>
      <c r="N17" s="37">
        <f t="shared" si="1"/>
        <v>0</v>
      </c>
      <c r="O17" s="37">
        <f t="shared" si="1"/>
        <v>7</v>
      </c>
      <c r="P17" s="37">
        <f t="shared" si="1"/>
        <v>121</v>
      </c>
      <c r="Q17" s="37">
        <f t="shared" si="1"/>
        <v>1</v>
      </c>
      <c r="R17" s="37">
        <f t="shared" si="1"/>
        <v>9</v>
      </c>
      <c r="S17" s="37">
        <f t="shared" si="1"/>
        <v>0</v>
      </c>
      <c r="T17" s="37">
        <f t="shared" si="1"/>
        <v>0</v>
      </c>
      <c r="U17" s="37">
        <f t="shared" si="1"/>
        <v>0</v>
      </c>
      <c r="V17" s="37">
        <f t="shared" si="1"/>
        <v>0</v>
      </c>
      <c r="W17" s="35">
        <f t="shared" si="1"/>
        <v>6</v>
      </c>
    </row>
    <row r="18" spans="1:23" s="7" customFormat="1" ht="15.75" customHeight="1">
      <c r="A18" s="12" t="s">
        <v>128</v>
      </c>
      <c r="B18" s="36" t="s">
        <v>129</v>
      </c>
      <c r="C18" s="38">
        <v>1</v>
      </c>
      <c r="D18" s="39">
        <v>0</v>
      </c>
      <c r="E18" s="39">
        <v>0</v>
      </c>
      <c r="F18" s="40">
        <v>0</v>
      </c>
      <c r="G18" s="41">
        <v>4</v>
      </c>
      <c r="H18" s="41">
        <v>0</v>
      </c>
      <c r="I18" s="41">
        <v>0</v>
      </c>
      <c r="J18" s="38">
        <v>0</v>
      </c>
      <c r="K18" s="39">
        <v>0</v>
      </c>
      <c r="L18" s="39">
        <v>12</v>
      </c>
      <c r="M18" s="39">
        <v>8</v>
      </c>
      <c r="N18" s="39">
        <v>0</v>
      </c>
      <c r="O18" s="37">
        <v>1</v>
      </c>
      <c r="P18" s="39">
        <v>117</v>
      </c>
      <c r="Q18" s="39">
        <v>1</v>
      </c>
      <c r="R18" s="39">
        <v>9</v>
      </c>
      <c r="S18" s="42">
        <v>0</v>
      </c>
      <c r="T18" s="39">
        <v>0</v>
      </c>
      <c r="U18" s="39">
        <v>0</v>
      </c>
      <c r="V18" s="39">
        <v>0</v>
      </c>
      <c r="W18" s="40">
        <v>5</v>
      </c>
    </row>
    <row r="19" spans="1:23" s="7" customFormat="1" ht="15.75" customHeight="1">
      <c r="A19" s="43"/>
      <c r="B19" s="36" t="s">
        <v>130</v>
      </c>
      <c r="C19" s="38">
        <v>1</v>
      </c>
      <c r="D19" s="39">
        <v>0</v>
      </c>
      <c r="E19" s="39">
        <v>4</v>
      </c>
      <c r="F19" s="40">
        <v>0</v>
      </c>
      <c r="G19" s="41">
        <v>2</v>
      </c>
      <c r="H19" s="41">
        <v>0</v>
      </c>
      <c r="I19" s="41">
        <v>0</v>
      </c>
      <c r="J19" s="38">
        <v>0</v>
      </c>
      <c r="K19" s="39">
        <v>0</v>
      </c>
      <c r="L19" s="39">
        <v>10</v>
      </c>
      <c r="M19" s="39">
        <v>1</v>
      </c>
      <c r="N19" s="39">
        <v>0</v>
      </c>
      <c r="O19" s="39">
        <v>6</v>
      </c>
      <c r="P19" s="39">
        <v>4</v>
      </c>
      <c r="Q19" s="39">
        <v>0</v>
      </c>
      <c r="R19" s="39">
        <v>0</v>
      </c>
      <c r="S19" s="42">
        <v>0</v>
      </c>
      <c r="T19" s="39">
        <v>0</v>
      </c>
      <c r="U19" s="39">
        <v>0</v>
      </c>
      <c r="V19" s="39">
        <v>0</v>
      </c>
      <c r="W19" s="40">
        <v>1</v>
      </c>
    </row>
    <row r="20" spans="1:23" s="7" customFormat="1" ht="15.75" customHeight="1">
      <c r="A20" s="12" t="s">
        <v>131</v>
      </c>
      <c r="B20" s="36" t="s">
        <v>127</v>
      </c>
      <c r="C20" s="37">
        <f aca="true" t="shared" si="2" ref="C20:W20">SUM(C21:C22)</f>
        <v>0</v>
      </c>
      <c r="D20" s="37">
        <f t="shared" si="2"/>
        <v>0</v>
      </c>
      <c r="E20" s="37">
        <f t="shared" si="2"/>
        <v>0</v>
      </c>
      <c r="F20" s="37">
        <f t="shared" si="2"/>
        <v>0</v>
      </c>
      <c r="G20" s="37">
        <f t="shared" si="2"/>
        <v>0</v>
      </c>
      <c r="H20" s="37">
        <f t="shared" si="2"/>
        <v>0</v>
      </c>
      <c r="I20" s="37">
        <f t="shared" si="2"/>
        <v>0</v>
      </c>
      <c r="J20" s="37">
        <f t="shared" si="2"/>
        <v>0</v>
      </c>
      <c r="K20" s="37">
        <f t="shared" si="2"/>
        <v>0</v>
      </c>
      <c r="L20" s="37">
        <f t="shared" si="2"/>
        <v>0</v>
      </c>
      <c r="M20" s="37">
        <f t="shared" si="2"/>
        <v>0</v>
      </c>
      <c r="N20" s="37">
        <f t="shared" si="2"/>
        <v>0</v>
      </c>
      <c r="O20" s="37">
        <f t="shared" si="2"/>
        <v>0</v>
      </c>
      <c r="P20" s="37">
        <f t="shared" si="2"/>
        <v>0</v>
      </c>
      <c r="Q20" s="37">
        <f t="shared" si="2"/>
        <v>0</v>
      </c>
      <c r="R20" s="37">
        <f t="shared" si="2"/>
        <v>0</v>
      </c>
      <c r="S20" s="37">
        <f t="shared" si="2"/>
        <v>0</v>
      </c>
      <c r="T20" s="37">
        <f t="shared" si="2"/>
        <v>0</v>
      </c>
      <c r="U20" s="37">
        <f t="shared" si="2"/>
        <v>0</v>
      </c>
      <c r="V20" s="37">
        <f t="shared" si="2"/>
        <v>0</v>
      </c>
      <c r="W20" s="35">
        <f t="shared" si="2"/>
        <v>0</v>
      </c>
    </row>
    <row r="21" spans="1:23" s="7" customFormat="1" ht="15.75" customHeight="1">
      <c r="A21" s="12" t="s">
        <v>132</v>
      </c>
      <c r="B21" s="36" t="s">
        <v>129</v>
      </c>
      <c r="C21" s="38">
        <v>0</v>
      </c>
      <c r="D21" s="39">
        <v>0</v>
      </c>
      <c r="E21" s="39">
        <v>0</v>
      </c>
      <c r="F21" s="40">
        <v>0</v>
      </c>
      <c r="G21" s="41">
        <v>0</v>
      </c>
      <c r="H21" s="41">
        <v>0</v>
      </c>
      <c r="I21" s="41">
        <v>0</v>
      </c>
      <c r="J21" s="38">
        <v>0</v>
      </c>
      <c r="K21" s="39">
        <v>0</v>
      </c>
      <c r="L21" s="37">
        <v>0</v>
      </c>
      <c r="M21" s="37">
        <v>0</v>
      </c>
      <c r="N21" s="37">
        <v>0</v>
      </c>
      <c r="O21" s="37">
        <v>0</v>
      </c>
      <c r="P21" s="37">
        <v>0</v>
      </c>
      <c r="Q21" s="37">
        <v>0</v>
      </c>
      <c r="R21" s="37">
        <v>0</v>
      </c>
      <c r="S21" s="44">
        <v>0</v>
      </c>
      <c r="T21" s="37">
        <v>0</v>
      </c>
      <c r="U21" s="37">
        <v>0</v>
      </c>
      <c r="V21" s="37">
        <v>0</v>
      </c>
      <c r="W21" s="35">
        <v>0</v>
      </c>
    </row>
    <row r="22" spans="1:23" s="7" customFormat="1" ht="15.75" customHeight="1">
      <c r="A22" s="43" t="s">
        <v>133</v>
      </c>
      <c r="B22" s="36" t="s">
        <v>130</v>
      </c>
      <c r="C22" s="45">
        <v>0</v>
      </c>
      <c r="D22" s="46">
        <v>0</v>
      </c>
      <c r="E22" s="46">
        <v>0</v>
      </c>
      <c r="F22" s="47">
        <v>0</v>
      </c>
      <c r="G22" s="48">
        <v>0</v>
      </c>
      <c r="H22" s="48">
        <v>0</v>
      </c>
      <c r="I22" s="48">
        <v>0</v>
      </c>
      <c r="J22" s="45">
        <v>0</v>
      </c>
      <c r="K22" s="46">
        <v>0</v>
      </c>
      <c r="L22" s="49">
        <v>0</v>
      </c>
      <c r="M22" s="49">
        <v>0</v>
      </c>
      <c r="N22" s="49">
        <v>0</v>
      </c>
      <c r="O22" s="49">
        <v>0</v>
      </c>
      <c r="P22" s="49">
        <v>0</v>
      </c>
      <c r="Q22" s="49">
        <v>0</v>
      </c>
      <c r="R22" s="49">
        <v>0</v>
      </c>
      <c r="S22" s="50">
        <v>0</v>
      </c>
      <c r="T22" s="49">
        <v>0</v>
      </c>
      <c r="U22" s="49">
        <v>0</v>
      </c>
      <c r="V22" s="49">
        <v>0</v>
      </c>
      <c r="W22" s="51">
        <v>0</v>
      </c>
    </row>
    <row r="23" spans="1:23" s="7" customFormat="1" ht="15.75" customHeight="1">
      <c r="A23" s="52" t="s">
        <v>134</v>
      </c>
      <c r="B23" s="36" t="s">
        <v>127</v>
      </c>
      <c r="C23" s="34">
        <f aca="true" t="shared" si="3" ref="C23:W23">SUM(C24:C25)</f>
        <v>3</v>
      </c>
      <c r="D23" s="34">
        <f t="shared" si="3"/>
        <v>0</v>
      </c>
      <c r="E23" s="34">
        <f t="shared" si="3"/>
        <v>2</v>
      </c>
      <c r="F23" s="34">
        <f t="shared" si="3"/>
        <v>0</v>
      </c>
      <c r="G23" s="34">
        <f t="shared" si="3"/>
        <v>0</v>
      </c>
      <c r="H23" s="34">
        <f t="shared" si="3"/>
        <v>0</v>
      </c>
      <c r="I23" s="34">
        <f t="shared" si="3"/>
        <v>0</v>
      </c>
      <c r="J23" s="34">
        <f t="shared" si="3"/>
        <v>0</v>
      </c>
      <c r="K23" s="34">
        <f t="shared" si="3"/>
        <v>0</v>
      </c>
      <c r="L23" s="34">
        <f t="shared" si="3"/>
        <v>22</v>
      </c>
      <c r="M23" s="34">
        <f t="shared" si="3"/>
        <v>0</v>
      </c>
      <c r="N23" s="34">
        <f t="shared" si="3"/>
        <v>0</v>
      </c>
      <c r="O23" s="34">
        <f t="shared" si="3"/>
        <v>0</v>
      </c>
      <c r="P23" s="34">
        <f t="shared" si="3"/>
        <v>0</v>
      </c>
      <c r="Q23" s="34">
        <f t="shared" si="3"/>
        <v>0</v>
      </c>
      <c r="R23" s="34">
        <f t="shared" si="3"/>
        <v>0</v>
      </c>
      <c r="S23" s="34">
        <f t="shared" si="3"/>
        <v>0</v>
      </c>
      <c r="T23" s="34">
        <f t="shared" si="3"/>
        <v>0</v>
      </c>
      <c r="U23" s="34">
        <f t="shared" si="3"/>
        <v>0</v>
      </c>
      <c r="V23" s="34">
        <f t="shared" si="3"/>
        <v>0</v>
      </c>
      <c r="W23" s="53">
        <f t="shared" si="3"/>
        <v>10</v>
      </c>
    </row>
    <row r="24" spans="1:23" s="7" customFormat="1" ht="15.75" customHeight="1">
      <c r="A24" s="54" t="s">
        <v>135</v>
      </c>
      <c r="B24" s="36" t="s">
        <v>129</v>
      </c>
      <c r="C24" s="45">
        <v>0</v>
      </c>
      <c r="D24" s="46">
        <v>0</v>
      </c>
      <c r="E24" s="46">
        <v>0</v>
      </c>
      <c r="F24" s="47">
        <v>0</v>
      </c>
      <c r="G24" s="48">
        <v>0</v>
      </c>
      <c r="H24" s="48">
        <v>0</v>
      </c>
      <c r="I24" s="48">
        <v>0</v>
      </c>
      <c r="J24" s="45">
        <v>0</v>
      </c>
      <c r="K24" s="46">
        <v>0</v>
      </c>
      <c r="L24" s="49">
        <v>1</v>
      </c>
      <c r="M24" s="49">
        <v>0</v>
      </c>
      <c r="N24" s="49">
        <v>0</v>
      </c>
      <c r="O24" s="37">
        <v>0</v>
      </c>
      <c r="P24" s="49">
        <v>0</v>
      </c>
      <c r="Q24" s="49">
        <v>0</v>
      </c>
      <c r="R24" s="49">
        <v>0</v>
      </c>
      <c r="S24" s="50">
        <v>0</v>
      </c>
      <c r="T24" s="49">
        <v>0</v>
      </c>
      <c r="U24" s="49">
        <v>0</v>
      </c>
      <c r="V24" s="49">
        <v>0</v>
      </c>
      <c r="W24" s="51">
        <v>0</v>
      </c>
    </row>
    <row r="25" spans="1:23" s="7" customFormat="1" ht="15.75" customHeight="1">
      <c r="A25" s="55" t="s">
        <v>136</v>
      </c>
      <c r="B25" s="36" t="s">
        <v>130</v>
      </c>
      <c r="C25" s="56">
        <v>3</v>
      </c>
      <c r="D25" s="57">
        <v>0</v>
      </c>
      <c r="E25" s="58">
        <v>2</v>
      </c>
      <c r="F25" s="59">
        <v>0</v>
      </c>
      <c r="G25" s="60">
        <v>0</v>
      </c>
      <c r="H25" s="60">
        <v>0</v>
      </c>
      <c r="I25" s="60">
        <v>0</v>
      </c>
      <c r="J25" s="56">
        <v>0</v>
      </c>
      <c r="K25" s="58">
        <v>0</v>
      </c>
      <c r="L25" s="61">
        <v>21</v>
      </c>
      <c r="M25" s="61">
        <v>0</v>
      </c>
      <c r="N25" s="61">
        <v>0</v>
      </c>
      <c r="O25" s="49">
        <v>0</v>
      </c>
      <c r="P25" s="61">
        <v>0</v>
      </c>
      <c r="Q25" s="61">
        <v>0</v>
      </c>
      <c r="R25" s="61">
        <v>0</v>
      </c>
      <c r="S25" s="62">
        <v>0</v>
      </c>
      <c r="T25" s="61">
        <v>0</v>
      </c>
      <c r="U25" s="61">
        <v>0</v>
      </c>
      <c r="V25" s="61">
        <v>0</v>
      </c>
      <c r="W25" s="63">
        <v>10</v>
      </c>
    </row>
    <row r="26" spans="1:23" s="7" customFormat="1" ht="15.75" customHeight="1" thickBot="1">
      <c r="A26" s="30" t="s">
        <v>137</v>
      </c>
      <c r="B26" s="36" t="s">
        <v>127</v>
      </c>
      <c r="C26" s="64">
        <v>0</v>
      </c>
      <c r="D26" s="47">
        <v>0</v>
      </c>
      <c r="E26" s="56">
        <v>0</v>
      </c>
      <c r="F26" s="59">
        <v>0</v>
      </c>
      <c r="G26" s="60">
        <v>0</v>
      </c>
      <c r="H26" s="60">
        <v>0</v>
      </c>
      <c r="I26" s="60">
        <v>0</v>
      </c>
      <c r="J26" s="64">
        <v>0</v>
      </c>
      <c r="K26" s="65">
        <v>0</v>
      </c>
      <c r="L26" s="66">
        <v>0</v>
      </c>
      <c r="M26" s="66">
        <v>0</v>
      </c>
      <c r="N26" s="66">
        <v>0</v>
      </c>
      <c r="O26" s="66">
        <v>0</v>
      </c>
      <c r="P26" s="66">
        <v>0</v>
      </c>
      <c r="Q26" s="66">
        <v>0</v>
      </c>
      <c r="R26" s="66">
        <v>0</v>
      </c>
      <c r="S26" s="67">
        <v>0</v>
      </c>
      <c r="T26" s="66">
        <v>0</v>
      </c>
      <c r="U26" s="66">
        <v>0</v>
      </c>
      <c r="V26" s="66">
        <v>0</v>
      </c>
      <c r="W26" s="68">
        <v>0</v>
      </c>
    </row>
    <row r="27" spans="1:23" s="7" customFormat="1" ht="15.75" customHeight="1">
      <c r="A27" s="4"/>
      <c r="B27" s="69" t="s">
        <v>9</v>
      </c>
      <c r="C27" s="10"/>
      <c r="D27" s="33" t="s">
        <v>138</v>
      </c>
      <c r="E27" s="33"/>
      <c r="F27" s="33"/>
      <c r="G27" s="33" t="s">
        <v>139</v>
      </c>
      <c r="H27" s="70"/>
      <c r="I27" s="71"/>
      <c r="J27" s="72" t="s">
        <v>140</v>
      </c>
      <c r="K27" s="72"/>
      <c r="L27" s="10"/>
      <c r="M27" s="72"/>
      <c r="N27" s="72"/>
      <c r="O27" s="73"/>
      <c r="P27" s="72"/>
      <c r="Q27" s="72"/>
      <c r="R27" s="72"/>
      <c r="S27" s="72" t="s">
        <v>141</v>
      </c>
      <c r="T27" s="73"/>
      <c r="U27" s="72"/>
      <c r="V27" s="72"/>
      <c r="W27" s="72"/>
    </row>
    <row r="28" spans="1:23" s="7" customFormat="1" ht="15.75" customHeight="1">
      <c r="A28" s="4"/>
      <c r="B28" s="9" t="s">
        <v>15</v>
      </c>
      <c r="C28" s="11" t="s">
        <v>142</v>
      </c>
      <c r="D28" s="4" t="s">
        <v>143</v>
      </c>
      <c r="E28" s="74" t="s">
        <v>143</v>
      </c>
      <c r="F28" s="11" t="s">
        <v>143</v>
      </c>
      <c r="G28" s="141" t="s">
        <v>144</v>
      </c>
      <c r="H28" s="9" t="s">
        <v>145</v>
      </c>
      <c r="I28" s="12" t="s">
        <v>146</v>
      </c>
      <c r="J28" s="15" t="s">
        <v>147</v>
      </c>
      <c r="K28" s="75" t="s">
        <v>148</v>
      </c>
      <c r="L28" s="17" t="s">
        <v>149</v>
      </c>
      <c r="M28" s="15" t="s">
        <v>150</v>
      </c>
      <c r="N28" s="134" t="s">
        <v>151</v>
      </c>
      <c r="O28" s="134" t="s">
        <v>152</v>
      </c>
      <c r="P28" s="134" t="s">
        <v>153</v>
      </c>
      <c r="Q28" s="76" t="s">
        <v>148</v>
      </c>
      <c r="R28" s="134" t="s">
        <v>154</v>
      </c>
      <c r="S28" s="76" t="s">
        <v>148</v>
      </c>
      <c r="T28" s="76" t="s">
        <v>148</v>
      </c>
      <c r="U28" s="15" t="s">
        <v>155</v>
      </c>
      <c r="V28" s="134" t="s">
        <v>156</v>
      </c>
      <c r="W28" s="75" t="s">
        <v>148</v>
      </c>
    </row>
    <row r="29" spans="1:23" s="7" customFormat="1" ht="15.75" customHeight="1">
      <c r="A29" s="4"/>
      <c r="B29" s="9" t="s">
        <v>32</v>
      </c>
      <c r="C29" s="11" t="s">
        <v>157</v>
      </c>
      <c r="D29" s="4" t="s">
        <v>158</v>
      </c>
      <c r="E29" s="74" t="s">
        <v>158</v>
      </c>
      <c r="F29" s="11" t="s">
        <v>159</v>
      </c>
      <c r="G29" s="142"/>
      <c r="H29" s="9" t="s">
        <v>160</v>
      </c>
      <c r="I29" s="12"/>
      <c r="J29" s="15" t="s">
        <v>161</v>
      </c>
      <c r="K29" s="75" t="s">
        <v>162</v>
      </c>
      <c r="L29" s="17" t="s">
        <v>163</v>
      </c>
      <c r="M29" s="15" t="s">
        <v>164</v>
      </c>
      <c r="N29" s="135"/>
      <c r="O29" s="135"/>
      <c r="P29" s="135"/>
      <c r="Q29" s="77" t="s">
        <v>165</v>
      </c>
      <c r="R29" s="135"/>
      <c r="S29" s="77" t="s">
        <v>166</v>
      </c>
      <c r="T29" s="77" t="s">
        <v>167</v>
      </c>
      <c r="U29" s="15" t="s">
        <v>168</v>
      </c>
      <c r="V29" s="135"/>
      <c r="W29" s="75" t="s">
        <v>19</v>
      </c>
    </row>
    <row r="30" spans="1:23" s="7" customFormat="1" ht="15.75" customHeight="1">
      <c r="A30" s="4"/>
      <c r="B30" s="9" t="s">
        <v>47</v>
      </c>
      <c r="C30" s="11" t="s">
        <v>169</v>
      </c>
      <c r="D30" s="4" t="s">
        <v>170</v>
      </c>
      <c r="E30" s="74" t="s">
        <v>170</v>
      </c>
      <c r="F30" s="11" t="s">
        <v>171</v>
      </c>
      <c r="G30" s="142"/>
      <c r="H30" s="9" t="s">
        <v>172</v>
      </c>
      <c r="I30" s="12"/>
      <c r="J30" s="15" t="s">
        <v>148</v>
      </c>
      <c r="K30" s="75" t="s">
        <v>173</v>
      </c>
      <c r="L30" s="17" t="s">
        <v>174</v>
      </c>
      <c r="M30" s="15" t="s">
        <v>175</v>
      </c>
      <c r="N30" s="135"/>
      <c r="O30" s="135"/>
      <c r="P30" s="135"/>
      <c r="Q30" s="77" t="s">
        <v>176</v>
      </c>
      <c r="R30" s="135"/>
      <c r="S30" s="77" t="s">
        <v>177</v>
      </c>
      <c r="T30" s="77" t="s">
        <v>178</v>
      </c>
      <c r="U30" s="15" t="s">
        <v>179</v>
      </c>
      <c r="V30" s="135"/>
      <c r="W30" s="75" t="s">
        <v>37</v>
      </c>
    </row>
    <row r="31" spans="1:23" s="7" customFormat="1" ht="15.75" customHeight="1">
      <c r="A31" s="4" t="s">
        <v>59</v>
      </c>
      <c r="B31" s="9" t="s">
        <v>60</v>
      </c>
      <c r="C31" s="11" t="s">
        <v>180</v>
      </c>
      <c r="D31" s="4" t="s">
        <v>181</v>
      </c>
      <c r="E31" s="74" t="s">
        <v>182</v>
      </c>
      <c r="F31" s="11" t="s">
        <v>181</v>
      </c>
      <c r="G31" s="142"/>
      <c r="H31" s="9" t="s">
        <v>183</v>
      </c>
      <c r="I31" s="12"/>
      <c r="J31" s="15" t="s">
        <v>184</v>
      </c>
      <c r="K31" s="75" t="s">
        <v>185</v>
      </c>
      <c r="L31" s="17" t="s">
        <v>186</v>
      </c>
      <c r="M31" s="15" t="s">
        <v>187</v>
      </c>
      <c r="N31" s="135"/>
      <c r="O31" s="135"/>
      <c r="P31" s="135"/>
      <c r="Q31" s="77" t="s">
        <v>188</v>
      </c>
      <c r="R31" s="135"/>
      <c r="S31" s="77" t="s">
        <v>189</v>
      </c>
      <c r="T31" s="77" t="s">
        <v>177</v>
      </c>
      <c r="U31" s="15" t="s">
        <v>190</v>
      </c>
      <c r="V31" s="135"/>
      <c r="W31" s="75" t="s">
        <v>191</v>
      </c>
    </row>
    <row r="32" spans="1:23" s="7" customFormat="1" ht="15.75" customHeight="1">
      <c r="A32" s="4" t="s">
        <v>73</v>
      </c>
      <c r="B32" s="9" t="s">
        <v>74</v>
      </c>
      <c r="C32" s="11" t="s">
        <v>169</v>
      </c>
      <c r="D32" s="4" t="s">
        <v>37</v>
      </c>
      <c r="E32" s="74" t="s">
        <v>192</v>
      </c>
      <c r="F32" s="11" t="s">
        <v>37</v>
      </c>
      <c r="G32" s="142"/>
      <c r="H32" s="9" t="s">
        <v>193</v>
      </c>
      <c r="I32" s="12"/>
      <c r="J32" s="15" t="s">
        <v>194</v>
      </c>
      <c r="K32" s="75" t="s">
        <v>195</v>
      </c>
      <c r="L32" s="17" t="s">
        <v>196</v>
      </c>
      <c r="M32" s="15" t="s">
        <v>197</v>
      </c>
      <c r="N32" s="135"/>
      <c r="O32" s="135"/>
      <c r="P32" s="135"/>
      <c r="Q32" s="76" t="s">
        <v>198</v>
      </c>
      <c r="R32" s="135"/>
      <c r="S32" s="77" t="s">
        <v>37</v>
      </c>
      <c r="T32" s="77" t="s">
        <v>199</v>
      </c>
      <c r="U32" s="15" t="s">
        <v>200</v>
      </c>
      <c r="V32" s="135"/>
      <c r="W32" s="75" t="s">
        <v>201</v>
      </c>
    </row>
    <row r="33" spans="1:23" s="7" customFormat="1" ht="15.75" customHeight="1">
      <c r="A33" s="4" t="s">
        <v>32</v>
      </c>
      <c r="B33" s="9" t="s">
        <v>85</v>
      </c>
      <c r="C33" s="11" t="s">
        <v>143</v>
      </c>
      <c r="D33" s="4" t="s">
        <v>202</v>
      </c>
      <c r="E33" s="74" t="s">
        <v>203</v>
      </c>
      <c r="F33" s="11" t="s">
        <v>204</v>
      </c>
      <c r="G33" s="142"/>
      <c r="H33" s="9" t="s">
        <v>205</v>
      </c>
      <c r="I33" s="12"/>
      <c r="J33" s="15" t="s">
        <v>61</v>
      </c>
      <c r="K33" s="78"/>
      <c r="L33" s="17" t="s">
        <v>206</v>
      </c>
      <c r="M33" s="15" t="s">
        <v>207</v>
      </c>
      <c r="N33" s="135"/>
      <c r="O33" s="135"/>
      <c r="P33" s="135"/>
      <c r="Q33" s="77" t="s">
        <v>208</v>
      </c>
      <c r="R33" s="135"/>
      <c r="S33" s="77" t="s">
        <v>209</v>
      </c>
      <c r="T33" s="77"/>
      <c r="U33" s="15" t="s">
        <v>210</v>
      </c>
      <c r="V33" s="135"/>
      <c r="W33" s="75" t="s">
        <v>211</v>
      </c>
    </row>
    <row r="34" spans="1:23" s="7" customFormat="1" ht="15.75" customHeight="1">
      <c r="A34" s="4" t="s">
        <v>91</v>
      </c>
      <c r="B34" s="19"/>
      <c r="C34" s="11" t="s">
        <v>159</v>
      </c>
      <c r="D34" s="4" t="s">
        <v>212</v>
      </c>
      <c r="E34" s="74" t="s">
        <v>213</v>
      </c>
      <c r="F34" s="11"/>
      <c r="G34" s="79"/>
      <c r="H34" s="80"/>
      <c r="I34" s="12"/>
      <c r="J34" s="15"/>
      <c r="K34" s="78"/>
      <c r="L34" s="17" t="s">
        <v>214</v>
      </c>
      <c r="M34" s="15" t="s">
        <v>215</v>
      </c>
      <c r="N34" s="135"/>
      <c r="O34" s="135"/>
      <c r="P34" s="135"/>
      <c r="Q34" s="77"/>
      <c r="R34" s="135"/>
      <c r="S34" s="77"/>
      <c r="T34" s="77"/>
      <c r="U34" s="75" t="s">
        <v>216</v>
      </c>
      <c r="V34" s="135"/>
      <c r="W34" s="75" t="s">
        <v>35</v>
      </c>
    </row>
    <row r="35" spans="1:23" s="7" customFormat="1" ht="15.75" customHeight="1">
      <c r="A35" s="4" t="s">
        <v>92</v>
      </c>
      <c r="B35" s="19"/>
      <c r="C35" s="11" t="s">
        <v>217</v>
      </c>
      <c r="D35" s="4" t="s">
        <v>218</v>
      </c>
      <c r="E35" s="74"/>
      <c r="F35" s="11"/>
      <c r="G35" s="12"/>
      <c r="H35" s="80"/>
      <c r="J35" s="17"/>
      <c r="K35" s="78"/>
      <c r="L35" s="17" t="s">
        <v>219</v>
      </c>
      <c r="M35" s="15" t="s">
        <v>220</v>
      </c>
      <c r="N35" s="15"/>
      <c r="O35" s="75"/>
      <c r="P35" s="17"/>
      <c r="Q35" s="15"/>
      <c r="R35" s="75"/>
      <c r="S35" s="17"/>
      <c r="T35" s="15"/>
      <c r="U35" s="75"/>
      <c r="V35" s="17"/>
      <c r="W35" s="75"/>
    </row>
    <row r="36" spans="1:23" s="7" customFormat="1" ht="15.75" customHeight="1">
      <c r="A36" s="4" t="s">
        <v>75</v>
      </c>
      <c r="B36" s="19"/>
      <c r="C36" s="11" t="s">
        <v>221</v>
      </c>
      <c r="D36" s="4" t="s">
        <v>222</v>
      </c>
      <c r="E36" s="74" t="s">
        <v>222</v>
      </c>
      <c r="F36" s="11" t="s">
        <v>222</v>
      </c>
      <c r="G36" s="4" t="s">
        <v>222</v>
      </c>
      <c r="H36" s="81" t="s">
        <v>223</v>
      </c>
      <c r="I36" s="12"/>
      <c r="J36" s="75" t="s">
        <v>224</v>
      </c>
      <c r="K36" s="17" t="s">
        <v>225</v>
      </c>
      <c r="L36" s="15" t="s">
        <v>226</v>
      </c>
      <c r="M36" s="15" t="s">
        <v>227</v>
      </c>
      <c r="N36" s="15" t="s">
        <v>227</v>
      </c>
      <c r="O36" s="15" t="s">
        <v>227</v>
      </c>
      <c r="P36" s="15" t="s">
        <v>227</v>
      </c>
      <c r="Q36" s="15" t="s">
        <v>227</v>
      </c>
      <c r="R36" s="15" t="s">
        <v>227</v>
      </c>
      <c r="S36" s="15" t="s">
        <v>227</v>
      </c>
      <c r="T36" s="15" t="s">
        <v>227</v>
      </c>
      <c r="U36" s="15" t="s">
        <v>228</v>
      </c>
      <c r="V36" s="15" t="s">
        <v>228</v>
      </c>
      <c r="W36" s="75" t="s">
        <v>228</v>
      </c>
    </row>
    <row r="37" spans="1:23" s="7" customFormat="1" ht="15.75" customHeight="1" thickBot="1">
      <c r="A37" s="24" t="s">
        <v>111</v>
      </c>
      <c r="B37" s="25"/>
      <c r="C37" s="26" t="s">
        <v>229</v>
      </c>
      <c r="D37" s="24" t="s">
        <v>119</v>
      </c>
      <c r="E37" s="82" t="s">
        <v>118</v>
      </c>
      <c r="F37" s="26" t="s">
        <v>229</v>
      </c>
      <c r="G37" s="30" t="s">
        <v>230</v>
      </c>
      <c r="H37" s="83" t="s">
        <v>222</v>
      </c>
      <c r="I37" s="30" t="s">
        <v>231</v>
      </c>
      <c r="J37" s="32" t="s">
        <v>123</v>
      </c>
      <c r="K37" s="84"/>
      <c r="L37" s="32"/>
      <c r="M37" s="32" t="s">
        <v>112</v>
      </c>
      <c r="N37" s="32" t="s">
        <v>232</v>
      </c>
      <c r="O37" s="32" t="s">
        <v>125</v>
      </c>
      <c r="P37" s="32" t="s">
        <v>233</v>
      </c>
      <c r="Q37" s="32" t="s">
        <v>234</v>
      </c>
      <c r="R37" s="32" t="s">
        <v>235</v>
      </c>
      <c r="S37" s="32" t="s">
        <v>236</v>
      </c>
      <c r="T37" s="32" t="s">
        <v>123</v>
      </c>
      <c r="U37" s="32" t="s">
        <v>112</v>
      </c>
      <c r="V37" s="32" t="s">
        <v>232</v>
      </c>
      <c r="W37" s="85" t="s">
        <v>125</v>
      </c>
    </row>
    <row r="38" spans="1:23" s="7" customFormat="1" ht="15.75" customHeight="1">
      <c r="A38" s="136" t="s">
        <v>237</v>
      </c>
      <c r="B38" s="137"/>
      <c r="C38" s="34">
        <f aca="true" t="shared" si="4" ref="C38:H38">SUM(C39,C42,C45,C48)</f>
        <v>2</v>
      </c>
      <c r="D38" s="34">
        <f t="shared" si="4"/>
        <v>6</v>
      </c>
      <c r="E38" s="34">
        <f t="shared" si="4"/>
        <v>0</v>
      </c>
      <c r="F38" s="34">
        <f t="shared" si="4"/>
        <v>0</v>
      </c>
      <c r="G38" s="34">
        <f t="shared" si="4"/>
        <v>0</v>
      </c>
      <c r="H38" s="34">
        <f t="shared" si="4"/>
        <v>6</v>
      </c>
      <c r="I38" s="86">
        <f>SUM(J38:W38,C60:R60)</f>
        <v>27</v>
      </c>
      <c r="J38" s="87">
        <v>0</v>
      </c>
      <c r="K38" s="39">
        <v>0</v>
      </c>
      <c r="L38" s="87">
        <v>0</v>
      </c>
      <c r="M38" s="39">
        <v>0</v>
      </c>
      <c r="N38" s="39">
        <v>0</v>
      </c>
      <c r="O38" s="39">
        <v>3</v>
      </c>
      <c r="P38" s="39">
        <v>0</v>
      </c>
      <c r="Q38" s="39">
        <v>2</v>
      </c>
      <c r="R38" s="39">
        <v>1</v>
      </c>
      <c r="S38" s="39">
        <v>0</v>
      </c>
      <c r="T38" s="39">
        <v>0</v>
      </c>
      <c r="U38" s="39">
        <v>0</v>
      </c>
      <c r="V38" s="39">
        <v>0</v>
      </c>
      <c r="W38" s="40">
        <v>0</v>
      </c>
    </row>
    <row r="39" spans="1:23" s="7" customFormat="1" ht="15.75" customHeight="1">
      <c r="A39" s="12"/>
      <c r="B39" s="36" t="s">
        <v>127</v>
      </c>
      <c r="C39" s="37">
        <f aca="true" t="shared" si="5" ref="C39:H39">SUM(C40:C41)</f>
        <v>2</v>
      </c>
      <c r="D39" s="37">
        <f t="shared" si="5"/>
        <v>5</v>
      </c>
      <c r="E39" s="37">
        <f t="shared" si="5"/>
        <v>0</v>
      </c>
      <c r="F39" s="37">
        <f t="shared" si="5"/>
        <v>0</v>
      </c>
      <c r="G39" s="37">
        <f t="shared" si="5"/>
        <v>0</v>
      </c>
      <c r="H39" s="37">
        <f t="shared" si="5"/>
        <v>2</v>
      </c>
      <c r="I39" s="86">
        <v>0</v>
      </c>
      <c r="J39" s="37">
        <v>0</v>
      </c>
      <c r="K39" s="37">
        <v>0</v>
      </c>
      <c r="L39" s="37">
        <v>0</v>
      </c>
      <c r="M39" s="37">
        <v>0</v>
      </c>
      <c r="N39" s="37">
        <v>0</v>
      </c>
      <c r="O39" s="37">
        <v>0</v>
      </c>
      <c r="P39" s="37">
        <v>0</v>
      </c>
      <c r="Q39" s="37">
        <v>0</v>
      </c>
      <c r="R39" s="37">
        <v>0</v>
      </c>
      <c r="S39" s="37">
        <v>0</v>
      </c>
      <c r="T39" s="37">
        <v>0</v>
      </c>
      <c r="U39" s="37">
        <v>0</v>
      </c>
      <c r="V39" s="37">
        <v>0</v>
      </c>
      <c r="W39" s="35">
        <v>0</v>
      </c>
    </row>
    <row r="40" spans="1:23" s="7" customFormat="1" ht="15.75" customHeight="1">
      <c r="A40" s="12" t="s">
        <v>128</v>
      </c>
      <c r="B40" s="36" t="s">
        <v>129</v>
      </c>
      <c r="C40" s="37">
        <v>0</v>
      </c>
      <c r="D40" s="35">
        <v>0</v>
      </c>
      <c r="E40" s="88">
        <v>0</v>
      </c>
      <c r="F40" s="37">
        <v>0</v>
      </c>
      <c r="G40" s="37">
        <v>0</v>
      </c>
      <c r="H40" s="89">
        <v>1</v>
      </c>
      <c r="I40" s="37">
        <v>0</v>
      </c>
      <c r="J40" s="37">
        <v>0</v>
      </c>
      <c r="K40" s="46">
        <v>0</v>
      </c>
      <c r="L40" s="46">
        <v>0</v>
      </c>
      <c r="M40" s="46">
        <v>0</v>
      </c>
      <c r="N40" s="46">
        <v>0</v>
      </c>
      <c r="O40" s="46">
        <v>0</v>
      </c>
      <c r="P40" s="46">
        <v>0</v>
      </c>
      <c r="Q40" s="46">
        <v>0</v>
      </c>
      <c r="R40" s="46">
        <v>0</v>
      </c>
      <c r="S40" s="46">
        <v>0</v>
      </c>
      <c r="T40" s="46">
        <v>0</v>
      </c>
      <c r="U40" s="46">
        <v>0</v>
      </c>
      <c r="V40" s="46">
        <v>0</v>
      </c>
      <c r="W40" s="47">
        <v>0</v>
      </c>
    </row>
    <row r="41" spans="1:23" s="7" customFormat="1" ht="15.75" customHeight="1">
      <c r="A41" s="43"/>
      <c r="B41" s="36" t="s">
        <v>130</v>
      </c>
      <c r="C41" s="38">
        <v>2</v>
      </c>
      <c r="D41" s="40">
        <v>5</v>
      </c>
      <c r="E41" s="38">
        <v>0</v>
      </c>
      <c r="F41" s="39">
        <v>0</v>
      </c>
      <c r="G41" s="39">
        <v>0</v>
      </c>
      <c r="H41" s="89">
        <v>1</v>
      </c>
      <c r="I41" s="37">
        <v>0</v>
      </c>
      <c r="J41" s="37">
        <v>0</v>
      </c>
      <c r="K41" s="58">
        <v>0</v>
      </c>
      <c r="L41" s="58">
        <v>0</v>
      </c>
      <c r="M41" s="58">
        <v>0</v>
      </c>
      <c r="N41" s="58">
        <v>0</v>
      </c>
      <c r="O41" s="58">
        <v>0</v>
      </c>
      <c r="P41" s="58">
        <v>0</v>
      </c>
      <c r="Q41" s="58">
        <v>0</v>
      </c>
      <c r="R41" s="58">
        <v>0</v>
      </c>
      <c r="S41" s="58">
        <v>0</v>
      </c>
      <c r="T41" s="58">
        <v>0</v>
      </c>
      <c r="U41" s="58">
        <v>0</v>
      </c>
      <c r="V41" s="58">
        <v>0</v>
      </c>
      <c r="W41" s="59">
        <v>0</v>
      </c>
    </row>
    <row r="42" spans="1:23" s="7" customFormat="1" ht="15.75" customHeight="1">
      <c r="A42" s="12" t="s">
        <v>131</v>
      </c>
      <c r="B42" s="36" t="s">
        <v>127</v>
      </c>
      <c r="C42" s="37">
        <f aca="true" t="shared" si="6" ref="C42:H42">SUM(C44,C43)</f>
        <v>0</v>
      </c>
      <c r="D42" s="37">
        <f t="shared" si="6"/>
        <v>0</v>
      </c>
      <c r="E42" s="37">
        <f t="shared" si="6"/>
        <v>0</v>
      </c>
      <c r="F42" s="37">
        <f t="shared" si="6"/>
        <v>0</v>
      </c>
      <c r="G42" s="37">
        <f t="shared" si="6"/>
        <v>0</v>
      </c>
      <c r="H42" s="37">
        <f t="shared" si="6"/>
        <v>0</v>
      </c>
      <c r="I42" s="86">
        <v>0</v>
      </c>
      <c r="J42" s="37">
        <v>0</v>
      </c>
      <c r="K42" s="58">
        <v>0</v>
      </c>
      <c r="L42" s="58">
        <v>0</v>
      </c>
      <c r="M42" s="58">
        <v>0</v>
      </c>
      <c r="N42" s="58">
        <v>0</v>
      </c>
      <c r="O42" s="58">
        <v>0</v>
      </c>
      <c r="P42" s="58">
        <v>0</v>
      </c>
      <c r="Q42" s="58">
        <v>0</v>
      </c>
      <c r="R42" s="58">
        <v>0</v>
      </c>
      <c r="S42" s="58">
        <v>0</v>
      </c>
      <c r="T42" s="58">
        <v>0</v>
      </c>
      <c r="U42" s="58">
        <v>0</v>
      </c>
      <c r="V42" s="58">
        <v>0</v>
      </c>
      <c r="W42" s="59">
        <v>0</v>
      </c>
    </row>
    <row r="43" spans="1:23" s="7" customFormat="1" ht="15.75" customHeight="1">
      <c r="A43" s="12" t="s">
        <v>132</v>
      </c>
      <c r="B43" s="36" t="s">
        <v>129</v>
      </c>
      <c r="C43" s="37">
        <v>0</v>
      </c>
      <c r="D43" s="35">
        <v>0</v>
      </c>
      <c r="E43" s="88">
        <v>0</v>
      </c>
      <c r="F43" s="37">
        <v>0</v>
      </c>
      <c r="G43" s="37">
        <v>0</v>
      </c>
      <c r="H43" s="90">
        <v>0</v>
      </c>
      <c r="I43" s="37">
        <v>0</v>
      </c>
      <c r="J43" s="37">
        <v>0</v>
      </c>
      <c r="K43" s="58">
        <v>0</v>
      </c>
      <c r="L43" s="58">
        <v>0</v>
      </c>
      <c r="M43" s="58">
        <v>0</v>
      </c>
      <c r="N43" s="58">
        <v>0</v>
      </c>
      <c r="O43" s="58">
        <v>0</v>
      </c>
      <c r="P43" s="58">
        <v>0</v>
      </c>
      <c r="Q43" s="58">
        <v>0</v>
      </c>
      <c r="R43" s="58">
        <v>0</v>
      </c>
      <c r="S43" s="58">
        <v>0</v>
      </c>
      <c r="T43" s="58">
        <v>0</v>
      </c>
      <c r="U43" s="58">
        <v>0</v>
      </c>
      <c r="V43" s="58">
        <v>0</v>
      </c>
      <c r="W43" s="59">
        <v>0</v>
      </c>
    </row>
    <row r="44" spans="1:23" s="7" customFormat="1" ht="15.75" customHeight="1">
      <c r="A44" s="43" t="s">
        <v>133</v>
      </c>
      <c r="B44" s="36" t="s">
        <v>130</v>
      </c>
      <c r="C44" s="91">
        <v>0</v>
      </c>
      <c r="D44" s="51">
        <v>0</v>
      </c>
      <c r="E44" s="91">
        <v>0</v>
      </c>
      <c r="F44" s="49">
        <v>0</v>
      </c>
      <c r="G44" s="49">
        <v>0</v>
      </c>
      <c r="H44" s="92">
        <v>0</v>
      </c>
      <c r="I44" s="37">
        <v>0</v>
      </c>
      <c r="J44" s="37">
        <v>0</v>
      </c>
      <c r="K44" s="58">
        <v>0</v>
      </c>
      <c r="L44" s="58">
        <v>0</v>
      </c>
      <c r="M44" s="58">
        <v>0</v>
      </c>
      <c r="N44" s="58">
        <v>0</v>
      </c>
      <c r="O44" s="58">
        <v>0</v>
      </c>
      <c r="P44" s="58">
        <v>0</v>
      </c>
      <c r="Q44" s="58">
        <v>0</v>
      </c>
      <c r="R44" s="58">
        <v>0</v>
      </c>
      <c r="S44" s="58">
        <v>0</v>
      </c>
      <c r="T44" s="58">
        <v>0</v>
      </c>
      <c r="U44" s="58">
        <v>0</v>
      </c>
      <c r="V44" s="58">
        <v>0</v>
      </c>
      <c r="W44" s="59">
        <v>0</v>
      </c>
    </row>
    <row r="45" spans="1:23" s="7" customFormat="1" ht="15.75" customHeight="1">
      <c r="A45" s="52" t="s">
        <v>134</v>
      </c>
      <c r="B45" s="36" t="s">
        <v>127</v>
      </c>
      <c r="C45" s="34">
        <f aca="true" t="shared" si="7" ref="C45:H45">SUM(C46:C47)</f>
        <v>0</v>
      </c>
      <c r="D45" s="34">
        <f t="shared" si="7"/>
        <v>1</v>
      </c>
      <c r="E45" s="34">
        <f t="shared" si="7"/>
        <v>0</v>
      </c>
      <c r="F45" s="34">
        <f t="shared" si="7"/>
        <v>0</v>
      </c>
      <c r="G45" s="34">
        <f t="shared" si="7"/>
        <v>0</v>
      </c>
      <c r="H45" s="34">
        <f t="shared" si="7"/>
        <v>4</v>
      </c>
      <c r="I45" s="86">
        <v>0</v>
      </c>
      <c r="J45" s="37">
        <v>0</v>
      </c>
      <c r="K45" s="58">
        <v>0</v>
      </c>
      <c r="L45" s="58">
        <v>0</v>
      </c>
      <c r="M45" s="58">
        <v>0</v>
      </c>
      <c r="N45" s="58">
        <v>0</v>
      </c>
      <c r="O45" s="58">
        <v>0</v>
      </c>
      <c r="P45" s="58">
        <v>0</v>
      </c>
      <c r="Q45" s="58">
        <v>0</v>
      </c>
      <c r="R45" s="58">
        <v>0</v>
      </c>
      <c r="S45" s="58">
        <v>0</v>
      </c>
      <c r="T45" s="58">
        <v>0</v>
      </c>
      <c r="U45" s="58">
        <v>0</v>
      </c>
      <c r="V45" s="58">
        <v>0</v>
      </c>
      <c r="W45" s="59">
        <v>0</v>
      </c>
    </row>
    <row r="46" spans="1:23" s="7" customFormat="1" ht="15.75" customHeight="1">
      <c r="A46" s="54" t="s">
        <v>135</v>
      </c>
      <c r="B46" s="36" t="s">
        <v>129</v>
      </c>
      <c r="C46" s="37">
        <v>0</v>
      </c>
      <c r="D46" s="35">
        <v>0</v>
      </c>
      <c r="E46" s="88">
        <v>0</v>
      </c>
      <c r="F46" s="37">
        <v>0</v>
      </c>
      <c r="G46" s="37">
        <v>0</v>
      </c>
      <c r="H46" s="92">
        <v>0</v>
      </c>
      <c r="I46" s="37">
        <v>0</v>
      </c>
      <c r="J46" s="37">
        <v>0</v>
      </c>
      <c r="K46" s="58">
        <v>0</v>
      </c>
      <c r="L46" s="58">
        <v>0</v>
      </c>
      <c r="M46" s="58">
        <v>0</v>
      </c>
      <c r="N46" s="58">
        <v>0</v>
      </c>
      <c r="O46" s="58">
        <v>0</v>
      </c>
      <c r="P46" s="58">
        <v>0</v>
      </c>
      <c r="Q46" s="58">
        <v>0</v>
      </c>
      <c r="R46" s="58">
        <v>0</v>
      </c>
      <c r="S46" s="58">
        <v>0</v>
      </c>
      <c r="T46" s="58">
        <v>0</v>
      </c>
      <c r="U46" s="58">
        <v>0</v>
      </c>
      <c r="V46" s="58">
        <v>0</v>
      </c>
      <c r="W46" s="59">
        <v>0</v>
      </c>
    </row>
    <row r="47" spans="1:23" s="7" customFormat="1" ht="15.75" customHeight="1">
      <c r="A47" s="55" t="s">
        <v>136</v>
      </c>
      <c r="B47" s="36" t="s">
        <v>130</v>
      </c>
      <c r="C47" s="91">
        <v>0</v>
      </c>
      <c r="D47" s="51">
        <v>1</v>
      </c>
      <c r="E47" s="91">
        <v>0</v>
      </c>
      <c r="F47" s="49">
        <v>0</v>
      </c>
      <c r="G47" s="49">
        <v>0</v>
      </c>
      <c r="H47" s="93">
        <v>4</v>
      </c>
      <c r="I47" s="37">
        <v>0</v>
      </c>
      <c r="J47" s="37">
        <v>0</v>
      </c>
      <c r="K47" s="58">
        <v>0</v>
      </c>
      <c r="L47" s="58">
        <v>0</v>
      </c>
      <c r="M47" s="58">
        <v>0</v>
      </c>
      <c r="N47" s="58">
        <v>0</v>
      </c>
      <c r="O47" s="58">
        <v>0</v>
      </c>
      <c r="P47" s="58">
        <v>0</v>
      </c>
      <c r="Q47" s="58">
        <v>0</v>
      </c>
      <c r="R47" s="58">
        <v>0</v>
      </c>
      <c r="S47" s="58">
        <v>0</v>
      </c>
      <c r="T47" s="58">
        <v>0</v>
      </c>
      <c r="U47" s="58">
        <v>0</v>
      </c>
      <c r="V47" s="58">
        <v>0</v>
      </c>
      <c r="W47" s="59">
        <v>0</v>
      </c>
    </row>
    <row r="48" spans="1:23" s="7" customFormat="1" ht="15.75" customHeight="1" thickBot="1">
      <c r="A48" s="30" t="s">
        <v>137</v>
      </c>
      <c r="B48" s="36" t="s">
        <v>127</v>
      </c>
      <c r="C48" s="94">
        <v>0</v>
      </c>
      <c r="D48" s="68">
        <v>0</v>
      </c>
      <c r="E48" s="94">
        <v>0</v>
      </c>
      <c r="F48" s="66">
        <v>0</v>
      </c>
      <c r="G48" s="66">
        <v>0</v>
      </c>
      <c r="H48" s="95">
        <v>0</v>
      </c>
      <c r="I48" s="96">
        <v>0</v>
      </c>
      <c r="J48" s="96">
        <v>0</v>
      </c>
      <c r="K48" s="65">
        <v>0</v>
      </c>
      <c r="L48" s="65">
        <v>0</v>
      </c>
      <c r="M48" s="65">
        <v>0</v>
      </c>
      <c r="N48" s="65">
        <v>0</v>
      </c>
      <c r="O48" s="65">
        <v>0</v>
      </c>
      <c r="P48" s="65">
        <v>0</v>
      </c>
      <c r="Q48" s="65">
        <v>0</v>
      </c>
      <c r="R48" s="65">
        <v>0</v>
      </c>
      <c r="S48" s="65">
        <v>0</v>
      </c>
      <c r="T48" s="65">
        <v>0</v>
      </c>
      <c r="U48" s="65">
        <v>0</v>
      </c>
      <c r="V48" s="65">
        <v>0</v>
      </c>
      <c r="W48" s="97">
        <v>0</v>
      </c>
    </row>
    <row r="49" spans="1:23" s="7" customFormat="1" ht="15.75" customHeight="1">
      <c r="A49" s="4"/>
      <c r="B49" s="69" t="s">
        <v>9</v>
      </c>
      <c r="C49" s="72"/>
      <c r="D49" s="72"/>
      <c r="E49" s="72"/>
      <c r="F49" s="72" t="s">
        <v>138</v>
      </c>
      <c r="G49" s="73"/>
      <c r="H49" s="73"/>
      <c r="I49" s="73"/>
      <c r="J49" s="72"/>
      <c r="K49" s="10"/>
      <c r="L49" s="72"/>
      <c r="M49" s="10"/>
      <c r="N49" s="4" t="s">
        <v>139</v>
      </c>
      <c r="O49" s="10"/>
      <c r="P49" s="10"/>
      <c r="Q49" s="10"/>
      <c r="R49" s="10"/>
      <c r="S49" s="98"/>
      <c r="T49" s="72" t="s">
        <v>238</v>
      </c>
      <c r="U49" s="4"/>
      <c r="V49" s="72" t="s">
        <v>239</v>
      </c>
      <c r="W49" s="72"/>
    </row>
    <row r="50" spans="1:23" s="7" customFormat="1" ht="15.75" customHeight="1">
      <c r="A50" s="4"/>
      <c r="B50" s="99" t="s">
        <v>15</v>
      </c>
      <c r="C50" s="138" t="s">
        <v>240</v>
      </c>
      <c r="D50" s="134" t="s">
        <v>241</v>
      </c>
      <c r="E50" s="100" t="s">
        <v>242</v>
      </c>
      <c r="F50" s="17" t="s">
        <v>243</v>
      </c>
      <c r="G50" s="15" t="s">
        <v>244</v>
      </c>
      <c r="H50" s="15" t="s">
        <v>245</v>
      </c>
      <c r="I50" s="101" t="s">
        <v>245</v>
      </c>
      <c r="J50" s="102" t="s">
        <v>148</v>
      </c>
      <c r="K50" s="15" t="s">
        <v>49</v>
      </c>
      <c r="L50" s="15" t="s">
        <v>66</v>
      </c>
      <c r="M50" s="15" t="s">
        <v>246</v>
      </c>
      <c r="N50" s="103" t="s">
        <v>49</v>
      </c>
      <c r="O50" s="12" t="s">
        <v>247</v>
      </c>
      <c r="P50" s="12" t="s">
        <v>248</v>
      </c>
      <c r="Q50" s="4" t="s">
        <v>249</v>
      </c>
      <c r="R50" s="104" t="s">
        <v>250</v>
      </c>
      <c r="S50" s="105" t="s">
        <v>251</v>
      </c>
      <c r="T50" s="12" t="s">
        <v>25</v>
      </c>
      <c r="U50" s="106" t="s">
        <v>252</v>
      </c>
      <c r="V50" s="16" t="s">
        <v>253</v>
      </c>
      <c r="W50" s="13"/>
    </row>
    <row r="51" spans="1:23" s="7" customFormat="1" ht="15.75" customHeight="1">
      <c r="A51" s="4"/>
      <c r="B51" s="99" t="s">
        <v>32</v>
      </c>
      <c r="C51" s="139"/>
      <c r="D51" s="135"/>
      <c r="E51" s="100" t="s">
        <v>254</v>
      </c>
      <c r="F51" s="17" t="s">
        <v>255</v>
      </c>
      <c r="G51" s="15" t="s">
        <v>256</v>
      </c>
      <c r="H51" s="15" t="s">
        <v>59</v>
      </c>
      <c r="I51" s="101" t="s">
        <v>59</v>
      </c>
      <c r="J51" s="102" t="s">
        <v>257</v>
      </c>
      <c r="K51" s="15" t="s">
        <v>258</v>
      </c>
      <c r="L51" s="15" t="s">
        <v>259</v>
      </c>
      <c r="M51" s="15" t="s">
        <v>260</v>
      </c>
      <c r="N51" s="15" t="s">
        <v>258</v>
      </c>
      <c r="O51" s="12" t="s">
        <v>261</v>
      </c>
      <c r="P51" s="12" t="s">
        <v>262</v>
      </c>
      <c r="Q51" s="4" t="s">
        <v>263</v>
      </c>
      <c r="R51" s="81" t="s">
        <v>264</v>
      </c>
      <c r="S51" s="105" t="s">
        <v>265</v>
      </c>
      <c r="T51" s="12" t="s">
        <v>42</v>
      </c>
      <c r="U51" s="107" t="s">
        <v>266</v>
      </c>
      <c r="V51" s="108" t="s">
        <v>192</v>
      </c>
      <c r="W51" s="109"/>
    </row>
    <row r="52" spans="1:23" s="7" customFormat="1" ht="15.75" customHeight="1">
      <c r="A52" s="4"/>
      <c r="B52" s="99" t="s">
        <v>47</v>
      </c>
      <c r="C52" s="139"/>
      <c r="D52" s="135"/>
      <c r="E52" s="100" t="s">
        <v>267</v>
      </c>
      <c r="F52" s="17" t="s">
        <v>268</v>
      </c>
      <c r="G52" s="15" t="s">
        <v>269</v>
      </c>
      <c r="H52" s="15" t="s">
        <v>23</v>
      </c>
      <c r="I52" s="101" t="s">
        <v>270</v>
      </c>
      <c r="J52" s="102" t="s">
        <v>145</v>
      </c>
      <c r="K52" s="15" t="s">
        <v>271</v>
      </c>
      <c r="L52" s="15" t="s">
        <v>272</v>
      </c>
      <c r="M52" s="15" t="s">
        <v>273</v>
      </c>
      <c r="N52" s="15" t="s">
        <v>25</v>
      </c>
      <c r="O52" s="12" t="s">
        <v>274</v>
      </c>
      <c r="P52" s="12" t="s">
        <v>247</v>
      </c>
      <c r="Q52" s="4" t="s">
        <v>275</v>
      </c>
      <c r="R52" s="104" t="s">
        <v>276</v>
      </c>
      <c r="S52" s="105" t="s">
        <v>277</v>
      </c>
      <c r="T52" s="12" t="s">
        <v>55</v>
      </c>
      <c r="U52" s="107" t="s">
        <v>278</v>
      </c>
      <c r="V52" s="108" t="s">
        <v>203</v>
      </c>
      <c r="W52" s="109"/>
    </row>
    <row r="53" spans="1:23" s="7" customFormat="1" ht="15.75" customHeight="1">
      <c r="A53" s="4" t="s">
        <v>59</v>
      </c>
      <c r="B53" s="99" t="s">
        <v>60</v>
      </c>
      <c r="C53" s="139"/>
      <c r="D53" s="135"/>
      <c r="E53" s="100" t="s">
        <v>279</v>
      </c>
      <c r="F53" s="17" t="s">
        <v>280</v>
      </c>
      <c r="G53" s="15" t="s">
        <v>281</v>
      </c>
      <c r="H53" s="15" t="s">
        <v>282</v>
      </c>
      <c r="I53" s="101" t="s">
        <v>283</v>
      </c>
      <c r="J53" s="102" t="s">
        <v>192</v>
      </c>
      <c r="K53" s="15" t="s">
        <v>49</v>
      </c>
      <c r="L53" s="15" t="s">
        <v>284</v>
      </c>
      <c r="M53" s="15" t="s">
        <v>285</v>
      </c>
      <c r="N53" s="15" t="s">
        <v>42</v>
      </c>
      <c r="O53" s="12" t="s">
        <v>286</v>
      </c>
      <c r="P53" s="12" t="s">
        <v>287</v>
      </c>
      <c r="Q53" s="12" t="s">
        <v>288</v>
      </c>
      <c r="R53" s="9" t="s">
        <v>289</v>
      </c>
      <c r="S53" s="105" t="s">
        <v>290</v>
      </c>
      <c r="T53" s="12" t="s">
        <v>59</v>
      </c>
      <c r="U53" s="107" t="s">
        <v>291</v>
      </c>
      <c r="V53" s="108" t="s">
        <v>292</v>
      </c>
      <c r="W53" s="109"/>
    </row>
    <row r="54" spans="1:23" s="7" customFormat="1" ht="15.75" customHeight="1">
      <c r="A54" s="4" t="s">
        <v>73</v>
      </c>
      <c r="B54" s="99" t="s">
        <v>74</v>
      </c>
      <c r="C54" s="139"/>
      <c r="D54" s="135"/>
      <c r="E54" s="100" t="s">
        <v>293</v>
      </c>
      <c r="F54" s="17" t="s">
        <v>294</v>
      </c>
      <c r="G54" s="15" t="s">
        <v>295</v>
      </c>
      <c r="H54" s="15" t="s">
        <v>296</v>
      </c>
      <c r="I54" s="101" t="s">
        <v>297</v>
      </c>
      <c r="J54" s="102" t="s">
        <v>298</v>
      </c>
      <c r="K54" s="15" t="s">
        <v>25</v>
      </c>
      <c r="L54" s="15" t="s">
        <v>35</v>
      </c>
      <c r="M54" s="15" t="s">
        <v>299</v>
      </c>
      <c r="N54" s="15" t="s">
        <v>300</v>
      </c>
      <c r="O54" s="12" t="s">
        <v>301</v>
      </c>
      <c r="P54" s="12" t="s">
        <v>302</v>
      </c>
      <c r="Q54" s="12" t="s">
        <v>303</v>
      </c>
      <c r="R54" s="9" t="s">
        <v>304</v>
      </c>
      <c r="S54" s="105" t="s">
        <v>305</v>
      </c>
      <c r="T54" s="12" t="s">
        <v>306</v>
      </c>
      <c r="U54" s="107" t="s">
        <v>192</v>
      </c>
      <c r="V54" s="108"/>
      <c r="W54" s="109"/>
    </row>
    <row r="55" spans="1:23" s="7" customFormat="1" ht="15.75" customHeight="1">
      <c r="A55" s="4" t="s">
        <v>32</v>
      </c>
      <c r="B55" s="99" t="s">
        <v>85</v>
      </c>
      <c r="C55" s="139"/>
      <c r="D55" s="135"/>
      <c r="E55" s="100" t="s">
        <v>307</v>
      </c>
      <c r="F55" s="17" t="s">
        <v>308</v>
      </c>
      <c r="G55" s="15" t="s">
        <v>309</v>
      </c>
      <c r="H55" s="15" t="s">
        <v>35</v>
      </c>
      <c r="I55" s="101" t="s">
        <v>310</v>
      </c>
      <c r="J55" s="102" t="s">
        <v>311</v>
      </c>
      <c r="K55" s="15" t="s">
        <v>42</v>
      </c>
      <c r="L55" s="15"/>
      <c r="M55" s="15" t="s">
        <v>312</v>
      </c>
      <c r="N55" s="15" t="s">
        <v>297</v>
      </c>
      <c r="O55" s="12" t="s">
        <v>313</v>
      </c>
      <c r="P55" s="12" t="s">
        <v>314</v>
      </c>
      <c r="Q55" s="4" t="s">
        <v>315</v>
      </c>
      <c r="R55" s="81" t="s">
        <v>316</v>
      </c>
      <c r="S55" s="105" t="s">
        <v>317</v>
      </c>
      <c r="T55" s="12" t="s">
        <v>318</v>
      </c>
      <c r="U55" s="107" t="s">
        <v>319</v>
      </c>
      <c r="V55" s="108"/>
      <c r="W55" s="109"/>
    </row>
    <row r="56" spans="1:25" s="7" customFormat="1" ht="15.75" customHeight="1">
      <c r="A56" s="4" t="s">
        <v>91</v>
      </c>
      <c r="B56" s="110"/>
      <c r="C56" s="139"/>
      <c r="D56" s="135"/>
      <c r="E56" s="100" t="s">
        <v>320</v>
      </c>
      <c r="F56" s="17" t="s">
        <v>321</v>
      </c>
      <c r="G56" s="15" t="s">
        <v>88</v>
      </c>
      <c r="H56" s="15"/>
      <c r="I56" s="101" t="s">
        <v>25</v>
      </c>
      <c r="J56" s="102" t="s">
        <v>322</v>
      </c>
      <c r="K56" s="15"/>
      <c r="L56" s="15"/>
      <c r="M56" s="78"/>
      <c r="N56" s="17"/>
      <c r="O56" s="12" t="s">
        <v>323</v>
      </c>
      <c r="P56" s="18"/>
      <c r="Q56" s="4" t="s">
        <v>324</v>
      </c>
      <c r="R56" s="81"/>
      <c r="S56" s="105" t="s">
        <v>325</v>
      </c>
      <c r="T56" s="12"/>
      <c r="U56" s="111"/>
      <c r="V56" s="74" t="s">
        <v>326</v>
      </c>
      <c r="W56" s="4"/>
      <c r="Y56" s="112"/>
    </row>
    <row r="57" spans="1:25" s="7" customFormat="1" ht="15.75" customHeight="1">
      <c r="A57" s="4" t="s">
        <v>92</v>
      </c>
      <c r="B57" s="110"/>
      <c r="C57" s="113"/>
      <c r="D57" s="113"/>
      <c r="E57" s="113" t="s">
        <v>327</v>
      </c>
      <c r="F57" s="114" t="s">
        <v>328</v>
      </c>
      <c r="G57" s="115"/>
      <c r="H57" s="15"/>
      <c r="I57" s="107" t="s">
        <v>42</v>
      </c>
      <c r="J57" s="114" t="s">
        <v>49</v>
      </c>
      <c r="K57" s="15"/>
      <c r="L57" s="15"/>
      <c r="M57" s="15"/>
      <c r="N57" s="116"/>
      <c r="O57" s="12" t="s">
        <v>329</v>
      </c>
      <c r="P57" s="18"/>
      <c r="Q57" s="4"/>
      <c r="R57" s="81"/>
      <c r="S57" s="117" t="s">
        <v>330</v>
      </c>
      <c r="T57" s="12"/>
      <c r="U57" s="4"/>
      <c r="V57" s="74" t="s">
        <v>331</v>
      </c>
      <c r="W57" s="4"/>
      <c r="Y57" s="112"/>
    </row>
    <row r="58" spans="1:25" s="7" customFormat="1" ht="15.75" customHeight="1">
      <c r="A58" s="4" t="s">
        <v>75</v>
      </c>
      <c r="B58" s="110"/>
      <c r="C58" s="100" t="s">
        <v>228</v>
      </c>
      <c r="D58" s="100" t="s">
        <v>228</v>
      </c>
      <c r="E58" s="100" t="s">
        <v>228</v>
      </c>
      <c r="F58" s="17" t="s">
        <v>228</v>
      </c>
      <c r="G58" s="15" t="s">
        <v>228</v>
      </c>
      <c r="H58" s="15" t="s">
        <v>332</v>
      </c>
      <c r="I58" s="75" t="s">
        <v>333</v>
      </c>
      <c r="J58" s="17" t="s">
        <v>333</v>
      </c>
      <c r="K58" s="15" t="s">
        <v>334</v>
      </c>
      <c r="L58" s="15" t="s">
        <v>335</v>
      </c>
      <c r="M58" s="15" t="s">
        <v>336</v>
      </c>
      <c r="N58" s="15" t="s">
        <v>337</v>
      </c>
      <c r="O58" s="12" t="s">
        <v>338</v>
      </c>
      <c r="P58" s="12" t="s">
        <v>338</v>
      </c>
      <c r="Q58" s="4" t="s">
        <v>339</v>
      </c>
      <c r="R58" s="81" t="s">
        <v>340</v>
      </c>
      <c r="S58" s="118" t="s">
        <v>341</v>
      </c>
      <c r="T58" s="12" t="s">
        <v>106</v>
      </c>
      <c r="U58" s="4" t="s">
        <v>342</v>
      </c>
      <c r="V58" s="74" t="s">
        <v>343</v>
      </c>
      <c r="W58" s="4"/>
      <c r="Y58" s="112"/>
    </row>
    <row r="59" spans="1:25" s="7" customFormat="1" ht="15.75" customHeight="1" thickBot="1">
      <c r="A59" s="24" t="s">
        <v>111</v>
      </c>
      <c r="B59" s="119"/>
      <c r="C59" s="120" t="s">
        <v>233</v>
      </c>
      <c r="D59" s="120" t="s">
        <v>234</v>
      </c>
      <c r="E59" s="120" t="s">
        <v>235</v>
      </c>
      <c r="F59" s="27" t="s">
        <v>236</v>
      </c>
      <c r="G59" s="32" t="s">
        <v>344</v>
      </c>
      <c r="H59" s="32"/>
      <c r="I59" s="85" t="s">
        <v>345</v>
      </c>
      <c r="J59" s="27" t="s">
        <v>236</v>
      </c>
      <c r="K59" s="32"/>
      <c r="L59" s="32"/>
      <c r="M59" s="121"/>
      <c r="N59" s="121"/>
      <c r="O59" s="30" t="s">
        <v>112</v>
      </c>
      <c r="P59" s="30" t="s">
        <v>122</v>
      </c>
      <c r="Q59" s="24"/>
      <c r="R59" s="122" t="s">
        <v>346</v>
      </c>
      <c r="S59" s="30" t="s">
        <v>347</v>
      </c>
      <c r="T59" s="30" t="s">
        <v>229</v>
      </c>
      <c r="U59" s="30" t="s">
        <v>119</v>
      </c>
      <c r="V59" s="24" t="s">
        <v>348</v>
      </c>
      <c r="W59" s="24"/>
      <c r="Y59" s="112"/>
    </row>
    <row r="60" spans="1:23" s="7" customFormat="1" ht="15.75" customHeight="1">
      <c r="A60" s="136" t="s">
        <v>237</v>
      </c>
      <c r="B60" s="137"/>
      <c r="C60" s="39">
        <v>0</v>
      </c>
      <c r="D60" s="39">
        <v>0</v>
      </c>
      <c r="E60" s="39">
        <v>0</v>
      </c>
      <c r="F60" s="39">
        <v>0</v>
      </c>
      <c r="G60" s="39">
        <v>0</v>
      </c>
      <c r="H60" s="39">
        <v>0</v>
      </c>
      <c r="I60" s="39">
        <v>21</v>
      </c>
      <c r="J60" s="40">
        <v>0</v>
      </c>
      <c r="K60" s="38">
        <v>0</v>
      </c>
      <c r="L60" s="39">
        <v>0</v>
      </c>
      <c r="M60" s="39">
        <v>0</v>
      </c>
      <c r="N60" s="39">
        <v>0</v>
      </c>
      <c r="O60" s="39">
        <v>0</v>
      </c>
      <c r="P60" s="39">
        <v>0</v>
      </c>
      <c r="Q60" s="39">
        <v>0</v>
      </c>
      <c r="R60" s="123">
        <v>0</v>
      </c>
      <c r="S60" s="46">
        <f>SUM(S61,S64,S67,S70)</f>
        <v>0</v>
      </c>
      <c r="T60" s="46">
        <f>SUM(T61,T64,T67,T70)</f>
        <v>0</v>
      </c>
      <c r="U60" s="46">
        <f>SUM(U61,U64,U67,U70)</f>
        <v>0</v>
      </c>
      <c r="V60" s="47">
        <f>SUM(V61,V64,V67,V70)</f>
        <v>4</v>
      </c>
      <c r="W60" s="124"/>
    </row>
    <row r="61" spans="1:23" s="7" customFormat="1" ht="15.75" customHeight="1">
      <c r="A61" s="12"/>
      <c r="B61" s="36" t="s">
        <v>127</v>
      </c>
      <c r="C61" s="37">
        <v>0</v>
      </c>
      <c r="D61" s="37">
        <v>0</v>
      </c>
      <c r="E61" s="37">
        <v>0</v>
      </c>
      <c r="F61" s="37">
        <v>0</v>
      </c>
      <c r="G61" s="37">
        <v>0</v>
      </c>
      <c r="H61" s="37">
        <v>0</v>
      </c>
      <c r="I61" s="37">
        <v>0</v>
      </c>
      <c r="J61" s="37">
        <v>0</v>
      </c>
      <c r="K61" s="37">
        <v>0</v>
      </c>
      <c r="L61" s="37">
        <v>0</v>
      </c>
      <c r="M61" s="37">
        <v>0</v>
      </c>
      <c r="N61" s="37">
        <v>0</v>
      </c>
      <c r="O61" s="37">
        <v>0</v>
      </c>
      <c r="P61" s="37">
        <v>0</v>
      </c>
      <c r="Q61" s="37">
        <v>0</v>
      </c>
      <c r="R61" s="125">
        <v>0</v>
      </c>
      <c r="S61" s="53">
        <f>SUM(S62:S63)</f>
        <v>0</v>
      </c>
      <c r="T61" s="126">
        <f>SUM(T62:T63)</f>
        <v>0</v>
      </c>
      <c r="U61" s="34">
        <f>SUM(U62:U63)</f>
        <v>0</v>
      </c>
      <c r="V61" s="53">
        <f>SUM(V62:V63)</f>
        <v>1</v>
      </c>
      <c r="W61" s="10"/>
    </row>
    <row r="62" spans="1:23" s="7" customFormat="1" ht="15.75" customHeight="1">
      <c r="A62" s="12" t="s">
        <v>128</v>
      </c>
      <c r="B62" s="36" t="s">
        <v>129</v>
      </c>
      <c r="C62" s="46">
        <v>0</v>
      </c>
      <c r="D62" s="46">
        <v>0</v>
      </c>
      <c r="E62" s="46">
        <v>0</v>
      </c>
      <c r="F62" s="46">
        <v>0</v>
      </c>
      <c r="G62" s="46">
        <v>0</v>
      </c>
      <c r="H62" s="46">
        <v>0</v>
      </c>
      <c r="I62" s="46">
        <v>0</v>
      </c>
      <c r="J62" s="47">
        <v>0</v>
      </c>
      <c r="K62" s="45">
        <v>0</v>
      </c>
      <c r="L62" s="46">
        <v>0</v>
      </c>
      <c r="M62" s="46">
        <v>0</v>
      </c>
      <c r="N62" s="46">
        <v>0</v>
      </c>
      <c r="O62" s="46">
        <v>0</v>
      </c>
      <c r="P62" s="46">
        <v>0</v>
      </c>
      <c r="Q62" s="46">
        <v>0</v>
      </c>
      <c r="R62" s="125">
        <v>0</v>
      </c>
      <c r="S62" s="40">
        <v>0</v>
      </c>
      <c r="T62" s="38">
        <v>0</v>
      </c>
      <c r="U62" s="39">
        <v>0</v>
      </c>
      <c r="V62" s="127">
        <v>0</v>
      </c>
      <c r="W62" s="10"/>
    </row>
    <row r="63" spans="1:23" s="7" customFormat="1" ht="15.75" customHeight="1">
      <c r="A63" s="43"/>
      <c r="B63" s="36" t="s">
        <v>130</v>
      </c>
      <c r="C63" s="58">
        <v>0</v>
      </c>
      <c r="D63" s="58">
        <v>0</v>
      </c>
      <c r="E63" s="58">
        <v>0</v>
      </c>
      <c r="F63" s="58">
        <v>0</v>
      </c>
      <c r="G63" s="58">
        <v>0</v>
      </c>
      <c r="H63" s="58">
        <v>0</v>
      </c>
      <c r="I63" s="58">
        <v>0</v>
      </c>
      <c r="J63" s="59">
        <v>0</v>
      </c>
      <c r="K63" s="56">
        <v>0</v>
      </c>
      <c r="L63" s="58">
        <v>0</v>
      </c>
      <c r="M63" s="58">
        <v>0</v>
      </c>
      <c r="N63" s="58">
        <v>0</v>
      </c>
      <c r="O63" s="58">
        <v>0</v>
      </c>
      <c r="P63" s="58">
        <v>0</v>
      </c>
      <c r="Q63" s="58">
        <v>0</v>
      </c>
      <c r="R63" s="125">
        <v>0</v>
      </c>
      <c r="S63" s="40">
        <v>0</v>
      </c>
      <c r="T63" s="38">
        <v>0</v>
      </c>
      <c r="U63" s="39">
        <v>0</v>
      </c>
      <c r="V63" s="127">
        <v>1</v>
      </c>
      <c r="W63" s="10"/>
    </row>
    <row r="64" spans="1:23" s="7" customFormat="1" ht="15.75" customHeight="1">
      <c r="A64" s="12" t="s">
        <v>131</v>
      </c>
      <c r="B64" s="36" t="s">
        <v>127</v>
      </c>
      <c r="C64" s="58">
        <v>0</v>
      </c>
      <c r="D64" s="58">
        <v>0</v>
      </c>
      <c r="E64" s="58">
        <v>0</v>
      </c>
      <c r="F64" s="58">
        <v>0</v>
      </c>
      <c r="G64" s="58">
        <v>0</v>
      </c>
      <c r="H64" s="58">
        <v>0</v>
      </c>
      <c r="I64" s="58">
        <v>0</v>
      </c>
      <c r="J64" s="59">
        <v>0</v>
      </c>
      <c r="K64" s="56">
        <v>0</v>
      </c>
      <c r="L64" s="58">
        <v>0</v>
      </c>
      <c r="M64" s="58">
        <v>0</v>
      </c>
      <c r="N64" s="58">
        <v>0</v>
      </c>
      <c r="O64" s="58">
        <v>0</v>
      </c>
      <c r="P64" s="58">
        <v>0</v>
      </c>
      <c r="Q64" s="58">
        <v>0</v>
      </c>
      <c r="R64" s="90">
        <v>0</v>
      </c>
      <c r="S64" s="35">
        <f>SUM(S65:S66)</f>
        <v>0</v>
      </c>
      <c r="T64" s="88">
        <f>SUM(T65:T66)</f>
        <v>0</v>
      </c>
      <c r="U64" s="37">
        <f>SUM(U65:U66)</f>
        <v>0</v>
      </c>
      <c r="V64" s="35">
        <f>SUM(V65:V66)</f>
        <v>0</v>
      </c>
      <c r="W64" s="10"/>
    </row>
    <row r="65" spans="1:23" s="7" customFormat="1" ht="15.75" customHeight="1">
      <c r="A65" s="12" t="s">
        <v>132</v>
      </c>
      <c r="B65" s="36" t="s">
        <v>129</v>
      </c>
      <c r="C65" s="58">
        <v>0</v>
      </c>
      <c r="D65" s="58">
        <v>0</v>
      </c>
      <c r="E65" s="58">
        <v>0</v>
      </c>
      <c r="F65" s="58">
        <v>0</v>
      </c>
      <c r="G65" s="58">
        <v>0</v>
      </c>
      <c r="H65" s="58">
        <v>0</v>
      </c>
      <c r="I65" s="58">
        <v>0</v>
      </c>
      <c r="J65" s="59">
        <v>0</v>
      </c>
      <c r="K65" s="56">
        <v>0</v>
      </c>
      <c r="L65" s="58">
        <v>0</v>
      </c>
      <c r="M65" s="58">
        <v>0</v>
      </c>
      <c r="N65" s="58">
        <v>0</v>
      </c>
      <c r="O65" s="58">
        <v>0</v>
      </c>
      <c r="P65" s="58">
        <v>0</v>
      </c>
      <c r="Q65" s="58">
        <v>0</v>
      </c>
      <c r="R65" s="125">
        <v>0</v>
      </c>
      <c r="S65" s="40">
        <v>0</v>
      </c>
      <c r="T65" s="38">
        <v>0</v>
      </c>
      <c r="U65" s="39">
        <v>0</v>
      </c>
      <c r="V65" s="127">
        <v>0</v>
      </c>
      <c r="W65" s="10"/>
    </row>
    <row r="66" spans="1:23" s="7" customFormat="1" ht="15.75" customHeight="1">
      <c r="A66" s="43" t="s">
        <v>133</v>
      </c>
      <c r="B66" s="36" t="s">
        <v>130</v>
      </c>
      <c r="C66" s="58">
        <v>0</v>
      </c>
      <c r="D66" s="58">
        <v>0</v>
      </c>
      <c r="E66" s="58">
        <v>0</v>
      </c>
      <c r="F66" s="58">
        <v>0</v>
      </c>
      <c r="G66" s="58">
        <v>0</v>
      </c>
      <c r="H66" s="58">
        <v>0</v>
      </c>
      <c r="I66" s="58">
        <v>0</v>
      </c>
      <c r="J66" s="59">
        <v>0</v>
      </c>
      <c r="K66" s="56">
        <v>0</v>
      </c>
      <c r="L66" s="58">
        <v>0</v>
      </c>
      <c r="M66" s="58">
        <v>0</v>
      </c>
      <c r="N66" s="58">
        <v>0</v>
      </c>
      <c r="O66" s="58">
        <v>0</v>
      </c>
      <c r="P66" s="58">
        <v>0</v>
      </c>
      <c r="Q66" s="58">
        <v>0</v>
      </c>
      <c r="R66" s="125">
        <v>0</v>
      </c>
      <c r="S66" s="40">
        <v>0</v>
      </c>
      <c r="T66" s="38">
        <v>0</v>
      </c>
      <c r="U66" s="39">
        <v>0</v>
      </c>
      <c r="V66" s="127">
        <v>0</v>
      </c>
      <c r="W66" s="10"/>
    </row>
    <row r="67" spans="1:23" s="7" customFormat="1" ht="15.75" customHeight="1">
      <c r="A67" s="52" t="s">
        <v>134</v>
      </c>
      <c r="B67" s="36" t="s">
        <v>127</v>
      </c>
      <c r="C67" s="58">
        <v>0</v>
      </c>
      <c r="D67" s="58">
        <v>0</v>
      </c>
      <c r="E67" s="58">
        <v>0</v>
      </c>
      <c r="F67" s="58">
        <v>0</v>
      </c>
      <c r="G67" s="58">
        <v>0</v>
      </c>
      <c r="H67" s="58">
        <v>0</v>
      </c>
      <c r="I67" s="58">
        <v>0</v>
      </c>
      <c r="J67" s="59">
        <v>0</v>
      </c>
      <c r="K67" s="56">
        <v>0</v>
      </c>
      <c r="L67" s="58">
        <v>0</v>
      </c>
      <c r="M67" s="58">
        <v>0</v>
      </c>
      <c r="N67" s="58">
        <v>0</v>
      </c>
      <c r="O67" s="58">
        <v>0</v>
      </c>
      <c r="P67" s="58">
        <v>0</v>
      </c>
      <c r="Q67" s="58">
        <v>0</v>
      </c>
      <c r="R67" s="125">
        <v>0</v>
      </c>
      <c r="S67" s="35">
        <f>SUM(S68:S69)</f>
        <v>0</v>
      </c>
      <c r="T67" s="88">
        <f>SUM(T68:T69)</f>
        <v>0</v>
      </c>
      <c r="U67" s="37">
        <f>SUM(U68:U69)</f>
        <v>0</v>
      </c>
      <c r="V67" s="35">
        <f>SUM(V68:V69)</f>
        <v>3</v>
      </c>
      <c r="W67" s="10"/>
    </row>
    <row r="68" spans="1:23" s="7" customFormat="1" ht="15.75" customHeight="1">
      <c r="A68" s="54" t="s">
        <v>135</v>
      </c>
      <c r="B68" s="36" t="s">
        <v>129</v>
      </c>
      <c r="C68" s="58">
        <v>0</v>
      </c>
      <c r="D68" s="58">
        <v>0</v>
      </c>
      <c r="E68" s="58">
        <v>0</v>
      </c>
      <c r="F68" s="58">
        <v>0</v>
      </c>
      <c r="G68" s="58">
        <v>0</v>
      </c>
      <c r="H68" s="58">
        <v>0</v>
      </c>
      <c r="I68" s="58">
        <v>0</v>
      </c>
      <c r="J68" s="59">
        <v>0</v>
      </c>
      <c r="K68" s="56">
        <v>0</v>
      </c>
      <c r="L68" s="58">
        <v>0</v>
      </c>
      <c r="M68" s="58">
        <v>0</v>
      </c>
      <c r="N68" s="58">
        <v>0</v>
      </c>
      <c r="O68" s="58">
        <v>0</v>
      </c>
      <c r="P68" s="58">
        <v>0</v>
      </c>
      <c r="Q68" s="58">
        <v>0</v>
      </c>
      <c r="R68" s="125">
        <v>0</v>
      </c>
      <c r="S68" s="39">
        <v>0</v>
      </c>
      <c r="T68" s="39">
        <v>0</v>
      </c>
      <c r="U68" s="39">
        <v>0</v>
      </c>
      <c r="V68" s="127">
        <v>0</v>
      </c>
      <c r="W68" s="10"/>
    </row>
    <row r="69" spans="1:23" s="7" customFormat="1" ht="15.75" customHeight="1">
      <c r="A69" s="55" t="s">
        <v>136</v>
      </c>
      <c r="B69" s="36" t="s">
        <v>130</v>
      </c>
      <c r="C69" s="58">
        <v>0</v>
      </c>
      <c r="D69" s="58">
        <v>0</v>
      </c>
      <c r="E69" s="58">
        <v>0</v>
      </c>
      <c r="F69" s="58">
        <v>0</v>
      </c>
      <c r="G69" s="58">
        <v>0</v>
      </c>
      <c r="H69" s="58">
        <v>0</v>
      </c>
      <c r="I69" s="58">
        <v>0</v>
      </c>
      <c r="J69" s="59">
        <v>0</v>
      </c>
      <c r="K69" s="56">
        <v>0</v>
      </c>
      <c r="L69" s="58">
        <v>0</v>
      </c>
      <c r="M69" s="58">
        <v>0</v>
      </c>
      <c r="N69" s="58">
        <v>0</v>
      </c>
      <c r="O69" s="58">
        <v>0</v>
      </c>
      <c r="P69" s="58">
        <v>0</v>
      </c>
      <c r="Q69" s="58">
        <v>0</v>
      </c>
      <c r="R69" s="125">
        <v>0</v>
      </c>
      <c r="S69" s="39">
        <v>0</v>
      </c>
      <c r="T69" s="39">
        <v>0</v>
      </c>
      <c r="U69" s="39">
        <v>0</v>
      </c>
      <c r="V69" s="127">
        <v>3</v>
      </c>
      <c r="W69" s="10"/>
    </row>
    <row r="70" spans="1:23" s="7" customFormat="1" ht="15.75" customHeight="1" thickBot="1">
      <c r="A70" s="30" t="s">
        <v>137</v>
      </c>
      <c r="B70" s="83" t="s">
        <v>127</v>
      </c>
      <c r="C70" s="65">
        <v>0</v>
      </c>
      <c r="D70" s="65">
        <v>0</v>
      </c>
      <c r="E70" s="65">
        <v>0</v>
      </c>
      <c r="F70" s="65">
        <v>0</v>
      </c>
      <c r="G70" s="65">
        <v>0</v>
      </c>
      <c r="H70" s="65">
        <v>0</v>
      </c>
      <c r="I70" s="65">
        <v>0</v>
      </c>
      <c r="J70" s="97">
        <v>0</v>
      </c>
      <c r="K70" s="64">
        <v>0</v>
      </c>
      <c r="L70" s="65">
        <v>0</v>
      </c>
      <c r="M70" s="65">
        <v>0</v>
      </c>
      <c r="N70" s="65">
        <v>0</v>
      </c>
      <c r="O70" s="65">
        <v>0</v>
      </c>
      <c r="P70" s="65">
        <v>0</v>
      </c>
      <c r="Q70" s="65">
        <v>0</v>
      </c>
      <c r="R70" s="128">
        <v>0</v>
      </c>
      <c r="S70" s="129">
        <v>0</v>
      </c>
      <c r="T70" s="129">
        <v>0</v>
      </c>
      <c r="U70" s="129">
        <v>0</v>
      </c>
      <c r="V70" s="130">
        <v>0</v>
      </c>
      <c r="W70" s="24"/>
    </row>
    <row r="71" spans="1:23" ht="15.75" customHeight="1">
      <c r="A71" s="1" t="s">
        <v>349</v>
      </c>
      <c r="B71" s="4"/>
      <c r="C71" s="131"/>
      <c r="D71" s="131"/>
      <c r="E71" s="131"/>
      <c r="F71" s="1"/>
      <c r="G71" s="132" t="s">
        <v>350</v>
      </c>
      <c r="H71" s="1"/>
      <c r="I71" s="1"/>
      <c r="J71" s="131"/>
      <c r="K71" s="133" t="s">
        <v>351</v>
      </c>
      <c r="L71" s="133"/>
      <c r="M71" s="1"/>
      <c r="N71" s="1"/>
      <c r="O71" s="14" t="s">
        <v>352</v>
      </c>
      <c r="P71" s="1"/>
      <c r="Q71" s="131"/>
      <c r="R71" s="132"/>
      <c r="S71" s="1"/>
      <c r="T71" s="140" t="s">
        <v>353</v>
      </c>
      <c r="U71" s="140"/>
      <c r="V71" s="140"/>
      <c r="W71" s="131"/>
    </row>
    <row r="72" spans="1:23" ht="15.75" customHeight="1">
      <c r="A72" s="4"/>
      <c r="B72" s="4"/>
      <c r="C72" s="131"/>
      <c r="D72" s="131"/>
      <c r="E72" s="131"/>
      <c r="F72" s="131"/>
      <c r="G72" s="131"/>
      <c r="H72" s="131"/>
      <c r="I72" s="1"/>
      <c r="J72" s="131"/>
      <c r="K72" s="132" t="s">
        <v>354</v>
      </c>
      <c r="L72" s="132"/>
      <c r="M72" s="131"/>
      <c r="N72" s="1"/>
      <c r="O72" s="1"/>
      <c r="P72" s="131"/>
      <c r="Q72" s="131"/>
      <c r="R72" s="131"/>
      <c r="S72" s="131"/>
      <c r="T72" s="131"/>
      <c r="U72" s="131"/>
      <c r="V72" s="131"/>
      <c r="W72" s="131"/>
    </row>
    <row r="73" spans="1:23" ht="15.75" customHeight="1">
      <c r="A73" s="14" t="s">
        <v>355</v>
      </c>
      <c r="B73" s="14"/>
      <c r="C73" s="14"/>
      <c r="D73" s="14"/>
      <c r="E73" s="14"/>
      <c r="F73" s="14"/>
      <c r="G73" s="14"/>
      <c r="H73" s="14"/>
      <c r="I73" s="14"/>
      <c r="J73" s="14"/>
      <c r="K73" s="14"/>
      <c r="L73" s="14"/>
      <c r="M73" s="1"/>
      <c r="N73" s="1"/>
      <c r="O73" s="1"/>
      <c r="P73" s="1"/>
      <c r="Q73" s="1"/>
      <c r="R73" s="1"/>
      <c r="S73" s="1"/>
      <c r="T73" s="1"/>
      <c r="U73" s="1"/>
      <c r="V73" s="1"/>
      <c r="W73" s="1"/>
    </row>
    <row r="74" spans="1:23" ht="15.75" customHeight="1">
      <c r="A74" s="14" t="s">
        <v>356</v>
      </c>
      <c r="B74" s="14"/>
      <c r="C74" s="14"/>
      <c r="D74" s="14"/>
      <c r="E74" s="14"/>
      <c r="F74" s="14"/>
      <c r="G74" s="14"/>
      <c r="H74" s="14"/>
      <c r="I74" s="14"/>
      <c r="J74" s="14"/>
      <c r="K74" s="14"/>
      <c r="L74" s="14"/>
      <c r="M74" s="14"/>
      <c r="N74" s="14"/>
      <c r="O74" s="1"/>
      <c r="P74" s="1"/>
      <c r="Q74" s="1"/>
      <c r="R74" s="1"/>
      <c r="S74" s="1"/>
      <c r="T74" s="1"/>
      <c r="U74" s="1"/>
      <c r="V74" s="1"/>
      <c r="W74" s="1"/>
    </row>
    <row r="75" spans="1:23" ht="15.75" customHeight="1">
      <c r="A75" s="14" t="s">
        <v>357</v>
      </c>
      <c r="B75" s="14"/>
      <c r="C75" s="14"/>
      <c r="D75" s="14"/>
      <c r="E75" s="14"/>
      <c r="F75" s="14"/>
      <c r="G75" s="14"/>
      <c r="H75" s="14"/>
      <c r="I75" s="14"/>
      <c r="J75" s="14"/>
      <c r="K75" s="14"/>
      <c r="L75" s="14"/>
      <c r="M75" s="1"/>
      <c r="N75" s="1"/>
      <c r="O75" s="1"/>
      <c r="P75" s="1"/>
      <c r="Q75" s="1"/>
      <c r="R75" s="1"/>
      <c r="S75" s="1"/>
      <c r="T75" s="1"/>
      <c r="U75" s="1"/>
      <c r="V75" s="1"/>
      <c r="W75" s="1"/>
    </row>
    <row r="76" spans="1:23" ht="15.75" customHeight="1">
      <c r="A76" s="1" t="s">
        <v>358</v>
      </c>
      <c r="B76" s="1"/>
      <c r="C76" s="1"/>
      <c r="D76" s="1"/>
      <c r="E76" s="1"/>
      <c r="F76" s="1"/>
      <c r="G76" s="1"/>
      <c r="H76" s="1"/>
      <c r="I76" s="1"/>
      <c r="J76" s="1"/>
      <c r="K76" s="1"/>
      <c r="L76" s="1"/>
      <c r="M76" s="1"/>
      <c r="N76" s="1"/>
      <c r="O76" s="1"/>
      <c r="P76" s="1"/>
      <c r="Q76" s="1"/>
      <c r="R76" s="1"/>
      <c r="S76" s="1"/>
      <c r="T76" s="1"/>
      <c r="U76" s="1"/>
      <c r="V76" s="1"/>
      <c r="W76" s="1"/>
    </row>
    <row r="77" spans="1:19" ht="15.75" customHeight="1">
      <c r="A77" s="2" t="s">
        <v>359</v>
      </c>
      <c r="H77" s="2" t="s">
        <v>360</v>
      </c>
      <c r="R77" s="1"/>
      <c r="S77" s="1"/>
    </row>
  </sheetData>
  <sheetProtection/>
  <mergeCells count="21">
    <mergeCell ref="N1:P1"/>
    <mergeCell ref="R1:W1"/>
    <mergeCell ref="R2:W2"/>
    <mergeCell ref="A3:W3"/>
    <mergeCell ref="A4:V4"/>
    <mergeCell ref="N6:N12"/>
    <mergeCell ref="T6:T13"/>
    <mergeCell ref="V6:V13"/>
    <mergeCell ref="W6:W13"/>
    <mergeCell ref="A16:B16"/>
    <mergeCell ref="G28:G33"/>
    <mergeCell ref="N28:N34"/>
    <mergeCell ref="O28:O34"/>
    <mergeCell ref="P28:P34"/>
    <mergeCell ref="R28:R34"/>
    <mergeCell ref="V28:V34"/>
    <mergeCell ref="A38:B38"/>
    <mergeCell ref="C50:C56"/>
    <mergeCell ref="D50:D56"/>
    <mergeCell ref="A60:B60"/>
    <mergeCell ref="T71:V71"/>
  </mergeCells>
  <printOptions horizontalCentered="1" verticalCentered="1"/>
  <pageMargins left="0" right="0" top="0" bottom="0" header="0" footer="0"/>
  <pageSetup fitToHeight="1" fitToWidth="1" horizontalDpi="600" verticalDpi="600" orientation="landscape" paperSize="8"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npa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0174_吳桂花</dc:creator>
  <cp:keywords/>
  <dc:description/>
  <cp:lastModifiedBy>李根漢</cp:lastModifiedBy>
  <cp:lastPrinted>2018-09-03T03:31:38Z</cp:lastPrinted>
  <dcterms:created xsi:type="dcterms:W3CDTF">2006-07-14T03:46:50Z</dcterms:created>
  <dcterms:modified xsi:type="dcterms:W3CDTF">2018-09-03T03:38:47Z</dcterms:modified>
  <cp:category/>
  <cp:version/>
  <cp:contentType/>
  <cp:contentStatus/>
</cp:coreProperties>
</file>