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30-06-14" sheetId="1" r:id="rId1"/>
  </sheets>
  <definedNames>
    <definedName name="pp">'10730-06-14'!$A$4:$AA$30</definedName>
  </definedNames>
  <calcPr fullCalcOnLoad="1"/>
</workbook>
</file>

<file path=xl/sharedStrings.xml><?xml version="1.0" encoding="utf-8"?>
<sst xmlns="http://schemas.openxmlformats.org/spreadsheetml/2006/main" count="112" uniqueCount="69">
  <si>
    <t>總計</t>
  </si>
  <si>
    <t>項目別</t>
  </si>
  <si>
    <t>項目別</t>
  </si>
  <si>
    <t>民政單位(含社區、村里鄰長)</t>
  </si>
  <si>
    <t>戶政單位</t>
  </si>
  <si>
    <t>消防單位</t>
  </si>
  <si>
    <t>113專線</t>
  </si>
  <si>
    <t>1957專線</t>
  </si>
  <si>
    <t>1925安心專線</t>
  </si>
  <si>
    <t>男性關懷專線</t>
  </si>
  <si>
    <t>民眾自行求助</t>
  </si>
  <si>
    <t>其他(請說明)</t>
  </si>
  <si>
    <t>一、案件來源（可複選）</t>
  </si>
  <si>
    <t>二、受理案件處理情形</t>
  </si>
  <si>
    <t>總計</t>
  </si>
  <si>
    <t>單位：個、人</t>
  </si>
  <si>
    <t>社會(家庭)福利服務中心自行發掘</t>
  </si>
  <si>
    <t>本季訪視評估結果</t>
  </si>
  <si>
    <t>兒少家庭數</t>
  </si>
  <si>
    <t>兒少家庭數</t>
  </si>
  <si>
    <t>成人家庭數</t>
  </si>
  <si>
    <t>成人家庭數</t>
  </si>
  <si>
    <t>兒少人數</t>
  </si>
  <si>
    <t>成人人數</t>
  </si>
  <si>
    <t>本季尚開案評估中</t>
  </si>
  <si>
    <t>其他</t>
  </si>
  <si>
    <t>家庭案數</t>
  </si>
  <si>
    <t>服務人數</t>
  </si>
  <si>
    <t>總計</t>
  </si>
  <si>
    <t>三、開案家庭脆弱性面向（案次，可複選）</t>
  </si>
  <si>
    <t>兒少人數</t>
  </si>
  <si>
    <t>總計</t>
  </si>
  <si>
    <t>醫衛單位(含醫院、診所、衛生所/局)</t>
  </si>
  <si>
    <t>警政單位(含少輔會)</t>
  </si>
  <si>
    <t>社政單位</t>
  </si>
  <si>
    <t>教育單位</t>
  </si>
  <si>
    <t>勞政單位</t>
  </si>
  <si>
    <t>司(法)政單位(含憲兵隊)</t>
  </si>
  <si>
    <t>移民單位</t>
  </si>
  <si>
    <t>單位：件</t>
  </si>
  <si>
    <t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t>
  </si>
  <si>
    <t>單位：案次</t>
  </si>
  <si>
    <t>家庭支持系統
變化需接受協助</t>
  </si>
  <si>
    <t>家庭關係衝突或
疏離需接受協助</t>
  </si>
  <si>
    <t>家庭經濟陷困
需接受協助</t>
  </si>
  <si>
    <t>兒少發展不利
處境需接受協助</t>
  </si>
  <si>
    <t>家庭成員有不利
處境需接受協助</t>
  </si>
  <si>
    <t>個人生活適應
困難需接受協助</t>
  </si>
  <si>
    <t>列入個案管理</t>
  </si>
  <si>
    <t>知會原提供服務單位，且確認該單位仍在案中</t>
  </si>
  <si>
    <t>轉介相關單位提供服務，且確認該單位收案</t>
  </si>
  <si>
    <t>經評估為保護案件，依法通報</t>
  </si>
  <si>
    <t>簡短服務，已提供相關訊息</t>
  </si>
  <si>
    <t>經查訪或連繫後，無法獲得完整的服務資料</t>
  </si>
  <si>
    <t>經社工訪視評估通報內容與事實不符，且無福利需求</t>
  </si>
  <si>
    <t>個案已出境</t>
  </si>
  <si>
    <t>本季結案</t>
  </si>
  <si>
    <t>服務人數</t>
  </si>
  <si>
    <t>脆弱家庭之兒童及
少年案件行方不明協尋</t>
  </si>
  <si>
    <t>本表編製2份，1份送主計處，1份自存外，應由網際網路線上傳送至衛生福利部統計處資料庫。</t>
  </si>
  <si>
    <t>金門縣政府(社會局)</t>
  </si>
  <si>
    <t>季　　　報</t>
  </si>
  <si>
    <t>每季終了後45日編送</t>
  </si>
  <si>
    <t>10730-06-14-2</t>
  </si>
  <si>
    <t>金門縣脆弱家庭關懷輔導處遇服務執行概況</t>
  </si>
  <si>
    <t>中華民國110年第2季( 4月至6月 )</t>
  </si>
  <si>
    <t>依據本府轄區內脆弱家庭資料彙整。</t>
  </si>
  <si>
    <t>公　開　類</t>
  </si>
  <si>
    <t>民國110年 8月9日 10:26:46 印製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</si>
</sst>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,##0_ ;[Red]\-#,##0\ "/>
    <numFmt numFmtId="189" formatCode="#,##0_ "/>
    <numFmt numFmtId="190" formatCode="0.00_ "/>
    <numFmt numFmtId="191" formatCode="[$-404]AM/PM\ hh:mm:ss"/>
    <numFmt numFmtId="192" formatCode="###,##0;\-###,##0;&quot;－&quot;"/>
    <numFmt numFmtId="193" formatCode="##,##0"/>
    <numFmt numFmtId="194" formatCode="###,##0;\-###,##0;&quot;     －&quot;"/>
    <numFmt numFmtId="195" formatCode="###,##0"/>
    <numFmt numFmtId="196" formatCode="##,##0;\-##,##0;&quot;    －&quot;"/>
  </numFmts>
  <fonts count="48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sz val="12"/>
      <name val="新細明體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12"/>
      <name val="標楷體"/>
      <family val="4"/>
    </font>
    <font>
      <b/>
      <sz val="9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1" fillId="0" borderId="0" xfId="0" applyNumberFormat="1" applyFont="1" applyBorder="1" applyAlignment="1">
      <alignment horizont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87" fontId="1" fillId="0" borderId="0" xfId="0" applyNumberFormat="1" applyFont="1" applyBorder="1" applyAlignment="1">
      <alignment horizontal="center" vertical="center"/>
    </xf>
    <xf numFmtId="41" fontId="6" fillId="0" borderId="0" xfId="0" applyNumberFormat="1" applyFont="1" applyBorder="1" applyAlignment="1">
      <alignment horizontal="right" vertical="center" wrapText="1"/>
    </xf>
    <xf numFmtId="41" fontId="4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left" wrapText="1"/>
    </xf>
    <xf numFmtId="180" fontId="1" fillId="0" borderId="0" xfId="0" applyNumberFormat="1" applyFont="1" applyBorder="1" applyAlignment="1">
      <alignment horizontal="right" vertical="center" wrapText="1"/>
    </xf>
    <xf numFmtId="180" fontId="3" fillId="0" borderId="0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right" wrapText="1"/>
    </xf>
    <xf numFmtId="0" fontId="1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 vertical="center"/>
    </xf>
    <xf numFmtId="41" fontId="1" fillId="0" borderId="0" xfId="0" applyNumberFormat="1" applyFont="1" applyBorder="1" applyAlignment="1">
      <alignment horizontal="right" vertical="center" wrapText="1"/>
    </xf>
    <xf numFmtId="41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192" fontId="3" fillId="0" borderId="10" xfId="0" applyNumberFormat="1" applyFont="1" applyBorder="1" applyAlignment="1">
      <alignment horizontal="right" vertical="center"/>
    </xf>
    <xf numFmtId="187" fontId="1" fillId="0" borderId="0" xfId="0" applyNumberFormat="1" applyFont="1" applyBorder="1" applyAlignment="1">
      <alignment vertical="center"/>
    </xf>
    <xf numFmtId="192" fontId="3" fillId="0" borderId="11" xfId="0" applyNumberFormat="1" applyFont="1" applyBorder="1" applyAlignment="1">
      <alignment horizontal="right" vertical="center"/>
    </xf>
    <xf numFmtId="193" fontId="6" fillId="0" borderId="0" xfId="0" applyNumberFormat="1" applyFont="1" applyBorder="1" applyAlignment="1">
      <alignment/>
    </xf>
    <xf numFmtId="194" fontId="6" fillId="0" borderId="0" xfId="0" applyNumberFormat="1" applyFont="1" applyBorder="1" applyAlignment="1">
      <alignment/>
    </xf>
    <xf numFmtId="195" fontId="6" fillId="0" borderId="0" xfId="0" applyNumberFormat="1" applyFont="1" applyBorder="1" applyAlignment="1">
      <alignment/>
    </xf>
    <xf numFmtId="194" fontId="6" fillId="0" borderId="12" xfId="0" applyNumberFormat="1" applyFont="1" applyBorder="1" applyAlignment="1">
      <alignment horizontal="right" vertical="center"/>
    </xf>
    <xf numFmtId="194" fontId="6" fillId="0" borderId="11" xfId="0" applyNumberFormat="1" applyFont="1" applyBorder="1" applyAlignment="1">
      <alignment horizontal="right" vertical="center"/>
    </xf>
    <xf numFmtId="195" fontId="6" fillId="0" borderId="11" xfId="0" applyNumberFormat="1" applyFont="1" applyBorder="1" applyAlignment="1">
      <alignment horizontal="right" vertical="center"/>
    </xf>
    <xf numFmtId="195" fontId="6" fillId="0" borderId="13" xfId="0" applyNumberFormat="1" applyFont="1" applyBorder="1" applyAlignment="1">
      <alignment horizontal="right" vertical="center"/>
    </xf>
    <xf numFmtId="195" fontId="6" fillId="0" borderId="12" xfId="0" applyNumberFormat="1" applyFont="1" applyBorder="1" applyAlignment="1">
      <alignment horizontal="right" vertical="center"/>
    </xf>
    <xf numFmtId="194" fontId="6" fillId="0" borderId="10" xfId="0" applyNumberFormat="1" applyFont="1" applyBorder="1" applyAlignment="1">
      <alignment horizontal="right" vertical="center"/>
    </xf>
    <xf numFmtId="195" fontId="6" fillId="0" borderId="10" xfId="0" applyNumberFormat="1" applyFont="1" applyBorder="1" applyAlignment="1">
      <alignment horizontal="right" vertical="center"/>
    </xf>
    <xf numFmtId="196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192" fontId="3" fillId="0" borderId="11" xfId="0" applyNumberFormat="1" applyFont="1" applyBorder="1" applyAlignment="1">
      <alignment horizontal="right" vertical="center" wrapText="1"/>
    </xf>
    <xf numFmtId="192" fontId="3" fillId="0" borderId="14" xfId="0" applyNumberFormat="1" applyFont="1" applyBorder="1" applyAlignment="1">
      <alignment horizontal="right" vertical="center" wrapText="1"/>
    </xf>
    <xf numFmtId="180" fontId="1" fillId="0" borderId="11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80" fontId="1" fillId="0" borderId="19" xfId="0" applyNumberFormat="1" applyFont="1" applyBorder="1" applyAlignment="1">
      <alignment horizontal="center" vertical="center" wrapText="1"/>
    </xf>
    <xf numFmtId="180" fontId="1" fillId="0" borderId="20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180" fontId="1" fillId="0" borderId="14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180" fontId="1" fillId="0" borderId="17" xfId="0" applyNumberFormat="1" applyFont="1" applyBorder="1" applyAlignment="1">
      <alignment horizontal="center" vertical="center" wrapText="1"/>
    </xf>
    <xf numFmtId="180" fontId="1" fillId="0" borderId="18" xfId="0" applyNumberFormat="1" applyFont="1" applyBorder="1" applyAlignment="1">
      <alignment horizontal="center" vertical="center" wrapText="1"/>
    </xf>
    <xf numFmtId="192" fontId="3" fillId="0" borderId="12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9" fillId="0" borderId="0" xfId="0" applyNumberFormat="1" applyFont="1" applyBorder="1" applyAlignment="1">
      <alignment horizontal="left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right" wrapText="1"/>
    </xf>
    <xf numFmtId="180" fontId="1" fillId="0" borderId="27" xfId="0" applyNumberFormat="1" applyFont="1" applyBorder="1" applyAlignment="1">
      <alignment horizontal="center" vertical="center" wrapText="1"/>
    </xf>
    <xf numFmtId="180" fontId="1" fillId="0" borderId="22" xfId="0" applyNumberFormat="1" applyFont="1" applyBorder="1" applyAlignment="1">
      <alignment horizontal="center" vertical="center" wrapText="1"/>
    </xf>
    <xf numFmtId="180" fontId="1" fillId="0" borderId="2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wrapText="1"/>
    </xf>
    <xf numFmtId="0" fontId="10" fillId="0" borderId="14" xfId="0" applyFont="1" applyBorder="1" applyAlignment="1">
      <alignment horizontal="left"/>
    </xf>
    <xf numFmtId="180" fontId="1" fillId="0" borderId="14" xfId="0" applyNumberFormat="1" applyFont="1" applyBorder="1" applyAlignment="1">
      <alignment horizontal="center" vertical="center"/>
    </xf>
    <xf numFmtId="180" fontId="1" fillId="0" borderId="28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192" fontId="3" fillId="0" borderId="10" xfId="0" applyNumberFormat="1" applyFont="1" applyBorder="1" applyAlignment="1">
      <alignment horizontal="right" vertical="center"/>
    </xf>
    <xf numFmtId="192" fontId="3" fillId="0" borderId="12" xfId="0" applyNumberFormat="1" applyFont="1" applyBorder="1" applyAlignment="1">
      <alignment horizontal="right" vertical="center"/>
    </xf>
    <xf numFmtId="0" fontId="5" fillId="0" borderId="0" xfId="0" applyNumberFormat="1" applyFont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49" fontId="1" fillId="0" borderId="36" xfId="0" applyNumberFormat="1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180" fontId="1" fillId="0" borderId="40" xfId="0" applyNumberFormat="1" applyFont="1" applyBorder="1" applyAlignment="1">
      <alignment horizontal="center" vertical="center" wrapText="1"/>
    </xf>
    <xf numFmtId="180" fontId="1" fillId="0" borderId="41" xfId="0" applyNumberFormat="1" applyFont="1" applyBorder="1" applyAlignment="1">
      <alignment horizontal="center" vertical="center" wrapText="1"/>
    </xf>
    <xf numFmtId="180" fontId="4" fillId="0" borderId="0" xfId="0" applyNumberFormat="1" applyFont="1" applyBorder="1" applyAlignment="1">
      <alignment horizontal="left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192" fontId="3" fillId="0" borderId="20" xfId="0" applyNumberFormat="1" applyFont="1" applyBorder="1" applyAlignment="1">
      <alignment horizontal="right" vertical="center" wrapText="1"/>
    </xf>
    <xf numFmtId="192" fontId="3" fillId="0" borderId="43" xfId="0" applyNumberFormat="1" applyFont="1" applyBorder="1" applyAlignment="1">
      <alignment horizontal="right" vertical="center" wrapText="1"/>
    </xf>
    <xf numFmtId="41" fontId="1" fillId="0" borderId="14" xfId="0" applyNumberFormat="1" applyFont="1" applyBorder="1" applyAlignment="1">
      <alignment horizontal="right" wrapText="1"/>
    </xf>
    <xf numFmtId="0" fontId="1" fillId="0" borderId="44" xfId="0" applyFont="1" applyBorder="1" applyAlignment="1">
      <alignment horizontal="center" vertical="center" wrapText="1"/>
    </xf>
    <xf numFmtId="192" fontId="3" fillId="0" borderId="45" xfId="0" applyNumberFormat="1" applyFont="1" applyBorder="1" applyAlignment="1">
      <alignment horizontal="right" vertical="center" wrapText="1"/>
    </xf>
    <xf numFmtId="192" fontId="3" fillId="0" borderId="31" xfId="0" applyNumberFormat="1" applyFont="1" applyBorder="1" applyAlignment="1">
      <alignment horizontal="right" vertical="center" wrapText="1"/>
    </xf>
    <xf numFmtId="0" fontId="1" fillId="0" borderId="15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center" wrapText="1"/>
    </xf>
    <xf numFmtId="187" fontId="1" fillId="0" borderId="14" xfId="0" applyNumberFormat="1" applyFont="1" applyBorder="1" applyAlignment="1">
      <alignment horizontal="right" vertical="center"/>
    </xf>
    <xf numFmtId="180" fontId="1" fillId="0" borderId="13" xfId="0" applyNumberFormat="1" applyFont="1" applyBorder="1" applyAlignment="1">
      <alignment horizontal="center" vertical="center" wrapText="1"/>
    </xf>
    <xf numFmtId="192" fontId="3" fillId="0" borderId="13" xfId="0" applyNumberFormat="1" applyFont="1" applyBorder="1" applyAlignment="1">
      <alignment horizontal="right" vertical="center" wrapText="1"/>
    </xf>
    <xf numFmtId="192" fontId="3" fillId="0" borderId="10" xfId="0" applyNumberFormat="1" applyFont="1" applyBorder="1" applyAlignment="1">
      <alignment horizontal="righ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13</xdr:row>
      <xdr:rowOff>0</xdr:rowOff>
    </xdr:from>
    <xdr:to>
      <xdr:col>14</xdr:col>
      <xdr:colOff>0</xdr:colOff>
      <xdr:row>13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6657975" y="3486150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95350" cy="247650"/>
    <xdr:sp textlink="A1">
      <xdr:nvSpPr>
        <xdr:cNvPr id="2" name="報表類別"/>
        <xdr:cNvSpPr>
          <a:spLocks/>
        </xdr:cNvSpPr>
      </xdr:nvSpPr>
      <xdr:spPr>
        <a:xfrm>
          <a:off x="0" y="0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4</xdr:row>
      <xdr:rowOff>28575</xdr:rowOff>
    </xdr:from>
    <xdr:ext cx="895350" cy="238125"/>
    <xdr:sp textlink="C1">
      <xdr:nvSpPr>
        <xdr:cNvPr id="3" name="報表週期"/>
        <xdr:cNvSpPr>
          <a:spLocks/>
        </xdr:cNvSpPr>
      </xdr:nvSpPr>
      <xdr:spPr>
        <a:xfrm>
          <a:off x="0" y="238125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1</xdr:col>
      <xdr:colOff>266700</xdr:colOff>
      <xdr:row>4</xdr:row>
      <xdr:rowOff>28575</xdr:rowOff>
    </xdr:from>
    <xdr:ext cx="9582150" cy="238125"/>
    <xdr:sp textlink="D1">
      <xdr:nvSpPr>
        <xdr:cNvPr id="4" name="報表類別"/>
        <xdr:cNvSpPr>
          <a:spLocks/>
        </xdr:cNvSpPr>
      </xdr:nvSpPr>
      <xdr:spPr>
        <a:xfrm>
          <a:off x="914400" y="238125"/>
          <a:ext cx="958215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45</a:t>
          </a:r>
          <a:r>
            <a:rPr lang="en-US" cap="none" sz="1200" b="0" i="0" u="none" baseline="0">
              <a:solidFill>
                <a:srgbClr val="000000"/>
              </a:solidFill>
            </a:rPr>
            <a:t>日編送</a:t>
          </a:r>
        </a:p>
      </xdr:txBody>
    </xdr:sp>
    <xdr:clientData/>
  </xdr:oneCellAnchor>
  <xdr:oneCellAnchor>
    <xdr:from>
      <xdr:col>20</xdr:col>
      <xdr:colOff>304800</xdr:colOff>
      <xdr:row>0</xdr:row>
      <xdr:rowOff>0</xdr:rowOff>
    </xdr:from>
    <xdr:ext cx="723900" cy="247650"/>
    <xdr:sp>
      <xdr:nvSpPr>
        <xdr:cNvPr id="5" name="編製機關"/>
        <xdr:cNvSpPr>
          <a:spLocks/>
        </xdr:cNvSpPr>
      </xdr:nvSpPr>
      <xdr:spPr>
        <a:xfrm>
          <a:off x="10496550" y="0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20</xdr:col>
      <xdr:colOff>304800</xdr:colOff>
      <xdr:row>4</xdr:row>
      <xdr:rowOff>28575</xdr:rowOff>
    </xdr:from>
    <xdr:ext cx="723900" cy="238125"/>
    <xdr:sp>
      <xdr:nvSpPr>
        <xdr:cNvPr id="6" name="表號"/>
        <xdr:cNvSpPr>
          <a:spLocks/>
        </xdr:cNvSpPr>
      </xdr:nvSpPr>
      <xdr:spPr>
        <a:xfrm>
          <a:off x="10496550" y="238125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22</xdr:col>
      <xdr:colOff>19050</xdr:colOff>
      <xdr:row>0</xdr:row>
      <xdr:rowOff>0</xdr:rowOff>
    </xdr:from>
    <xdr:ext cx="1962150" cy="247650"/>
    <xdr:sp textlink="B1">
      <xdr:nvSpPr>
        <xdr:cNvPr id="7" name="報表類別"/>
        <xdr:cNvSpPr>
          <a:spLocks/>
        </xdr:cNvSpPr>
      </xdr:nvSpPr>
      <xdr:spPr>
        <a:xfrm>
          <a:off x="11220450" y="0"/>
          <a:ext cx="19621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22</xdr:col>
      <xdr:colOff>19050</xdr:colOff>
      <xdr:row>4</xdr:row>
      <xdr:rowOff>28575</xdr:rowOff>
    </xdr:from>
    <xdr:ext cx="1962150" cy="238125"/>
    <xdr:sp textlink="E1">
      <xdr:nvSpPr>
        <xdr:cNvPr id="8" name="報表類別"/>
        <xdr:cNvSpPr>
          <a:spLocks/>
        </xdr:cNvSpPr>
      </xdr:nvSpPr>
      <xdr:spPr>
        <a:xfrm>
          <a:off x="11220450" y="238125"/>
          <a:ext cx="19621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10730-06-14-2</a:t>
          </a:r>
        </a:p>
      </xdr:txBody>
    </xdr:sp>
    <xdr:clientData/>
  </xdr:oneCellAnchor>
  <xdr:oneCellAnchor>
    <xdr:from>
      <xdr:col>1</xdr:col>
      <xdr:colOff>247650</xdr:colOff>
      <xdr:row>5</xdr:row>
      <xdr:rowOff>38100</xdr:rowOff>
    </xdr:from>
    <xdr:ext cx="9582150" cy="0"/>
    <xdr:sp>
      <xdr:nvSpPr>
        <xdr:cNvPr id="9" name="Line 37"/>
        <xdr:cNvSpPr>
          <a:spLocks/>
        </xdr:cNvSpPr>
      </xdr:nvSpPr>
      <xdr:spPr>
        <a:xfrm>
          <a:off x="895350" y="476250"/>
          <a:ext cx="9582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5"/>
  <sheetViews>
    <sheetView tabSelected="1" zoomScale="85" zoomScaleNormal="85" zoomScalePageLayoutView="0" workbookViewId="0" topLeftCell="A3">
      <selection activeCell="C15" sqref="C15:Z15"/>
    </sheetView>
  </sheetViews>
  <sheetFormatPr defaultColWidth="9.33203125" defaultRowHeight="12"/>
  <cols>
    <col min="1" max="1" width="11.33203125" style="3" customWidth="1"/>
    <col min="2" max="2" width="8" style="3" customWidth="1"/>
    <col min="3" max="10" width="8.83203125" style="3" customWidth="1"/>
    <col min="11" max="26" width="8.83203125" style="0" customWidth="1"/>
    <col min="27" max="27" width="0.1640625" style="0" customWidth="1"/>
  </cols>
  <sheetData>
    <row r="1" spans="1:27" s="5" customFormat="1" ht="32.25" hidden="1">
      <c r="A1" s="6" t="s">
        <v>67</v>
      </c>
      <c r="B1" s="6" t="s">
        <v>60</v>
      </c>
      <c r="C1" s="6" t="s">
        <v>61</v>
      </c>
      <c r="D1" s="6" t="s">
        <v>62</v>
      </c>
      <c r="E1" s="42" t="s">
        <v>63</v>
      </c>
      <c r="F1" s="43" t="s">
        <v>64</v>
      </c>
      <c r="G1" s="6" t="s">
        <v>65</v>
      </c>
      <c r="H1" s="6"/>
      <c r="I1" s="6"/>
      <c r="J1" s="6"/>
      <c r="W1" s="8"/>
      <c r="X1" s="8"/>
      <c r="Y1" s="8"/>
      <c r="Z1" s="8"/>
      <c r="AA1" s="8"/>
    </row>
    <row r="2" spans="1:27" s="5" customFormat="1" ht="16.5" hidden="1">
      <c r="A2" s="6" t="s">
        <v>66</v>
      </c>
      <c r="B2" s="6" t="s">
        <v>68</v>
      </c>
      <c r="C2" s="6" t="s">
        <v>59</v>
      </c>
      <c r="D2" s="7"/>
      <c r="E2" s="7"/>
      <c r="F2" s="7"/>
      <c r="G2" s="6"/>
      <c r="H2" s="6"/>
      <c r="I2" s="6"/>
      <c r="J2" s="6"/>
      <c r="W2" s="8"/>
      <c r="X2" s="8"/>
      <c r="Y2" s="8"/>
      <c r="Z2" s="8"/>
      <c r="AA2" s="8"/>
    </row>
    <row r="3" spans="1:27" s="5" customFormat="1" ht="16.5">
      <c r="A3" s="7"/>
      <c r="B3" s="7"/>
      <c r="C3" s="7"/>
      <c r="D3" s="7"/>
      <c r="E3" s="7"/>
      <c r="F3" s="7"/>
      <c r="G3" s="6"/>
      <c r="H3" s="6"/>
      <c r="I3" s="6"/>
      <c r="J3" s="6"/>
      <c r="W3" s="8"/>
      <c r="X3" s="8"/>
      <c r="Y3" s="8"/>
      <c r="Z3" s="8"/>
      <c r="AA3" s="8"/>
    </row>
    <row r="4" spans="1:27" s="3" customFormat="1" ht="18" customHeight="1" hidden="1">
      <c r="A4" s="62"/>
      <c r="B4" s="62"/>
      <c r="C4" s="62"/>
      <c r="D4" s="62"/>
      <c r="E4" s="62"/>
      <c r="F4" s="62"/>
      <c r="G4" s="62"/>
      <c r="H4" s="14"/>
      <c r="I4" s="14"/>
      <c r="J4" s="1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s="3" customFormat="1" ht="18" customHeight="1">
      <c r="A5" s="62"/>
      <c r="B5" s="62"/>
      <c r="C5" s="62"/>
      <c r="D5" s="62"/>
      <c r="E5" s="62"/>
      <c r="F5" s="62"/>
      <c r="G5" s="62"/>
      <c r="H5" s="14"/>
      <c r="I5" s="14"/>
      <c r="J5" s="14"/>
      <c r="K5" s="10"/>
      <c r="L5" s="10"/>
      <c r="M5" s="10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36" customHeight="1">
      <c r="A6" s="88" t="str">
        <f>F1</f>
        <v>金門縣脆弱家庭關懷輔導處遇服務執行概況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13"/>
    </row>
    <row r="7" spans="1:27" ht="24" customHeight="1">
      <c r="A7" s="63" t="str">
        <f>G1</f>
        <v>中華民國110年第2季( 4月至6月 )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</row>
    <row r="8" spans="1:27" ht="18" customHeight="1">
      <c r="A8" s="64" t="s">
        <v>12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18"/>
      <c r="M8" s="18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68" t="s">
        <v>39</v>
      </c>
      <c r="Z8" s="68"/>
      <c r="AA8" s="21"/>
    </row>
    <row r="9" spans="1:27" s="1" customFormat="1" ht="51" customHeight="1" thickBot="1">
      <c r="A9" s="65" t="s">
        <v>1</v>
      </c>
      <c r="B9" s="66"/>
      <c r="C9" s="67"/>
      <c r="D9" s="106" t="s">
        <v>31</v>
      </c>
      <c r="E9" s="66"/>
      <c r="F9" s="66"/>
      <c r="G9" s="66" t="s">
        <v>32</v>
      </c>
      <c r="H9" s="66"/>
      <c r="I9" s="66"/>
      <c r="J9" s="66" t="s">
        <v>33</v>
      </c>
      <c r="K9" s="66"/>
      <c r="L9" s="66"/>
      <c r="M9" s="66" t="s">
        <v>34</v>
      </c>
      <c r="N9" s="66"/>
      <c r="O9" s="66" t="s">
        <v>35</v>
      </c>
      <c r="P9" s="66"/>
      <c r="Q9" s="66" t="s">
        <v>36</v>
      </c>
      <c r="R9" s="66"/>
      <c r="S9" s="66" t="s">
        <v>37</v>
      </c>
      <c r="T9" s="66"/>
      <c r="U9" s="66"/>
      <c r="V9" s="66" t="s">
        <v>38</v>
      </c>
      <c r="W9" s="66"/>
      <c r="X9" s="66" t="s">
        <v>3</v>
      </c>
      <c r="Y9" s="66"/>
      <c r="Z9" s="67"/>
      <c r="AA9" s="14"/>
    </row>
    <row r="10" spans="1:27" s="1" customFormat="1" ht="32.25" customHeight="1" thickBot="1">
      <c r="A10" s="102" t="s">
        <v>28</v>
      </c>
      <c r="B10" s="50"/>
      <c r="C10" s="101"/>
      <c r="D10" s="107">
        <f>A37</f>
        <v>29</v>
      </c>
      <c r="E10" s="108"/>
      <c r="F10" s="104"/>
      <c r="G10" s="103">
        <f>B37</f>
        <v>0</v>
      </c>
      <c r="H10" s="108"/>
      <c r="I10" s="104"/>
      <c r="J10" s="103">
        <f>C37</f>
        <v>1</v>
      </c>
      <c r="K10" s="108"/>
      <c r="L10" s="104"/>
      <c r="M10" s="103">
        <f>D37</f>
        <v>12</v>
      </c>
      <c r="N10" s="104"/>
      <c r="O10" s="103">
        <f>E37</f>
        <v>5</v>
      </c>
      <c r="P10" s="104"/>
      <c r="Q10" s="103">
        <f>F37</f>
        <v>0</v>
      </c>
      <c r="R10" s="104"/>
      <c r="S10" s="103">
        <f>G37</f>
        <v>0</v>
      </c>
      <c r="T10" s="108"/>
      <c r="U10" s="104"/>
      <c r="V10" s="103">
        <f>H37</f>
        <v>0</v>
      </c>
      <c r="W10" s="104"/>
      <c r="X10" s="103">
        <f>I37</f>
        <v>0</v>
      </c>
      <c r="Y10" s="108"/>
      <c r="Z10" s="108"/>
      <c r="AA10" s="20"/>
    </row>
    <row r="11" spans="1:27" s="1" customFormat="1" ht="9.75" customHeight="1" thickBot="1">
      <c r="A11" s="14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20"/>
    </row>
    <row r="12" spans="1:27" s="2" customFormat="1" ht="39" customHeight="1" thickBot="1">
      <c r="A12" s="72" t="s">
        <v>1</v>
      </c>
      <c r="B12" s="72"/>
      <c r="C12" s="73"/>
      <c r="D12" s="55" t="s">
        <v>4</v>
      </c>
      <c r="E12" s="54"/>
      <c r="F12" s="53" t="s">
        <v>5</v>
      </c>
      <c r="G12" s="54"/>
      <c r="H12" s="53" t="s">
        <v>6</v>
      </c>
      <c r="I12" s="55"/>
      <c r="J12" s="46" t="s">
        <v>7</v>
      </c>
      <c r="K12" s="46"/>
      <c r="L12" s="46"/>
      <c r="M12" s="46" t="s">
        <v>8</v>
      </c>
      <c r="N12" s="46"/>
      <c r="O12" s="46"/>
      <c r="P12" s="46" t="s">
        <v>9</v>
      </c>
      <c r="Q12" s="46"/>
      <c r="R12" s="46"/>
      <c r="S12" s="46" t="s">
        <v>16</v>
      </c>
      <c r="T12" s="46"/>
      <c r="U12" s="46"/>
      <c r="V12" s="46" t="s">
        <v>10</v>
      </c>
      <c r="W12" s="46"/>
      <c r="X12" s="55" t="s">
        <v>11</v>
      </c>
      <c r="Y12" s="55"/>
      <c r="Z12" s="55"/>
      <c r="AA12" s="20"/>
    </row>
    <row r="13" spans="1:27" s="2" customFormat="1" ht="30" customHeight="1" thickBot="1">
      <c r="A13" s="72" t="s">
        <v>0</v>
      </c>
      <c r="B13" s="72"/>
      <c r="C13" s="73"/>
      <c r="D13" s="45">
        <f>A38</f>
        <v>1</v>
      </c>
      <c r="E13" s="61"/>
      <c r="F13" s="44">
        <f>B38</f>
        <v>0</v>
      </c>
      <c r="G13" s="44"/>
      <c r="H13" s="44">
        <f>C38</f>
        <v>1</v>
      </c>
      <c r="I13" s="44"/>
      <c r="J13" s="44">
        <f>D38</f>
        <v>0</v>
      </c>
      <c r="K13" s="44"/>
      <c r="L13" s="44"/>
      <c r="M13" s="44">
        <f>E38</f>
        <v>0</v>
      </c>
      <c r="N13" s="44"/>
      <c r="O13" s="44"/>
      <c r="P13" s="44">
        <f>F38</f>
        <v>0</v>
      </c>
      <c r="Q13" s="44"/>
      <c r="R13" s="44"/>
      <c r="S13" s="44">
        <f>G38</f>
        <v>0</v>
      </c>
      <c r="T13" s="44"/>
      <c r="U13" s="44"/>
      <c r="V13" s="44">
        <f>H38</f>
        <v>5</v>
      </c>
      <c r="W13" s="44"/>
      <c r="X13" s="45">
        <f>I38</f>
        <v>4</v>
      </c>
      <c r="Y13" s="45"/>
      <c r="Z13" s="45"/>
      <c r="AA13" s="17"/>
    </row>
    <row r="14" spans="1:27" s="2" customFormat="1" ht="24.75" customHeight="1" thickBot="1">
      <c r="A14" s="74" t="s">
        <v>13</v>
      </c>
      <c r="B14" s="74"/>
      <c r="C14" s="74"/>
      <c r="D14" s="74"/>
      <c r="E14" s="74"/>
      <c r="F14" s="75"/>
      <c r="G14" s="15"/>
      <c r="H14" s="15"/>
      <c r="I14" s="15"/>
      <c r="J14" s="15"/>
      <c r="K14" s="15"/>
      <c r="L14" s="15"/>
      <c r="M14" s="15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05" t="s">
        <v>15</v>
      </c>
      <c r="Y14" s="105"/>
      <c r="Z14" s="105"/>
      <c r="AA14" s="24"/>
    </row>
    <row r="15" spans="1:27" s="2" customFormat="1" ht="22.5" customHeight="1">
      <c r="A15" s="47" t="s">
        <v>2</v>
      </c>
      <c r="B15" s="78"/>
      <c r="C15" s="89" t="s">
        <v>17</v>
      </c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1"/>
      <c r="AA15" s="25"/>
    </row>
    <row r="16" spans="1:27" s="2" customFormat="1" ht="39.75" customHeight="1">
      <c r="A16" s="79"/>
      <c r="B16" s="80"/>
      <c r="C16" s="69" t="s">
        <v>14</v>
      </c>
      <c r="D16" s="70"/>
      <c r="E16" s="70"/>
      <c r="F16" s="71"/>
      <c r="G16" s="83" t="s">
        <v>48</v>
      </c>
      <c r="H16" s="84"/>
      <c r="I16" s="84"/>
      <c r="J16" s="85"/>
      <c r="K16" s="56" t="s">
        <v>49</v>
      </c>
      <c r="L16" s="57"/>
      <c r="M16" s="57"/>
      <c r="N16" s="58"/>
      <c r="O16" s="56" t="s">
        <v>50</v>
      </c>
      <c r="P16" s="57"/>
      <c r="Q16" s="57"/>
      <c r="R16" s="58"/>
      <c r="S16" s="56" t="s">
        <v>51</v>
      </c>
      <c r="T16" s="57"/>
      <c r="U16" s="57"/>
      <c r="V16" s="58"/>
      <c r="W16" s="56" t="s">
        <v>52</v>
      </c>
      <c r="X16" s="57"/>
      <c r="Y16" s="57"/>
      <c r="Z16" s="58"/>
      <c r="AA16" s="22"/>
    </row>
    <row r="17" spans="1:27" s="2" customFormat="1" ht="26.25" customHeight="1">
      <c r="A17" s="79"/>
      <c r="B17" s="80"/>
      <c r="C17" s="96" t="s">
        <v>18</v>
      </c>
      <c r="D17" s="59" t="s">
        <v>21</v>
      </c>
      <c r="E17" s="59" t="s">
        <v>22</v>
      </c>
      <c r="F17" s="59" t="s">
        <v>23</v>
      </c>
      <c r="G17" s="59" t="s">
        <v>18</v>
      </c>
      <c r="H17" s="59" t="s">
        <v>21</v>
      </c>
      <c r="I17" s="59" t="s">
        <v>22</v>
      </c>
      <c r="J17" s="59" t="s">
        <v>23</v>
      </c>
      <c r="K17" s="59" t="s">
        <v>18</v>
      </c>
      <c r="L17" s="59" t="s">
        <v>21</v>
      </c>
      <c r="M17" s="59" t="s">
        <v>22</v>
      </c>
      <c r="N17" s="59" t="s">
        <v>23</v>
      </c>
      <c r="O17" s="59" t="s">
        <v>18</v>
      </c>
      <c r="P17" s="59" t="s">
        <v>21</v>
      </c>
      <c r="Q17" s="59" t="s">
        <v>22</v>
      </c>
      <c r="R17" s="59" t="s">
        <v>23</v>
      </c>
      <c r="S17" s="59" t="s">
        <v>18</v>
      </c>
      <c r="T17" s="59" t="s">
        <v>21</v>
      </c>
      <c r="U17" s="59" t="s">
        <v>22</v>
      </c>
      <c r="V17" s="59" t="s">
        <v>23</v>
      </c>
      <c r="W17" s="59" t="s">
        <v>18</v>
      </c>
      <c r="X17" s="59" t="s">
        <v>21</v>
      </c>
      <c r="Y17" s="59" t="s">
        <v>22</v>
      </c>
      <c r="Z17" s="59" t="s">
        <v>23</v>
      </c>
      <c r="AA17" s="22"/>
    </row>
    <row r="18" spans="1:27" s="2" customFormat="1" ht="35.25" customHeight="1" thickBot="1">
      <c r="A18" s="81"/>
      <c r="B18" s="82"/>
      <c r="C18" s="97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22"/>
    </row>
    <row r="19" spans="1:27" s="2" customFormat="1" ht="27.75" customHeight="1" thickBot="1">
      <c r="A19" s="76" t="s">
        <v>0</v>
      </c>
      <c r="B19" s="77"/>
      <c r="C19" s="37">
        <v>15</v>
      </c>
      <c r="D19" s="38">
        <v>3</v>
      </c>
      <c r="E19" s="38">
        <v>20</v>
      </c>
      <c r="F19" s="36">
        <v>50</v>
      </c>
      <c r="G19" s="36">
        <v>10</v>
      </c>
      <c r="H19" s="36">
        <v>2</v>
      </c>
      <c r="I19" s="36">
        <v>15</v>
      </c>
      <c r="J19" s="36">
        <v>32</v>
      </c>
      <c r="K19" s="35">
        <v>0</v>
      </c>
      <c r="L19" s="36">
        <v>1</v>
      </c>
      <c r="M19" s="35">
        <v>0</v>
      </c>
      <c r="N19" s="36">
        <v>4</v>
      </c>
      <c r="O19" s="36">
        <v>1</v>
      </c>
      <c r="P19" s="35">
        <v>0</v>
      </c>
      <c r="Q19" s="36">
        <v>1</v>
      </c>
      <c r="R19" s="36">
        <v>4</v>
      </c>
      <c r="S19" s="35">
        <v>0</v>
      </c>
      <c r="T19" s="35">
        <v>0</v>
      </c>
      <c r="U19" s="35">
        <v>0</v>
      </c>
      <c r="V19" s="35">
        <v>0</v>
      </c>
      <c r="W19" s="36">
        <v>3</v>
      </c>
      <c r="X19" s="39">
        <v>0</v>
      </c>
      <c r="Y19" s="40">
        <v>3</v>
      </c>
      <c r="Z19" s="36">
        <v>8</v>
      </c>
      <c r="AA19" s="23"/>
    </row>
    <row r="20" spans="1:27" s="2" customFormat="1" ht="9.75" customHeight="1" thickBot="1">
      <c r="A20" s="98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</row>
    <row r="21" spans="1:27" s="2" customFormat="1" ht="27.75" customHeight="1">
      <c r="A21" s="47" t="s">
        <v>1</v>
      </c>
      <c r="B21" s="78"/>
      <c r="C21" s="89" t="s">
        <v>17</v>
      </c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1"/>
      <c r="S21" s="92" t="s">
        <v>58</v>
      </c>
      <c r="T21" s="47"/>
      <c r="U21" s="47"/>
      <c r="V21" s="93"/>
      <c r="W21" s="92" t="s">
        <v>24</v>
      </c>
      <c r="X21" s="93"/>
      <c r="Y21" s="47" t="s">
        <v>56</v>
      </c>
      <c r="Z21" s="47"/>
      <c r="AA21" s="25"/>
    </row>
    <row r="22" spans="1:27" s="2" customFormat="1" ht="36.75" customHeight="1">
      <c r="A22" s="79"/>
      <c r="B22" s="80"/>
      <c r="C22" s="69" t="s">
        <v>53</v>
      </c>
      <c r="D22" s="70"/>
      <c r="E22" s="70"/>
      <c r="F22" s="71"/>
      <c r="G22" s="83" t="s">
        <v>54</v>
      </c>
      <c r="H22" s="84"/>
      <c r="I22" s="84"/>
      <c r="J22" s="85"/>
      <c r="K22" s="56" t="s">
        <v>55</v>
      </c>
      <c r="L22" s="57"/>
      <c r="M22" s="57"/>
      <c r="N22" s="58"/>
      <c r="O22" s="56" t="s">
        <v>25</v>
      </c>
      <c r="P22" s="57"/>
      <c r="Q22" s="57"/>
      <c r="R22" s="58"/>
      <c r="S22" s="94"/>
      <c r="T22" s="48"/>
      <c r="U22" s="48"/>
      <c r="V22" s="95"/>
      <c r="W22" s="94"/>
      <c r="X22" s="95"/>
      <c r="Y22" s="48"/>
      <c r="Z22" s="48"/>
      <c r="AA22" s="22"/>
    </row>
    <row r="23" spans="1:27" s="2" customFormat="1" ht="38.25" customHeight="1">
      <c r="A23" s="79"/>
      <c r="B23" s="80"/>
      <c r="C23" s="96" t="s">
        <v>18</v>
      </c>
      <c r="D23" s="59" t="s">
        <v>21</v>
      </c>
      <c r="E23" s="59" t="s">
        <v>22</v>
      </c>
      <c r="F23" s="59" t="s">
        <v>23</v>
      </c>
      <c r="G23" s="59" t="s">
        <v>19</v>
      </c>
      <c r="H23" s="59" t="s">
        <v>20</v>
      </c>
      <c r="I23" s="59" t="s">
        <v>30</v>
      </c>
      <c r="J23" s="59" t="s">
        <v>23</v>
      </c>
      <c r="K23" s="59" t="s">
        <v>19</v>
      </c>
      <c r="L23" s="59" t="s">
        <v>20</v>
      </c>
      <c r="M23" s="59" t="s">
        <v>22</v>
      </c>
      <c r="N23" s="59" t="s">
        <v>23</v>
      </c>
      <c r="O23" s="59" t="s">
        <v>19</v>
      </c>
      <c r="P23" s="59" t="s">
        <v>20</v>
      </c>
      <c r="Q23" s="59" t="s">
        <v>22</v>
      </c>
      <c r="R23" s="59" t="s">
        <v>23</v>
      </c>
      <c r="S23" s="99" t="s">
        <v>26</v>
      </c>
      <c r="T23" s="100"/>
      <c r="U23" s="99" t="s">
        <v>30</v>
      </c>
      <c r="V23" s="100"/>
      <c r="W23" s="49" t="s">
        <v>26</v>
      </c>
      <c r="X23" s="51" t="s">
        <v>57</v>
      </c>
      <c r="Y23" s="49" t="s">
        <v>26</v>
      </c>
      <c r="Z23" s="51" t="s">
        <v>27</v>
      </c>
      <c r="AA23" s="22"/>
    </row>
    <row r="24" spans="1:27" s="2" customFormat="1" ht="25.5" customHeight="1" thickBot="1">
      <c r="A24" s="81"/>
      <c r="B24" s="82"/>
      <c r="C24" s="97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101"/>
      <c r="T24" s="102"/>
      <c r="U24" s="101"/>
      <c r="V24" s="102"/>
      <c r="W24" s="50"/>
      <c r="X24" s="52"/>
      <c r="Y24" s="50"/>
      <c r="Z24" s="52"/>
      <c r="AA24" s="22"/>
    </row>
    <row r="25" spans="1:27" s="2" customFormat="1" ht="27.75" customHeight="1" thickBot="1">
      <c r="A25" s="76" t="s">
        <v>0</v>
      </c>
      <c r="B25" s="77"/>
      <c r="C25" s="34">
        <v>0</v>
      </c>
      <c r="D25" s="34">
        <v>0</v>
      </c>
      <c r="E25" s="34">
        <v>0</v>
      </c>
      <c r="F25" s="35">
        <v>0</v>
      </c>
      <c r="G25" s="36">
        <v>1</v>
      </c>
      <c r="H25" s="35">
        <v>0</v>
      </c>
      <c r="I25" s="36">
        <v>1</v>
      </c>
      <c r="J25" s="36">
        <v>2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86">
        <f>A39</f>
        <v>0</v>
      </c>
      <c r="T25" s="87"/>
      <c r="U25" s="86">
        <f>B39</f>
        <v>0</v>
      </c>
      <c r="V25" s="87"/>
      <c r="W25" s="30">
        <f>C39</f>
        <v>2</v>
      </c>
      <c r="X25" s="30">
        <f>D39</f>
        <v>4</v>
      </c>
      <c r="Y25" s="30">
        <f>E39</f>
        <v>14</v>
      </c>
      <c r="Z25" s="28">
        <f>F39</f>
        <v>53</v>
      </c>
      <c r="AA25" s="23"/>
    </row>
    <row r="26" spans="1:27" s="2" customFormat="1" ht="24.75" customHeight="1" thickBot="1">
      <c r="A26" s="114" t="s">
        <v>29</v>
      </c>
      <c r="B26" s="114"/>
      <c r="C26" s="114"/>
      <c r="D26" s="114"/>
      <c r="E26" s="114"/>
      <c r="F26" s="114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115" t="s">
        <v>41</v>
      </c>
      <c r="Y26" s="115"/>
      <c r="Z26" s="115"/>
      <c r="AA26" s="29"/>
    </row>
    <row r="27" spans="1:27" s="2" customFormat="1" ht="39.75" customHeight="1" thickBot="1">
      <c r="A27" s="72" t="s">
        <v>1</v>
      </c>
      <c r="B27" s="73"/>
      <c r="C27" s="116" t="s">
        <v>44</v>
      </c>
      <c r="D27" s="46"/>
      <c r="E27" s="46"/>
      <c r="F27" s="46"/>
      <c r="G27" s="46" t="s">
        <v>42</v>
      </c>
      <c r="H27" s="46"/>
      <c r="I27" s="46"/>
      <c r="J27" s="46"/>
      <c r="K27" s="46" t="s">
        <v>43</v>
      </c>
      <c r="L27" s="46"/>
      <c r="M27" s="46"/>
      <c r="N27" s="46"/>
      <c r="O27" s="46" t="s">
        <v>45</v>
      </c>
      <c r="P27" s="46"/>
      <c r="Q27" s="46"/>
      <c r="R27" s="46"/>
      <c r="S27" s="46" t="s">
        <v>46</v>
      </c>
      <c r="T27" s="46"/>
      <c r="U27" s="46"/>
      <c r="V27" s="46"/>
      <c r="W27" s="46" t="s">
        <v>47</v>
      </c>
      <c r="X27" s="46"/>
      <c r="Y27" s="46"/>
      <c r="Z27" s="53"/>
      <c r="AA27" s="27"/>
    </row>
    <row r="28" spans="1:27" s="2" customFormat="1" ht="24.75" customHeight="1" thickBot="1">
      <c r="A28" s="72" t="s">
        <v>0</v>
      </c>
      <c r="B28" s="73"/>
      <c r="C28" s="117">
        <f>A40</f>
        <v>8</v>
      </c>
      <c r="D28" s="44"/>
      <c r="E28" s="44"/>
      <c r="F28" s="44"/>
      <c r="G28" s="44">
        <f>B40</f>
        <v>4</v>
      </c>
      <c r="H28" s="44"/>
      <c r="I28" s="44"/>
      <c r="J28" s="44"/>
      <c r="K28" s="44">
        <f>C40</f>
        <v>3</v>
      </c>
      <c r="L28" s="44"/>
      <c r="M28" s="44"/>
      <c r="N28" s="44"/>
      <c r="O28" s="44">
        <f>D40</f>
        <v>6</v>
      </c>
      <c r="P28" s="44"/>
      <c r="Q28" s="44"/>
      <c r="R28" s="44"/>
      <c r="S28" s="44">
        <f>E40</f>
        <v>1</v>
      </c>
      <c r="T28" s="44"/>
      <c r="U28" s="44"/>
      <c r="V28" s="44"/>
      <c r="W28" s="44">
        <f>F40</f>
        <v>3</v>
      </c>
      <c r="X28" s="44"/>
      <c r="Y28" s="44"/>
      <c r="Z28" s="118"/>
      <c r="AA28" s="26"/>
    </row>
    <row r="29" spans="1:27" s="2" customFormat="1" ht="18" customHeight="1">
      <c r="A29" s="109" t="s">
        <v>40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9"/>
    </row>
    <row r="30" spans="1:27" ht="18" customHeight="1">
      <c r="A30" s="110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"/>
    </row>
    <row r="31" spans="1:27" ht="18" customHeight="1">
      <c r="A31" s="113" t="str">
        <f>IF(LEN(A2)&gt;0,"資料來源："&amp;A2,"")</f>
        <v>資料來源：依據本府轄區內脆弱家庭資料彙整。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2" t="str">
        <f>B2</f>
        <v>民國110年 8月9日 10:26:46 印製</v>
      </c>
      <c r="V31" s="112"/>
      <c r="W31" s="112"/>
      <c r="X31" s="112"/>
      <c r="Y31" s="112"/>
      <c r="Z31" s="112"/>
      <c r="AA31" s="5"/>
    </row>
    <row r="32" spans="1:27" ht="18" customHeight="1">
      <c r="A32" s="111" t="str">
        <f>IF(LEN(A2)&gt;0,"填表說明："&amp;C2,"")</f>
        <v>填表說明：本表編製2份，1份送主計處，1份自存外，應由網際網路線上傳送至衛生福利部統計處資料庫。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5"/>
    </row>
    <row r="33" spans="1:27" ht="18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5"/>
    </row>
    <row r="34" spans="1:27" ht="15" customHeight="1">
      <c r="A34" s="9"/>
      <c r="B34" s="9"/>
      <c r="C34" s="9"/>
      <c r="D34" s="9"/>
      <c r="E34" s="9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5"/>
    </row>
    <row r="35" spans="1:27" ht="21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ht="18" customHeight="1" hidden="1">
      <c r="A36" s="6"/>
      <c r="B36" s="6"/>
      <c r="C36" s="6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ht="18" customHeight="1" hidden="1">
      <c r="A37" s="31">
        <v>29</v>
      </c>
      <c r="B37" s="41">
        <v>0</v>
      </c>
      <c r="C37" s="31">
        <v>1</v>
      </c>
      <c r="D37" s="31">
        <v>12</v>
      </c>
      <c r="E37" s="31">
        <v>5</v>
      </c>
      <c r="F37" s="41">
        <v>0</v>
      </c>
      <c r="G37" s="41">
        <v>0</v>
      </c>
      <c r="H37" s="41">
        <v>0</v>
      </c>
      <c r="I37" s="41">
        <v>0</v>
      </c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ht="21.75" customHeight="1" hidden="1">
      <c r="A38" s="31">
        <v>1</v>
      </c>
      <c r="B38" s="41">
        <v>0</v>
      </c>
      <c r="C38" s="31">
        <v>1</v>
      </c>
      <c r="D38" s="41">
        <v>0</v>
      </c>
      <c r="E38" s="41">
        <v>0</v>
      </c>
      <c r="F38" s="41">
        <v>0</v>
      </c>
      <c r="G38" s="41">
        <v>0</v>
      </c>
      <c r="H38" s="31">
        <v>5</v>
      </c>
      <c r="I38" s="31">
        <v>4</v>
      </c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ht="18" customHeight="1" hidden="1">
      <c r="A39" s="32">
        <v>0</v>
      </c>
      <c r="B39" s="32">
        <v>0</v>
      </c>
      <c r="C39" s="33">
        <v>2</v>
      </c>
      <c r="D39" s="33">
        <v>4</v>
      </c>
      <c r="E39" s="33">
        <v>14</v>
      </c>
      <c r="F39" s="33">
        <v>53</v>
      </c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6"/>
    </row>
    <row r="40" spans="1:27" ht="18" customHeight="1" hidden="1">
      <c r="A40" s="31">
        <v>8</v>
      </c>
      <c r="B40" s="31">
        <v>4</v>
      </c>
      <c r="C40" s="31">
        <v>3</v>
      </c>
      <c r="D40" s="31">
        <v>6</v>
      </c>
      <c r="E40" s="31">
        <v>1</v>
      </c>
      <c r="F40" s="31">
        <v>3</v>
      </c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6"/>
    </row>
    <row r="41" spans="1:27" ht="16.5" hidden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</row>
    <row r="42" spans="1:27" ht="16.5" hidden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</row>
    <row r="43" spans="1:27" ht="16.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3"/>
    </row>
    <row r="44" spans="1:26" ht="16.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1:26" ht="12"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</sheetData>
  <sheetProtection/>
  <mergeCells count="136">
    <mergeCell ref="G27:J27"/>
    <mergeCell ref="K27:N27"/>
    <mergeCell ref="S27:V27"/>
    <mergeCell ref="W27:Z27"/>
    <mergeCell ref="C28:F28"/>
    <mergeCell ref="G28:J28"/>
    <mergeCell ref="K28:N28"/>
    <mergeCell ref="O28:R28"/>
    <mergeCell ref="S28:V28"/>
    <mergeCell ref="W28:Z28"/>
    <mergeCell ref="E23:E24"/>
    <mergeCell ref="F23:F24"/>
    <mergeCell ref="A27:B27"/>
    <mergeCell ref="A28:B28"/>
    <mergeCell ref="A32:Z32"/>
    <mergeCell ref="U31:Z31"/>
    <mergeCell ref="A31:T31"/>
    <mergeCell ref="A26:F26"/>
    <mergeCell ref="X26:Z26"/>
    <mergeCell ref="C27:F27"/>
    <mergeCell ref="J9:L9"/>
    <mergeCell ref="M9:N9"/>
    <mergeCell ref="A29:Z30"/>
    <mergeCell ref="O27:R27"/>
    <mergeCell ref="Q10:R10"/>
    <mergeCell ref="S10:U10"/>
    <mergeCell ref="V10:W10"/>
    <mergeCell ref="X10:Z10"/>
    <mergeCell ref="P23:P24"/>
    <mergeCell ref="K22:N22"/>
    <mergeCell ref="M23:M24"/>
    <mergeCell ref="G23:G24"/>
    <mergeCell ref="H23:H24"/>
    <mergeCell ref="I23:I24"/>
    <mergeCell ref="J23:J24"/>
    <mergeCell ref="A10:C10"/>
    <mergeCell ref="D10:F10"/>
    <mergeCell ref="G10:I10"/>
    <mergeCell ref="J10:L10"/>
    <mergeCell ref="M10:N10"/>
    <mergeCell ref="S9:U9"/>
    <mergeCell ref="V9:W9"/>
    <mergeCell ref="Q17:Q18"/>
    <mergeCell ref="W21:X22"/>
    <mergeCell ref="X14:Z14"/>
    <mergeCell ref="C15:Z15"/>
    <mergeCell ref="E17:E18"/>
    <mergeCell ref="F17:F18"/>
    <mergeCell ref="D9:F9"/>
    <mergeCell ref="G9:I9"/>
    <mergeCell ref="O23:O24"/>
    <mergeCell ref="A21:B24"/>
    <mergeCell ref="C22:F22"/>
    <mergeCell ref="G22:J22"/>
    <mergeCell ref="O9:P9"/>
    <mergeCell ref="O10:P10"/>
    <mergeCell ref="C23:C24"/>
    <mergeCell ref="D23:D24"/>
    <mergeCell ref="K23:K24"/>
    <mergeCell ref="L23:L24"/>
    <mergeCell ref="V17:V18"/>
    <mergeCell ref="W17:W18"/>
    <mergeCell ref="X17:X18"/>
    <mergeCell ref="Y17:Y18"/>
    <mergeCell ref="Q23:Q24"/>
    <mergeCell ref="R23:R24"/>
    <mergeCell ref="A20:AA20"/>
    <mergeCell ref="S23:T24"/>
    <mergeCell ref="U23:V24"/>
    <mergeCell ref="N23:N24"/>
    <mergeCell ref="A6:Z6"/>
    <mergeCell ref="A25:B25"/>
    <mergeCell ref="C21:R21"/>
    <mergeCell ref="S21:V22"/>
    <mergeCell ref="C17:C18"/>
    <mergeCell ref="D17:D18"/>
    <mergeCell ref="O22:R22"/>
    <mergeCell ref="O16:R16"/>
    <mergeCell ref="Z17:Z18"/>
    <mergeCell ref="W16:Z16"/>
    <mergeCell ref="O17:O18"/>
    <mergeCell ref="P17:P18"/>
    <mergeCell ref="N17:N18"/>
    <mergeCell ref="G16:J16"/>
    <mergeCell ref="U25:V25"/>
    <mergeCell ref="S25:T25"/>
    <mergeCell ref="R17:R18"/>
    <mergeCell ref="S17:S18"/>
    <mergeCell ref="T17:T18"/>
    <mergeCell ref="U17:U18"/>
    <mergeCell ref="A14:F14"/>
    <mergeCell ref="A19:B19"/>
    <mergeCell ref="A15:B18"/>
    <mergeCell ref="I17:I18"/>
    <mergeCell ref="J17:J18"/>
    <mergeCell ref="K17:K18"/>
    <mergeCell ref="G17:G18"/>
    <mergeCell ref="H17:H18"/>
    <mergeCell ref="X9:Z9"/>
    <mergeCell ref="Q9:R9"/>
    <mergeCell ref="Y8:Z8"/>
    <mergeCell ref="C16:F16"/>
    <mergeCell ref="A12:C12"/>
    <mergeCell ref="A13:C13"/>
    <mergeCell ref="X12:Z12"/>
    <mergeCell ref="K16:N16"/>
    <mergeCell ref="M12:O12"/>
    <mergeCell ref="J12:L12"/>
    <mergeCell ref="D12:E12"/>
    <mergeCell ref="D13:E13"/>
    <mergeCell ref="F13:G13"/>
    <mergeCell ref="H13:I13"/>
    <mergeCell ref="J13:L13"/>
    <mergeCell ref="A4:G4"/>
    <mergeCell ref="A5:G5"/>
    <mergeCell ref="A7:AA7"/>
    <mergeCell ref="A8:K8"/>
    <mergeCell ref="A9:C9"/>
    <mergeCell ref="Y21:Z22"/>
    <mergeCell ref="W23:W24"/>
    <mergeCell ref="X23:X24"/>
    <mergeCell ref="Y23:Y24"/>
    <mergeCell ref="Z23:Z24"/>
    <mergeCell ref="F12:G12"/>
    <mergeCell ref="H12:I12"/>
    <mergeCell ref="S16:V16"/>
    <mergeCell ref="L17:L18"/>
    <mergeCell ref="M17:M18"/>
    <mergeCell ref="M13:O13"/>
    <mergeCell ref="P13:R13"/>
    <mergeCell ref="S13:U13"/>
    <mergeCell ref="V13:W13"/>
    <mergeCell ref="X13:Z13"/>
    <mergeCell ref="V12:W12"/>
    <mergeCell ref="S12:U12"/>
    <mergeCell ref="P12:R12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2021-01-26T02:37:42Z</cp:lastPrinted>
  <dcterms:created xsi:type="dcterms:W3CDTF">2001-02-06T07:45:53Z</dcterms:created>
  <dcterms:modified xsi:type="dcterms:W3CDTF">2021-08-31T02:28:04Z</dcterms:modified>
  <cp:category/>
  <cp:version/>
  <cp:contentType/>
  <cp:contentStatus/>
</cp:coreProperties>
</file>