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8" sheetId="1" r:id="rId1"/>
  </sheets>
  <definedNames>
    <definedName name="pp" localSheetId="0">'10740-90-08'!$A$3:$R$15</definedName>
    <definedName name="pp">#REF!</definedName>
    <definedName name="_xlnm.Print_Area" localSheetId="0">'10740-90-08'!$A$1:$Z$25</definedName>
  </definedNames>
  <calcPr fullCalcOnLoad="1"/>
</workbook>
</file>

<file path=xl/sharedStrings.xml><?xml version="1.0" encoding="utf-8"?>
<sst xmlns="http://schemas.openxmlformats.org/spreadsheetml/2006/main" count="78" uniqueCount="45">
  <si>
    <t>項目別</t>
  </si>
  <si>
    <t>本期緊急安置數</t>
  </si>
  <si>
    <t>本期入住人數</t>
  </si>
  <si>
    <t>依第一次裁定結果繼續安置</t>
  </si>
  <si>
    <t>本期入住人數</t>
  </si>
  <si>
    <t>依第二次裁定結果安置</t>
  </si>
  <si>
    <t>兒童及少年福利機構</t>
  </si>
  <si>
    <t>寄養家庭</t>
  </si>
  <si>
    <t>寄養家庭</t>
  </si>
  <si>
    <t>其他適當之醫療、教育機構</t>
  </si>
  <si>
    <t>其他適當之醫療、教育機構</t>
  </si>
  <si>
    <t>中途學校</t>
  </si>
  <si>
    <t>合計</t>
  </si>
  <si>
    <t>合計</t>
  </si>
  <si>
    <t>合計</t>
  </si>
  <si>
    <t>12歲-
未滿15歲</t>
  </si>
  <si>
    <t>15歲-
未滿18歲</t>
  </si>
  <si>
    <t>12歲-
未滿15歲</t>
  </si>
  <si>
    <t>12歲-
未滿15歲</t>
  </si>
  <si>
    <t>15歲-
未滿18歲</t>
  </si>
  <si>
    <t>15歲-
未滿18歲</t>
  </si>
  <si>
    <t>12歲-
未滿15歲</t>
  </si>
  <si>
    <t>15歲-
未滿18歲</t>
  </si>
  <si>
    <t>12歲-
未滿15歲</t>
  </si>
  <si>
    <t>未滿
12歲</t>
  </si>
  <si>
    <t>未滿
12歲</t>
  </si>
  <si>
    <t>未滿
12歲</t>
  </si>
  <si>
    <t>緊急安置個案
向法院聲請第一次裁定數</t>
  </si>
  <si>
    <t>備註</t>
  </si>
  <si>
    <t>總計</t>
  </si>
  <si>
    <t>18歲以上</t>
  </si>
  <si>
    <t>本表編製2份，1份送主計處，1份自存外，應由網際網路線上傳送至衛生福利部統計處資料庫。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</si>
  <si>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</si>
  <si>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</si>
  <si>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</si>
  <si>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</si>
  <si>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</si>
  <si>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10740-90-08-2</t>
  </si>
  <si>
    <t>金門縣安置兒童及少年性剝削通報被害人情形</t>
  </si>
  <si>
    <t>中華民國109年下半年 ( 7月至12月 )</t>
  </si>
  <si>
    <t>依據本府登記之兒童少年性剝削案件資料及各安置、收容中心所報送資料彙編。</t>
  </si>
  <si>
    <t>109年度下半年未有兒少性剝削案件進案。</t>
  </si>
  <si>
    <t>總計</t>
  </si>
  <si>
    <t>公　開　類</t>
  </si>
  <si>
    <t>民國110年 2月24日 09:21:30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</si>
</sst>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#,##0;\-###,##0;&quot;－&quot;"/>
    <numFmt numFmtId="192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91" fontId="46" fillId="0" borderId="18" xfId="0" applyNumberFormat="1" applyFont="1" applyBorder="1" applyAlignment="1">
      <alignment vertical="center" wrapText="1"/>
    </xf>
    <xf numFmtId="191" fontId="46" fillId="0" borderId="19" xfId="0" applyNumberFormat="1" applyFont="1" applyBorder="1" applyAlignment="1">
      <alignment vertical="center" wrapText="1"/>
    </xf>
    <xf numFmtId="191" fontId="8" fillId="0" borderId="19" xfId="0" applyNumberFormat="1" applyFont="1" applyBorder="1" applyAlignment="1">
      <alignment vertical="center"/>
    </xf>
    <xf numFmtId="191" fontId="46" fillId="0" borderId="18" xfId="0" applyNumberFormat="1" applyFont="1" applyBorder="1" applyAlignment="1">
      <alignment vertical="center"/>
    </xf>
    <xf numFmtId="191" fontId="46" fillId="0" borderId="19" xfId="0" applyNumberFormat="1" applyFont="1" applyBorder="1" applyAlignment="1">
      <alignment vertical="center"/>
    </xf>
    <xf numFmtId="191" fontId="8" fillId="0" borderId="20" xfId="0" applyNumberFormat="1" applyFont="1" applyBorder="1" applyAlignment="1">
      <alignment vertical="center"/>
    </xf>
    <xf numFmtId="191" fontId="46" fillId="0" borderId="20" xfId="0" applyNumberFormat="1" applyFont="1" applyBorder="1" applyAlignment="1">
      <alignment vertical="center" wrapText="1"/>
    </xf>
    <xf numFmtId="191" fontId="46" fillId="0" borderId="21" xfId="0" applyNumberFormat="1" applyFont="1" applyBorder="1" applyAlignment="1">
      <alignment vertical="center"/>
    </xf>
    <xf numFmtId="191" fontId="46" fillId="0" borderId="20" xfId="0" applyNumberFormat="1" applyFont="1" applyBorder="1" applyAlignment="1">
      <alignment vertical="center"/>
    </xf>
    <xf numFmtId="191" fontId="46" fillId="0" borderId="22" xfId="0" applyNumberFormat="1" applyFont="1" applyBorder="1" applyAlignment="1">
      <alignment vertical="center" wrapText="1"/>
    </xf>
    <xf numFmtId="191" fontId="46" fillId="0" borderId="16" xfId="0" applyNumberFormat="1" applyFont="1" applyBorder="1" applyAlignment="1">
      <alignment vertical="center" wrapText="1"/>
    </xf>
    <xf numFmtId="191" fontId="8" fillId="0" borderId="16" xfId="0" applyNumberFormat="1" applyFont="1" applyBorder="1" applyAlignment="1">
      <alignment vertical="center"/>
    </xf>
    <xf numFmtId="191" fontId="46" fillId="0" borderId="17" xfId="0" applyNumberFormat="1" applyFont="1" applyBorder="1" applyAlignment="1">
      <alignment vertical="center"/>
    </xf>
    <xf numFmtId="191" fontId="46" fillId="0" borderId="16" xfId="0" applyNumberFormat="1" applyFont="1" applyBorder="1" applyAlignment="1">
      <alignment vertical="center"/>
    </xf>
    <xf numFmtId="191" fontId="1" fillId="0" borderId="23" xfId="0" applyNumberFormat="1" applyFont="1" applyBorder="1" applyAlignment="1">
      <alignment horizontal="right" vertical="center" wrapText="1"/>
    </xf>
    <xf numFmtId="191" fontId="1" fillId="0" borderId="24" xfId="0" applyNumberFormat="1" applyFont="1" applyBorder="1" applyAlignment="1">
      <alignment horizontal="right" vertical="center" wrapText="1"/>
    </xf>
    <xf numFmtId="191" fontId="1" fillId="0" borderId="25" xfId="0" applyNumberFormat="1" applyFont="1" applyBorder="1" applyAlignment="1">
      <alignment horizontal="right" vertical="center" wrapText="1"/>
    </xf>
    <xf numFmtId="191" fontId="1" fillId="0" borderId="26" xfId="0" applyNumberFormat="1" applyFont="1" applyBorder="1" applyAlignment="1">
      <alignment vertical="center" wrapText="1"/>
    </xf>
    <xf numFmtId="191" fontId="1" fillId="0" borderId="25" xfId="0" applyNumberFormat="1" applyFont="1" applyBorder="1" applyAlignment="1">
      <alignment vertical="center" wrapText="1"/>
    </xf>
    <xf numFmtId="191" fontId="1" fillId="0" borderId="26" xfId="0" applyNumberFormat="1" applyFont="1" applyBorder="1" applyAlignment="1">
      <alignment horizontal="right" vertical="center" wrapText="1"/>
    </xf>
    <xf numFmtId="191" fontId="3" fillId="0" borderId="25" xfId="0" applyNumberFormat="1" applyFont="1" applyBorder="1" applyAlignment="1">
      <alignment horizontal="right" vertical="center"/>
    </xf>
    <xf numFmtId="191" fontId="1" fillId="0" borderId="27" xfId="0" applyNumberFormat="1" applyFont="1" applyBorder="1" applyAlignment="1">
      <alignment horizontal="right" vertical="center" wrapText="1"/>
    </xf>
    <xf numFmtId="191" fontId="1" fillId="0" borderId="28" xfId="0" applyNumberFormat="1" applyFont="1" applyBorder="1" applyAlignment="1">
      <alignment horizontal="right" vertical="center" wrapText="1"/>
    </xf>
    <xf numFmtId="191" fontId="1" fillId="0" borderId="20" xfId="0" applyNumberFormat="1" applyFont="1" applyBorder="1" applyAlignment="1">
      <alignment horizontal="right" vertical="center" wrapText="1"/>
    </xf>
    <xf numFmtId="191" fontId="1" fillId="0" borderId="21" xfId="0" applyNumberFormat="1" applyFont="1" applyBorder="1" applyAlignment="1">
      <alignment vertical="center" wrapText="1"/>
    </xf>
    <xf numFmtId="191" fontId="1" fillId="0" borderId="20" xfId="0" applyNumberFormat="1" applyFont="1" applyBorder="1" applyAlignment="1">
      <alignment vertical="center" wrapText="1"/>
    </xf>
    <xf numFmtId="191" fontId="1" fillId="0" borderId="21" xfId="0" applyNumberFormat="1" applyFont="1" applyBorder="1" applyAlignment="1">
      <alignment horizontal="right" vertical="center" wrapText="1"/>
    </xf>
    <xf numFmtId="191" fontId="3" fillId="0" borderId="20" xfId="0" applyNumberFormat="1" applyFont="1" applyBorder="1" applyAlignment="1">
      <alignment horizontal="right" vertical="center"/>
    </xf>
    <xf numFmtId="191" fontId="1" fillId="0" borderId="29" xfId="0" applyNumberFormat="1" applyFont="1" applyBorder="1" applyAlignment="1">
      <alignment horizontal="right" vertical="center" wrapText="1"/>
    </xf>
    <xf numFmtId="191" fontId="1" fillId="0" borderId="30" xfId="0" applyNumberFormat="1" applyFont="1" applyBorder="1" applyAlignment="1">
      <alignment horizontal="right" vertical="center" wrapText="1"/>
    </xf>
    <xf numFmtId="191" fontId="1" fillId="0" borderId="16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vertical="center" wrapText="1"/>
    </xf>
    <xf numFmtId="191" fontId="1" fillId="0" borderId="16" xfId="0" applyNumberFormat="1" applyFont="1" applyBorder="1" applyAlignment="1">
      <alignment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3" fillId="0" borderId="16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/>
    </xf>
    <xf numFmtId="19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191" fontId="46" fillId="0" borderId="31" xfId="0" applyNumberFormat="1" applyFont="1" applyBorder="1" applyAlignment="1">
      <alignment vertical="center"/>
    </xf>
    <xf numFmtId="191" fontId="46" fillId="0" borderId="32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91" fontId="46" fillId="0" borderId="34" xfId="0" applyNumberFormat="1" applyFont="1" applyBorder="1" applyAlignment="1">
      <alignment vertical="center"/>
    </xf>
    <xf numFmtId="191" fontId="46" fillId="0" borderId="30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91" fontId="46" fillId="0" borderId="17" xfId="0" applyNumberFormat="1" applyFont="1" applyBorder="1" applyAlignment="1">
      <alignment vertical="center" wrapText="1"/>
    </xf>
    <xf numFmtId="191" fontId="46" fillId="0" borderId="30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91" fontId="46" fillId="0" borderId="21" xfId="0" applyNumberFormat="1" applyFont="1" applyBorder="1" applyAlignment="1">
      <alignment vertical="center" wrapText="1"/>
    </xf>
    <xf numFmtId="191" fontId="46" fillId="0" borderId="28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91" fontId="46" fillId="0" borderId="22" xfId="0" applyNumberFormat="1" applyFont="1" applyBorder="1" applyAlignment="1">
      <alignment vertical="center" wrapText="1"/>
    </xf>
    <xf numFmtId="191" fontId="46" fillId="0" borderId="12" xfId="0" applyNumberFormat="1" applyFont="1" applyBorder="1" applyAlignment="1">
      <alignment vertical="center" wrapText="1"/>
    </xf>
    <xf numFmtId="191" fontId="46" fillId="0" borderId="45" xfId="0" applyNumberFormat="1" applyFont="1" applyBorder="1" applyAlignment="1">
      <alignment vertical="center" wrapText="1"/>
    </xf>
    <xf numFmtId="191" fontId="46" fillId="0" borderId="32" xfId="0" applyNumberFormat="1" applyFont="1" applyBorder="1" applyAlignment="1">
      <alignment vertical="center" wrapText="1"/>
    </xf>
    <xf numFmtId="191" fontId="46" fillId="0" borderId="33" xfId="0" applyNumberFormat="1" applyFont="1" applyBorder="1" applyAlignment="1">
      <alignment vertical="center"/>
    </xf>
    <xf numFmtId="191" fontId="46" fillId="0" borderId="28" xfId="0" applyNumberFormat="1" applyFont="1" applyBorder="1" applyAlignment="1">
      <alignment vertical="center"/>
    </xf>
    <xf numFmtId="191" fontId="46" fillId="0" borderId="26" xfId="0" applyNumberFormat="1" applyFont="1" applyBorder="1" applyAlignment="1">
      <alignment vertical="center" wrapText="1"/>
    </xf>
    <xf numFmtId="191" fontId="46" fillId="0" borderId="24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191" fontId="1" fillId="0" borderId="26" xfId="0" applyNumberFormat="1" applyFont="1" applyBorder="1" applyAlignment="1">
      <alignment horizontal="right" vertical="center" wrapText="1"/>
    </xf>
    <xf numFmtId="191" fontId="1" fillId="0" borderId="24" xfId="0" applyNumberFormat="1" applyFont="1" applyBorder="1" applyAlignment="1">
      <alignment horizontal="right" vertical="center" wrapText="1"/>
    </xf>
    <xf numFmtId="191" fontId="1" fillId="0" borderId="21" xfId="0" applyNumberFormat="1" applyFont="1" applyBorder="1" applyAlignment="1">
      <alignment horizontal="right" vertical="center" wrapText="1"/>
    </xf>
    <xf numFmtId="191" fontId="1" fillId="0" borderId="28" xfId="0" applyNumberFormat="1" applyFont="1" applyBorder="1" applyAlignment="1">
      <alignment horizontal="right" vertical="center" wrapText="1"/>
    </xf>
    <xf numFmtId="191" fontId="1" fillId="0" borderId="17" xfId="0" applyNumberFormat="1" applyFont="1" applyBorder="1" applyAlignment="1">
      <alignment horizontal="right" vertical="center" wrapText="1"/>
    </xf>
    <xf numFmtId="191" fontId="1" fillId="0" borderId="30" xfId="0" applyNumberFormat="1" applyFont="1" applyBorder="1" applyAlignment="1">
      <alignment horizontal="right" vertical="center" wrapText="1"/>
    </xf>
    <xf numFmtId="180" fontId="1" fillId="0" borderId="49" xfId="0" applyNumberFormat="1" applyFont="1" applyBorder="1" applyAlignment="1">
      <alignment horizontal="left" vertical="top" wrapText="1"/>
    </xf>
    <xf numFmtId="180" fontId="1" fillId="0" borderId="50" xfId="0" applyNumberFormat="1" applyFont="1" applyBorder="1" applyAlignment="1">
      <alignment horizontal="left" vertical="top" wrapText="1"/>
    </xf>
    <xf numFmtId="180" fontId="1" fillId="0" borderId="13" xfId="0" applyNumberFormat="1" applyFont="1" applyBorder="1" applyAlignment="1">
      <alignment horizontal="left" vertical="top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238125</xdr:colOff>
      <xdr:row>14</xdr:row>
      <xdr:rowOff>85725</xdr:rowOff>
    </xdr:from>
    <xdr:to>
      <xdr:col>17</xdr:col>
      <xdr:colOff>381000</xdr:colOff>
      <xdr:row>14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67750" y="4848225"/>
          <a:ext cx="64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847725</xdr:colOff>
      <xdr:row>3</xdr:row>
      <xdr:rowOff>19050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</xdr:rowOff>
    </xdr:from>
    <xdr:to>
      <xdr:col>0</xdr:col>
      <xdr:colOff>847725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0" y="24765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0</xdr:colOff>
      <xdr:row>3</xdr:row>
      <xdr:rowOff>0</xdr:rowOff>
    </xdr:from>
    <xdr:to>
      <xdr:col>21</xdr:col>
      <xdr:colOff>161925</xdr:colOff>
      <xdr:row>4</xdr:row>
      <xdr:rowOff>19050</xdr:rowOff>
    </xdr:to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258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0</xdr:col>
      <xdr:colOff>838200</xdr:colOff>
      <xdr:row>4</xdr:row>
      <xdr:rowOff>28575</xdr:rowOff>
    </xdr:from>
    <xdr:to>
      <xdr:col>21</xdr:col>
      <xdr:colOff>257175</xdr:colOff>
      <xdr:row>4</xdr:row>
      <xdr:rowOff>28575</xdr:rowOff>
    </xdr:to>
    <xdr:sp>
      <xdr:nvSpPr>
        <xdr:cNvPr id="5" name="Line 37"/>
        <xdr:cNvSpPr>
          <a:spLocks/>
        </xdr:cNvSpPr>
      </xdr:nvSpPr>
      <xdr:spPr>
        <a:xfrm>
          <a:off x="838200" y="485775"/>
          <a:ext cx="1037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20</xdr:col>
      <xdr:colOff>495300</xdr:colOff>
      <xdr:row>3</xdr:row>
      <xdr:rowOff>19050</xdr:rowOff>
    </xdr:from>
    <xdr:to>
      <xdr:col>22</xdr:col>
      <xdr:colOff>333375</xdr:colOff>
      <xdr:row>4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944225" y="24765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20</xdr:col>
      <xdr:colOff>495300</xdr:colOff>
      <xdr:row>0</xdr:row>
      <xdr:rowOff>0</xdr:rowOff>
    </xdr:from>
    <xdr:to>
      <xdr:col>22</xdr:col>
      <xdr:colOff>333375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944225" y="0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22</xdr:col>
      <xdr:colOff>323850</xdr:colOff>
      <xdr:row>0</xdr:row>
      <xdr:rowOff>0</xdr:rowOff>
    </xdr:from>
    <xdr:to>
      <xdr:col>25</xdr:col>
      <xdr:colOff>485775</xdr:colOff>
      <xdr:row>3</xdr:row>
      <xdr:rowOff>19050</xdr:rowOff>
    </xdr:to>
    <xdr:sp textlink="B1">
      <xdr:nvSpPr>
        <xdr:cNvPr id="8" name="報表類別"/>
        <xdr:cNvSpPr>
          <a:spLocks/>
        </xdr:cNvSpPr>
      </xdr:nvSpPr>
      <xdr:spPr>
        <a:xfrm>
          <a:off x="11782425" y="0"/>
          <a:ext cx="1676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22</xdr:col>
      <xdr:colOff>323850</xdr:colOff>
      <xdr:row>3</xdr:row>
      <xdr:rowOff>19050</xdr:rowOff>
    </xdr:from>
    <xdr:to>
      <xdr:col>25</xdr:col>
      <xdr:colOff>485775</xdr:colOff>
      <xdr:row>4</xdr:row>
      <xdr:rowOff>28575</xdr:rowOff>
    </xdr:to>
    <xdr:sp textlink="E1">
      <xdr:nvSpPr>
        <xdr:cNvPr id="9" name="報表類別"/>
        <xdr:cNvSpPr>
          <a:spLocks/>
        </xdr:cNvSpPr>
      </xdr:nvSpPr>
      <xdr:spPr>
        <a:xfrm>
          <a:off x="11782425" y="247650"/>
          <a:ext cx="1676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10740-90-08-2</a:t>
          </a:r>
        </a:p>
      </xdr:txBody>
    </xdr:sp>
    <xdr:clientData/>
  </xdr:twoCellAnchor>
  <xdr:twoCellAnchor editAs="absolute">
    <xdr:from>
      <xdr:col>21</xdr:col>
      <xdr:colOff>114300</xdr:colOff>
      <xdr:row>5</xdr:row>
      <xdr:rowOff>38100</xdr:rowOff>
    </xdr:from>
    <xdr:to>
      <xdr:col>25</xdr:col>
      <xdr:colOff>428625</xdr:colOff>
      <xdr:row>5</xdr:row>
      <xdr:rowOff>295275</xdr:rowOff>
    </xdr:to>
    <xdr:sp>
      <xdr:nvSpPr>
        <xdr:cNvPr id="10" name="報表類別"/>
        <xdr:cNvSpPr>
          <a:spLocks/>
        </xdr:cNvSpPr>
      </xdr:nvSpPr>
      <xdr:spPr>
        <a:xfrm>
          <a:off x="11068050" y="952500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20</xdr:col>
      <xdr:colOff>238125</xdr:colOff>
      <xdr:row>22</xdr:row>
      <xdr:rowOff>447675</xdr:rowOff>
    </xdr:from>
    <xdr:to>
      <xdr:col>25</xdr:col>
      <xdr:colOff>447675</xdr:colOff>
      <xdr:row>24</xdr:row>
      <xdr:rowOff>0</xdr:rowOff>
    </xdr:to>
    <xdr:sp textlink="B2">
      <xdr:nvSpPr>
        <xdr:cNvPr id="11" name="報表類別"/>
        <xdr:cNvSpPr>
          <a:spLocks/>
        </xdr:cNvSpPr>
      </xdr:nvSpPr>
      <xdr:spPr>
        <a:xfrm>
          <a:off x="10687050" y="9067800"/>
          <a:ext cx="273367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09:21:30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85" zoomScaleNormal="85" zoomScalePageLayoutView="0" workbookViewId="0" topLeftCell="A3">
      <selection activeCell="F10" sqref="F10"/>
    </sheetView>
  </sheetViews>
  <sheetFormatPr defaultColWidth="9.33203125" defaultRowHeight="12"/>
  <cols>
    <col min="1" max="1" width="15" style="3" customWidth="1"/>
    <col min="2" max="9" width="8.83203125" style="3" customWidth="1"/>
    <col min="10" max="26" width="8.83203125" style="0" customWidth="1"/>
  </cols>
  <sheetData>
    <row r="1" spans="1:9" s="5" customFormat="1" ht="32.25" hidden="1">
      <c r="A1" s="6" t="s">
        <v>43</v>
      </c>
      <c r="B1" s="6" t="s">
        <v>34</v>
      </c>
      <c r="C1" s="6" t="s">
        <v>35</v>
      </c>
      <c r="D1" s="6" t="s">
        <v>36</v>
      </c>
      <c r="E1" s="57" t="s">
        <v>37</v>
      </c>
      <c r="F1" s="58" t="s">
        <v>38</v>
      </c>
      <c r="G1" s="6" t="s">
        <v>39</v>
      </c>
      <c r="H1" s="6"/>
      <c r="I1" s="6"/>
    </row>
    <row r="2" spans="1:9" s="5" customFormat="1" ht="16.5" hidden="1">
      <c r="A2" s="6" t="s">
        <v>40</v>
      </c>
      <c r="B2" s="6" t="s">
        <v>44</v>
      </c>
      <c r="C2" s="6" t="s">
        <v>31</v>
      </c>
      <c r="D2" s="6"/>
      <c r="E2" s="6"/>
      <c r="F2" s="6"/>
      <c r="G2" s="6"/>
      <c r="H2" s="6"/>
      <c r="I2" s="6"/>
    </row>
    <row r="3" spans="1:18" s="3" customFormat="1" ht="18" customHeight="1">
      <c r="A3" s="77"/>
      <c r="B3" s="77"/>
      <c r="C3" s="77"/>
      <c r="D3" s="77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18" customHeight="1">
      <c r="A4" s="77"/>
      <c r="B4" s="77"/>
      <c r="C4" s="77"/>
      <c r="D4" s="77"/>
      <c r="E4" s="8"/>
      <c r="F4" s="8"/>
      <c r="G4" s="8"/>
      <c r="H4" s="8"/>
      <c r="I4" s="8"/>
      <c r="J4" s="7"/>
      <c r="K4" s="7"/>
      <c r="L4" s="7"/>
      <c r="M4" s="7"/>
      <c r="N4" s="7"/>
      <c r="O4" s="4"/>
      <c r="P4" s="4"/>
      <c r="Q4" s="4"/>
      <c r="R4" s="4"/>
    </row>
    <row r="5" spans="1:26" ht="36" customHeight="1">
      <c r="A5" s="70" t="str">
        <f>F1</f>
        <v>金門縣安置兒童及少年性剝削通報被害人情形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24" customHeight="1" thickBot="1">
      <c r="A6" s="101" t="str">
        <f>G1</f>
        <v>中華民國109年下半年 ( 7月至12月 )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s="1" customFormat="1" ht="24.75" customHeight="1">
      <c r="A7" s="106" t="s">
        <v>0</v>
      </c>
      <c r="B7" s="103" t="s">
        <v>1</v>
      </c>
      <c r="C7" s="104"/>
      <c r="D7" s="104"/>
      <c r="E7" s="104"/>
      <c r="F7" s="73" t="s">
        <v>27</v>
      </c>
      <c r="G7" s="74"/>
      <c r="H7" s="74"/>
      <c r="I7" s="75"/>
      <c r="J7" s="86" t="s">
        <v>2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s="1" customFormat="1" ht="24.75" customHeight="1">
      <c r="A8" s="107"/>
      <c r="B8" s="64"/>
      <c r="C8" s="105"/>
      <c r="D8" s="105"/>
      <c r="E8" s="105"/>
      <c r="F8" s="76"/>
      <c r="G8" s="77"/>
      <c r="H8" s="77"/>
      <c r="I8" s="78"/>
      <c r="J8" s="62" t="s">
        <v>3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4"/>
    </row>
    <row r="9" spans="1:26" s="1" customFormat="1" ht="24.75" customHeight="1">
      <c r="A9" s="107"/>
      <c r="B9" s="64"/>
      <c r="C9" s="105"/>
      <c r="D9" s="105"/>
      <c r="E9" s="105"/>
      <c r="F9" s="79"/>
      <c r="G9" s="80"/>
      <c r="H9" s="80"/>
      <c r="I9" s="81"/>
      <c r="J9" s="82" t="s">
        <v>29</v>
      </c>
      <c r="K9" s="83"/>
      <c r="L9" s="62" t="s">
        <v>6</v>
      </c>
      <c r="M9" s="63"/>
      <c r="N9" s="63"/>
      <c r="O9" s="63"/>
      <c r="P9" s="64"/>
      <c r="Q9" s="62" t="s">
        <v>7</v>
      </c>
      <c r="R9" s="63"/>
      <c r="S9" s="63"/>
      <c r="T9" s="63"/>
      <c r="U9" s="64"/>
      <c r="V9" s="62" t="s">
        <v>9</v>
      </c>
      <c r="W9" s="63"/>
      <c r="X9" s="63"/>
      <c r="Y9" s="63"/>
      <c r="Z9" s="64"/>
    </row>
    <row r="10" spans="1:26" s="1" customFormat="1" ht="70.5" customHeight="1" thickBot="1">
      <c r="A10" s="108"/>
      <c r="B10" s="11" t="s">
        <v>13</v>
      </c>
      <c r="C10" s="10" t="s">
        <v>24</v>
      </c>
      <c r="D10" s="10" t="s">
        <v>15</v>
      </c>
      <c r="E10" s="10" t="s">
        <v>16</v>
      </c>
      <c r="F10" s="18" t="s">
        <v>12</v>
      </c>
      <c r="G10" s="10" t="s">
        <v>24</v>
      </c>
      <c r="H10" s="10" t="s">
        <v>15</v>
      </c>
      <c r="I10" s="10" t="s">
        <v>16</v>
      </c>
      <c r="J10" s="84"/>
      <c r="K10" s="85"/>
      <c r="L10" s="11" t="s">
        <v>12</v>
      </c>
      <c r="M10" s="10" t="s">
        <v>26</v>
      </c>
      <c r="N10" s="10" t="s">
        <v>18</v>
      </c>
      <c r="O10" s="10" t="s">
        <v>19</v>
      </c>
      <c r="P10" s="10" t="s">
        <v>30</v>
      </c>
      <c r="Q10" s="11" t="s">
        <v>12</v>
      </c>
      <c r="R10" s="10" t="s">
        <v>25</v>
      </c>
      <c r="S10" s="10" t="s">
        <v>17</v>
      </c>
      <c r="T10" s="10" t="s">
        <v>19</v>
      </c>
      <c r="U10" s="10" t="s">
        <v>30</v>
      </c>
      <c r="V10" s="11" t="s">
        <v>12</v>
      </c>
      <c r="W10" s="10" t="s">
        <v>25</v>
      </c>
      <c r="X10" s="10" t="s">
        <v>17</v>
      </c>
      <c r="Y10" s="10" t="s">
        <v>20</v>
      </c>
      <c r="Z10" s="10" t="s">
        <v>30</v>
      </c>
    </row>
    <row r="11" spans="1:26" s="1" customFormat="1" ht="39.75" customHeight="1">
      <c r="A11" s="13" t="str">
        <f aca="true" t="shared" si="0" ref="A11:J11">A32</f>
        <v>總計</v>
      </c>
      <c r="B11" s="34">
        <f t="shared" si="0"/>
        <v>0</v>
      </c>
      <c r="C11" s="35">
        <f t="shared" si="0"/>
        <v>0</v>
      </c>
      <c r="D11" s="36">
        <f t="shared" si="0"/>
        <v>0</v>
      </c>
      <c r="E11" s="36">
        <f t="shared" si="0"/>
        <v>0</v>
      </c>
      <c r="F11" s="37">
        <f t="shared" si="0"/>
        <v>0</v>
      </c>
      <c r="G11" s="38">
        <f t="shared" si="0"/>
        <v>0</v>
      </c>
      <c r="H11" s="36">
        <f t="shared" si="0"/>
        <v>0</v>
      </c>
      <c r="I11" s="36">
        <f t="shared" si="0"/>
        <v>0</v>
      </c>
      <c r="J11" s="110">
        <f t="shared" si="0"/>
        <v>0</v>
      </c>
      <c r="K11" s="111"/>
      <c r="L11" s="36">
        <f aca="true" t="shared" si="1" ref="L11:Z11">K32</f>
        <v>0</v>
      </c>
      <c r="M11" s="36">
        <f t="shared" si="1"/>
        <v>0</v>
      </c>
      <c r="N11" s="36">
        <f t="shared" si="1"/>
        <v>0</v>
      </c>
      <c r="O11" s="36">
        <f t="shared" si="1"/>
        <v>0</v>
      </c>
      <c r="P11" s="36">
        <f t="shared" si="1"/>
        <v>0</v>
      </c>
      <c r="Q11" s="36">
        <f t="shared" si="1"/>
        <v>0</v>
      </c>
      <c r="R11" s="36">
        <f t="shared" si="1"/>
        <v>0</v>
      </c>
      <c r="S11" s="39">
        <f t="shared" si="1"/>
        <v>0</v>
      </c>
      <c r="T11" s="40">
        <f t="shared" si="1"/>
        <v>0</v>
      </c>
      <c r="U11" s="40">
        <f t="shared" si="1"/>
        <v>0</v>
      </c>
      <c r="V11" s="40">
        <f t="shared" si="1"/>
        <v>0</v>
      </c>
      <c r="W11" s="40">
        <f t="shared" si="1"/>
        <v>0</v>
      </c>
      <c r="X11" s="40">
        <f t="shared" si="1"/>
        <v>0</v>
      </c>
      <c r="Y11" s="40">
        <f t="shared" si="1"/>
        <v>0</v>
      </c>
      <c r="Z11" s="40">
        <f t="shared" si="1"/>
        <v>0</v>
      </c>
    </row>
    <row r="12" spans="1:26" s="1" customFormat="1" ht="39.75" customHeight="1">
      <c r="A12" s="14" t="str">
        <f aca="true" t="shared" si="2" ref="A12:J12">A33</f>
        <v> 男</v>
      </c>
      <c r="B12" s="41">
        <f t="shared" si="2"/>
        <v>0</v>
      </c>
      <c r="C12" s="42">
        <f t="shared" si="2"/>
        <v>0</v>
      </c>
      <c r="D12" s="43">
        <f t="shared" si="2"/>
        <v>0</v>
      </c>
      <c r="E12" s="43">
        <f t="shared" si="2"/>
        <v>0</v>
      </c>
      <c r="F12" s="44">
        <f t="shared" si="2"/>
        <v>0</v>
      </c>
      <c r="G12" s="45">
        <f t="shared" si="2"/>
        <v>0</v>
      </c>
      <c r="H12" s="43">
        <f t="shared" si="2"/>
        <v>0</v>
      </c>
      <c r="I12" s="43">
        <f t="shared" si="2"/>
        <v>0</v>
      </c>
      <c r="J12" s="112">
        <f t="shared" si="2"/>
        <v>0</v>
      </c>
      <c r="K12" s="113"/>
      <c r="L12" s="43">
        <f aca="true" t="shared" si="3" ref="L12:Z12">K33</f>
        <v>0</v>
      </c>
      <c r="M12" s="43">
        <f t="shared" si="3"/>
        <v>0</v>
      </c>
      <c r="N12" s="43">
        <f t="shared" si="3"/>
        <v>0</v>
      </c>
      <c r="O12" s="43">
        <f t="shared" si="3"/>
        <v>0</v>
      </c>
      <c r="P12" s="43">
        <f t="shared" si="3"/>
        <v>0</v>
      </c>
      <c r="Q12" s="43">
        <f t="shared" si="3"/>
        <v>0</v>
      </c>
      <c r="R12" s="43">
        <f t="shared" si="3"/>
        <v>0</v>
      </c>
      <c r="S12" s="46">
        <f t="shared" si="3"/>
        <v>0</v>
      </c>
      <c r="T12" s="47">
        <f t="shared" si="3"/>
        <v>0</v>
      </c>
      <c r="U12" s="47">
        <f t="shared" si="3"/>
        <v>0</v>
      </c>
      <c r="V12" s="47">
        <f t="shared" si="3"/>
        <v>0</v>
      </c>
      <c r="W12" s="47">
        <f t="shared" si="3"/>
        <v>0</v>
      </c>
      <c r="X12" s="47">
        <f t="shared" si="3"/>
        <v>0</v>
      </c>
      <c r="Y12" s="47">
        <f t="shared" si="3"/>
        <v>0</v>
      </c>
      <c r="Z12" s="47">
        <f t="shared" si="3"/>
        <v>0</v>
      </c>
    </row>
    <row r="13" spans="1:26" s="2" customFormat="1" ht="39.75" customHeight="1" thickBot="1">
      <c r="A13" s="19" t="str">
        <f aca="true" t="shared" si="4" ref="A13:J13">A34</f>
        <v> 女</v>
      </c>
      <c r="B13" s="48">
        <f t="shared" si="4"/>
        <v>0</v>
      </c>
      <c r="C13" s="49">
        <f t="shared" si="4"/>
        <v>0</v>
      </c>
      <c r="D13" s="50">
        <f t="shared" si="4"/>
        <v>0</v>
      </c>
      <c r="E13" s="50">
        <f t="shared" si="4"/>
        <v>0</v>
      </c>
      <c r="F13" s="51">
        <f t="shared" si="4"/>
        <v>0</v>
      </c>
      <c r="G13" s="52">
        <f t="shared" si="4"/>
        <v>0</v>
      </c>
      <c r="H13" s="50">
        <f t="shared" si="4"/>
        <v>0</v>
      </c>
      <c r="I13" s="50">
        <f t="shared" si="4"/>
        <v>0</v>
      </c>
      <c r="J13" s="114">
        <f t="shared" si="4"/>
        <v>0</v>
      </c>
      <c r="K13" s="115"/>
      <c r="L13" s="50">
        <f aca="true" t="shared" si="5" ref="L13:Z13">K34</f>
        <v>0</v>
      </c>
      <c r="M13" s="50">
        <f t="shared" si="5"/>
        <v>0</v>
      </c>
      <c r="N13" s="50">
        <f t="shared" si="5"/>
        <v>0</v>
      </c>
      <c r="O13" s="50">
        <f t="shared" si="5"/>
        <v>0</v>
      </c>
      <c r="P13" s="50">
        <f t="shared" si="5"/>
        <v>0</v>
      </c>
      <c r="Q13" s="50">
        <f t="shared" si="5"/>
        <v>0</v>
      </c>
      <c r="R13" s="50">
        <f t="shared" si="5"/>
        <v>0</v>
      </c>
      <c r="S13" s="53">
        <f t="shared" si="5"/>
        <v>0</v>
      </c>
      <c r="T13" s="54">
        <f t="shared" si="5"/>
        <v>0</v>
      </c>
      <c r="U13" s="54">
        <f t="shared" si="5"/>
        <v>0</v>
      </c>
      <c r="V13" s="54">
        <f t="shared" si="5"/>
        <v>0</v>
      </c>
      <c r="W13" s="54">
        <f t="shared" si="5"/>
        <v>0</v>
      </c>
      <c r="X13" s="54">
        <f t="shared" si="5"/>
        <v>0</v>
      </c>
      <c r="Y13" s="54">
        <f t="shared" si="5"/>
        <v>0</v>
      </c>
      <c r="Z13" s="54">
        <f t="shared" si="5"/>
        <v>0</v>
      </c>
    </row>
    <row r="14" spans="1:25" ht="15" customHeight="1" thickBo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"/>
      <c r="T14" s="12"/>
      <c r="U14" s="12"/>
      <c r="V14" s="12"/>
      <c r="W14" s="12"/>
      <c r="X14" s="12"/>
      <c r="Y14" s="12"/>
    </row>
    <row r="15" spans="1:26" ht="24.75" customHeight="1">
      <c r="A15" s="107" t="s">
        <v>0</v>
      </c>
      <c r="B15" s="119" t="s">
        <v>4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</row>
    <row r="16" spans="1:26" ht="24.75" customHeight="1">
      <c r="A16" s="107"/>
      <c r="B16" s="120" t="s">
        <v>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s="1" customFormat="1" ht="24.75" customHeight="1">
      <c r="A17" s="107"/>
      <c r="B17" s="91" t="s">
        <v>29</v>
      </c>
      <c r="C17" s="83"/>
      <c r="D17" s="62" t="s">
        <v>6</v>
      </c>
      <c r="E17" s="63"/>
      <c r="F17" s="63"/>
      <c r="G17" s="63"/>
      <c r="H17" s="64"/>
      <c r="I17" s="62" t="s">
        <v>8</v>
      </c>
      <c r="J17" s="63"/>
      <c r="K17" s="63"/>
      <c r="L17" s="63"/>
      <c r="M17" s="63"/>
      <c r="N17" s="64"/>
      <c r="O17" s="62" t="s">
        <v>11</v>
      </c>
      <c r="P17" s="63"/>
      <c r="Q17" s="63"/>
      <c r="R17" s="63"/>
      <c r="S17" s="63"/>
      <c r="T17" s="64"/>
      <c r="U17" s="62" t="s">
        <v>10</v>
      </c>
      <c r="V17" s="63"/>
      <c r="W17" s="63"/>
      <c r="X17" s="63"/>
      <c r="Y17" s="63"/>
      <c r="Z17" s="63"/>
    </row>
    <row r="18" spans="1:26" s="1" customFormat="1" ht="70.5" customHeight="1" thickBot="1">
      <c r="A18" s="108"/>
      <c r="B18" s="92"/>
      <c r="C18" s="85"/>
      <c r="D18" s="16" t="s">
        <v>14</v>
      </c>
      <c r="E18" s="17" t="s">
        <v>25</v>
      </c>
      <c r="F18" s="17" t="s">
        <v>21</v>
      </c>
      <c r="G18" s="17" t="s">
        <v>22</v>
      </c>
      <c r="H18" s="17" t="s">
        <v>30</v>
      </c>
      <c r="I18" s="69" t="s">
        <v>14</v>
      </c>
      <c r="J18" s="68"/>
      <c r="K18" s="17" t="s">
        <v>25</v>
      </c>
      <c r="L18" s="17" t="s">
        <v>21</v>
      </c>
      <c r="M18" s="17" t="s">
        <v>22</v>
      </c>
      <c r="N18" s="17" t="s">
        <v>30</v>
      </c>
      <c r="O18" s="67" t="s">
        <v>12</v>
      </c>
      <c r="P18" s="68"/>
      <c r="Q18" s="17" t="s">
        <v>25</v>
      </c>
      <c r="R18" s="17" t="s">
        <v>15</v>
      </c>
      <c r="S18" s="17" t="s">
        <v>16</v>
      </c>
      <c r="T18" s="17" t="s">
        <v>30</v>
      </c>
      <c r="U18" s="67" t="s">
        <v>14</v>
      </c>
      <c r="V18" s="68"/>
      <c r="W18" s="17" t="s">
        <v>25</v>
      </c>
      <c r="X18" s="17" t="s">
        <v>23</v>
      </c>
      <c r="Y18" s="18" t="s">
        <v>22</v>
      </c>
      <c r="Z18" s="18" t="s">
        <v>30</v>
      </c>
    </row>
    <row r="19" spans="1:26" s="1" customFormat="1" ht="39.75" customHeight="1">
      <c r="A19" s="13" t="str">
        <f aca="true" t="shared" si="6" ref="A19:B21">A28</f>
        <v>總計</v>
      </c>
      <c r="B19" s="95">
        <f t="shared" si="6"/>
        <v>0</v>
      </c>
      <c r="C19" s="96"/>
      <c r="D19" s="20">
        <f aca="true" t="shared" si="7" ref="D19:I21">C28</f>
        <v>0</v>
      </c>
      <c r="E19" s="21">
        <f t="shared" si="7"/>
        <v>0</v>
      </c>
      <c r="F19" s="21">
        <f t="shared" si="7"/>
        <v>0</v>
      </c>
      <c r="G19" s="21">
        <f t="shared" si="7"/>
        <v>0</v>
      </c>
      <c r="H19" s="22">
        <f t="shared" si="7"/>
        <v>0</v>
      </c>
      <c r="I19" s="99">
        <f t="shared" si="7"/>
        <v>0</v>
      </c>
      <c r="J19" s="100"/>
      <c r="K19" s="21">
        <f aca="true" t="shared" si="8" ref="K19:O21">I28</f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99">
        <f t="shared" si="8"/>
        <v>0</v>
      </c>
      <c r="P19" s="100"/>
      <c r="Q19" s="21">
        <f aca="true" t="shared" si="9" ref="Q19:U21">N28</f>
        <v>0</v>
      </c>
      <c r="R19" s="21">
        <f t="shared" si="9"/>
        <v>0</v>
      </c>
      <c r="S19" s="23">
        <f t="shared" si="9"/>
        <v>0</v>
      </c>
      <c r="T19" s="24">
        <f t="shared" si="9"/>
        <v>0</v>
      </c>
      <c r="U19" s="60">
        <f t="shared" si="9"/>
        <v>0</v>
      </c>
      <c r="V19" s="61"/>
      <c r="W19" s="24">
        <f aca="true" t="shared" si="10" ref="W19:Z21">S28</f>
        <v>0</v>
      </c>
      <c r="X19" s="23">
        <f t="shared" si="10"/>
        <v>0</v>
      </c>
      <c r="Y19" s="23">
        <f t="shared" si="10"/>
        <v>0</v>
      </c>
      <c r="Z19" s="23">
        <f t="shared" si="10"/>
        <v>0</v>
      </c>
    </row>
    <row r="20" spans="1:26" s="1" customFormat="1" ht="39.75" customHeight="1">
      <c r="A20" s="14" t="str">
        <f t="shared" si="6"/>
        <v> 男</v>
      </c>
      <c r="B20" s="95">
        <f t="shared" si="6"/>
        <v>0</v>
      </c>
      <c r="C20" s="96"/>
      <c r="D20" s="20">
        <f t="shared" si="7"/>
        <v>0</v>
      </c>
      <c r="E20" s="21">
        <f t="shared" si="7"/>
        <v>0</v>
      </c>
      <c r="F20" s="21">
        <f t="shared" si="7"/>
        <v>0</v>
      </c>
      <c r="G20" s="21">
        <f t="shared" si="7"/>
        <v>0</v>
      </c>
      <c r="H20" s="25">
        <f t="shared" si="7"/>
        <v>0</v>
      </c>
      <c r="I20" s="88">
        <f t="shared" si="7"/>
        <v>0</v>
      </c>
      <c r="J20" s="89"/>
      <c r="K20" s="21">
        <f t="shared" si="8"/>
        <v>0</v>
      </c>
      <c r="L20" s="21">
        <f t="shared" si="8"/>
        <v>0</v>
      </c>
      <c r="M20" s="21">
        <f t="shared" si="8"/>
        <v>0</v>
      </c>
      <c r="N20" s="26">
        <f t="shared" si="8"/>
        <v>0</v>
      </c>
      <c r="O20" s="88">
        <f t="shared" si="8"/>
        <v>0</v>
      </c>
      <c r="P20" s="89"/>
      <c r="Q20" s="21">
        <f t="shared" si="9"/>
        <v>0</v>
      </c>
      <c r="R20" s="21">
        <f t="shared" si="9"/>
        <v>0</v>
      </c>
      <c r="S20" s="27">
        <f t="shared" si="9"/>
        <v>0</v>
      </c>
      <c r="T20" s="28">
        <f t="shared" si="9"/>
        <v>0</v>
      </c>
      <c r="U20" s="97">
        <f t="shared" si="9"/>
        <v>0</v>
      </c>
      <c r="V20" s="98"/>
      <c r="W20" s="24">
        <f t="shared" si="10"/>
        <v>0</v>
      </c>
      <c r="X20" s="23">
        <f t="shared" si="10"/>
        <v>0</v>
      </c>
      <c r="Y20" s="23">
        <f t="shared" si="10"/>
        <v>0</v>
      </c>
      <c r="Z20" s="23">
        <f t="shared" si="10"/>
        <v>0</v>
      </c>
    </row>
    <row r="21" spans="1:26" s="2" customFormat="1" ht="39.75" customHeight="1" thickBot="1">
      <c r="A21" s="15" t="str">
        <f t="shared" si="6"/>
        <v> 女</v>
      </c>
      <c r="B21" s="93">
        <f t="shared" si="6"/>
        <v>0</v>
      </c>
      <c r="C21" s="94"/>
      <c r="D21" s="29">
        <f t="shared" si="7"/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1">
        <f t="shared" si="7"/>
        <v>0</v>
      </c>
      <c r="I21" s="71">
        <f t="shared" si="7"/>
        <v>0</v>
      </c>
      <c r="J21" s="72"/>
      <c r="K21" s="30">
        <f t="shared" si="8"/>
        <v>0</v>
      </c>
      <c r="L21" s="30">
        <f t="shared" si="8"/>
        <v>0</v>
      </c>
      <c r="M21" s="30">
        <f t="shared" si="8"/>
        <v>0</v>
      </c>
      <c r="N21" s="30">
        <f t="shared" si="8"/>
        <v>0</v>
      </c>
      <c r="O21" s="71">
        <f t="shared" si="8"/>
        <v>0</v>
      </c>
      <c r="P21" s="72"/>
      <c r="Q21" s="30">
        <f t="shared" si="9"/>
        <v>0</v>
      </c>
      <c r="R21" s="30">
        <f t="shared" si="9"/>
        <v>0</v>
      </c>
      <c r="S21" s="32">
        <f t="shared" si="9"/>
        <v>0</v>
      </c>
      <c r="T21" s="33">
        <f t="shared" si="9"/>
        <v>0</v>
      </c>
      <c r="U21" s="65">
        <f t="shared" si="9"/>
        <v>0</v>
      </c>
      <c r="V21" s="66"/>
      <c r="W21" s="33">
        <f t="shared" si="10"/>
        <v>0</v>
      </c>
      <c r="X21" s="32">
        <f t="shared" si="10"/>
        <v>0</v>
      </c>
      <c r="Y21" s="32">
        <f t="shared" si="10"/>
        <v>0</v>
      </c>
      <c r="Z21" s="32">
        <f t="shared" si="10"/>
        <v>0</v>
      </c>
    </row>
    <row r="22" spans="1:26" s="2" customFormat="1" ht="39.75" customHeight="1" thickBot="1">
      <c r="A22" s="9" t="s">
        <v>28</v>
      </c>
      <c r="B22" s="116" t="s">
        <v>41</v>
      </c>
      <c r="C22" s="117"/>
      <c r="D22" s="117"/>
      <c r="E22" s="118"/>
      <c r="F22" s="117"/>
      <c r="G22" s="117"/>
      <c r="H22" s="118"/>
      <c r="I22" s="117"/>
      <c r="J22" s="117"/>
      <c r="K22" s="117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7"/>
      <c r="Y22" s="117"/>
      <c r="Z22" s="117"/>
    </row>
    <row r="23" spans="1:26" ht="36" customHeight="1">
      <c r="A23" s="9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2.5" customHeight="1">
      <c r="A24" s="102" t="str">
        <f>IF(LEN(A2)&gt;0,"資料來源："&amp;A2,"")</f>
        <v>資料來源：依據本府登記之兒童少年性剝削案件資料及各安置、收容中心所報送資料彙編。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38.25" customHeight="1">
      <c r="A25" s="59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8" spans="1:22" ht="16.5" hidden="1">
      <c r="A28" s="6" t="s">
        <v>42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</row>
    <row r="29" spans="1:22" ht="16.5" hidden="1">
      <c r="A29" s="6" t="s">
        <v>32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</row>
    <row r="30" spans="1:22" ht="13.5" customHeight="1" hidden="1">
      <c r="A30" s="6" t="s">
        <v>33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6">
        <v>0</v>
      </c>
      <c r="T30" s="56">
        <v>0</v>
      </c>
      <c r="U30" s="56">
        <v>0</v>
      </c>
      <c r="V30" s="56">
        <v>0</v>
      </c>
    </row>
    <row r="31" ht="12" hidden="1"/>
    <row r="32" spans="1:25" ht="16.5" hidden="1">
      <c r="A32" s="6" t="s">
        <v>42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</row>
    <row r="33" spans="1:25" ht="16.5" hidden="1">
      <c r="A33" s="6" t="s">
        <v>32</v>
      </c>
      <c r="B33" s="55">
        <v>0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</row>
    <row r="34" spans="1:25" ht="16.5" hidden="1">
      <c r="A34" s="6" t="s">
        <v>33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</row>
  </sheetData>
  <sheetProtection/>
  <mergeCells count="44">
    <mergeCell ref="B22:Z22"/>
    <mergeCell ref="B15:Z15"/>
    <mergeCell ref="B16:Z16"/>
    <mergeCell ref="I19:J19"/>
    <mergeCell ref="A24:Z24"/>
    <mergeCell ref="B7:E9"/>
    <mergeCell ref="V9:Z9"/>
    <mergeCell ref="A3:D3"/>
    <mergeCell ref="A4:D4"/>
    <mergeCell ref="A7:A10"/>
    <mergeCell ref="A15:A18"/>
    <mergeCell ref="A14:R14"/>
    <mergeCell ref="J11:K11"/>
    <mergeCell ref="J12:K12"/>
    <mergeCell ref="U18:V18"/>
    <mergeCell ref="D17:H17"/>
    <mergeCell ref="U20:V20"/>
    <mergeCell ref="O19:P19"/>
    <mergeCell ref="O21:P21"/>
    <mergeCell ref="A6:Z6"/>
    <mergeCell ref="U17:Z17"/>
    <mergeCell ref="J13:K13"/>
    <mergeCell ref="L9:P9"/>
    <mergeCell ref="Q9:U9"/>
    <mergeCell ref="A5:Z5"/>
    <mergeCell ref="I21:J21"/>
    <mergeCell ref="F7:I9"/>
    <mergeCell ref="J9:K10"/>
    <mergeCell ref="J8:Z8"/>
    <mergeCell ref="J7:Z7"/>
    <mergeCell ref="O20:P20"/>
    <mergeCell ref="I20:J20"/>
    <mergeCell ref="B17:C18"/>
    <mergeCell ref="B21:C21"/>
    <mergeCell ref="A25:Z25"/>
    <mergeCell ref="U19:V19"/>
    <mergeCell ref="O17:T17"/>
    <mergeCell ref="I17:N17"/>
    <mergeCell ref="U21:V21"/>
    <mergeCell ref="O18:P18"/>
    <mergeCell ref="I18:J18"/>
    <mergeCell ref="A23:Z23"/>
    <mergeCell ref="B19:C19"/>
    <mergeCell ref="B20:C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2020-04-23T05:53:29Z</cp:lastPrinted>
  <dcterms:created xsi:type="dcterms:W3CDTF">2001-02-06T07:45:53Z</dcterms:created>
  <dcterms:modified xsi:type="dcterms:W3CDTF">2021-03-11T01:23:23Z</dcterms:modified>
  <cp:category/>
  <cp:version/>
  <cp:contentType/>
  <cp:contentStatus/>
</cp:coreProperties>
</file>