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4" sheetId="1" r:id="rId1"/>
  </sheets>
  <definedNames>
    <definedName name="_xlfn.CEILING.MATH" hidden="1">#NAME?</definedName>
    <definedName name="pp">'10740-90-04'!#REF!</definedName>
  </definedNames>
  <calcPr fullCalcOnLoad="1"/>
</workbook>
</file>

<file path=xl/sharedStrings.xml><?xml version="1.0" encoding="utf-8"?>
<sst xmlns="http://schemas.openxmlformats.org/spreadsheetml/2006/main" count="71" uniqueCount="65">
  <si>
    <t>總計</t>
  </si>
  <si>
    <t>項目別</t>
  </si>
  <si>
    <t>家庭維繫</t>
  </si>
  <si>
    <t>受虐原因消失</t>
  </si>
  <si>
    <t>個案出養</t>
  </si>
  <si>
    <t>強制安置</t>
  </si>
  <si>
    <t>委託安置</t>
  </si>
  <si>
    <t>家庭重整</t>
  </si>
  <si>
    <t>酒癮戒治</t>
  </si>
  <si>
    <t>精神疾病治療</t>
  </si>
  <si>
    <t>心理輔導及治療</t>
  </si>
  <si>
    <t>提供家庭福利服務方案</t>
  </si>
  <si>
    <t>就業服務</t>
  </si>
  <si>
    <t>通譯服務</t>
  </si>
  <si>
    <t>其他服務</t>
  </si>
  <si>
    <t>案家搬遷/案件屬他轄</t>
  </si>
  <si>
    <t>個案死亡</t>
  </si>
  <si>
    <t>其他</t>
  </si>
  <si>
    <t>小計</t>
  </si>
  <si>
    <t>總計</t>
  </si>
  <si>
    <t>家外安置</t>
  </si>
  <si>
    <t>聲請保護令</t>
  </si>
  <si>
    <t>法律服務</t>
  </si>
  <si>
    <t>訪談服務</t>
  </si>
  <si>
    <t>以證人身分出庭</t>
  </si>
  <si>
    <t>陪同服務</t>
  </si>
  <si>
    <t>驗傷診療</t>
  </si>
  <si>
    <t>就學輔導</t>
  </si>
  <si>
    <t>強制性親職教育</t>
  </si>
  <si>
    <t>一般性親職教育</t>
  </si>
  <si>
    <t>自殺防治</t>
  </si>
  <si>
    <t>藥癮戒治</t>
  </si>
  <si>
    <t>結束安置返家且列入追蹤輔導計畫</t>
  </si>
  <si>
    <t>安置期間
探視服務</t>
  </si>
  <si>
    <t>網路資源
連結</t>
  </si>
  <si>
    <t>#12</t>
  </si>
  <si>
    <t>提供
經濟扶助</t>
  </si>
  <si>
    <t>相關
經費補助</t>
  </si>
  <si>
    <t>少年自立
生活方案</t>
  </si>
  <si>
    <t>結案後
追蹤輔導</t>
  </si>
  <si>
    <t>提出
獨立告訴</t>
  </si>
  <si>
    <t>早期療育</t>
  </si>
  <si>
    <t>#16</t>
  </si>
  <si>
    <t>附註：本項目係統計當期所有兒少保護曾在案中之案件，其處遇計畫(摘要)表勾選家庭維繫、家庭重整或安置後返家欄位之案件數。</t>
  </si>
  <si>
    <t>二、處遇中服務案次(複選)</t>
  </si>
  <si>
    <t>二、處遇中服務案次(複選)(續)</t>
  </si>
  <si>
    <t>安置後返家</t>
  </si>
  <si>
    <t>總計</t>
  </si>
  <si>
    <t>單位:件</t>
  </si>
  <si>
    <t>一、處遇計畫在案數-按狀態分</t>
  </si>
  <si>
    <t>單位:件次</t>
  </si>
  <si>
    <t>單位:人</t>
  </si>
  <si>
    <t>附註:本項目係統計當期所有兒少保護曾在案中之案件，其工作服務紀錄表勾選各項服務之人次。</t>
  </si>
  <si>
    <t>附註:本項目係統計當期所有兒少保護曾在案中之案件，其填寫結(轉)案報告之人數以及結(轉)案原因之人次。</t>
  </si>
  <si>
    <t>三、本期結案情形人數-按結案原因分</t>
  </si>
  <si>
    <t>1.本表係統計當期所有兒少保護曾在案中之案件(不限於當期通報之案件)之處遇及結案情形。　　　　　
2.本表編製2份，1份送主計處，1份自存外，應由網際網路線上傳送至衛生福利部統計處資料庫。</t>
  </si>
  <si>
    <t>金門縣政府(社會局)</t>
  </si>
  <si>
    <t>半　年　報</t>
  </si>
  <si>
    <t>每半年終了後2個月內編送</t>
  </si>
  <si>
    <t>10740-90-04-2</t>
  </si>
  <si>
    <t>金門縣兒少保護個案處遇及結案情形</t>
  </si>
  <si>
    <t>中華民國109年下半年(7月至12月)</t>
  </si>
  <si>
    <t>依據登記之兒童少年保護案件資料彙整。</t>
  </si>
  <si>
    <t>公　開　類</t>
  </si>
  <si>
    <t>民國110年 2月24日 14:49:22 印製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</si>
</sst>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－&quot;"/>
    <numFmt numFmtId="189" formatCode="##,##0"/>
    <numFmt numFmtId="190" formatCode="##,##0;\-##,##0;&quot;    －&quot;"/>
    <numFmt numFmtId="191" formatCode="###,##0"/>
    <numFmt numFmtId="192" formatCode="###,##0;\-###,##0;&quot;     －&quot;"/>
  </numFmts>
  <fonts count="4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80" fontId="1" fillId="0" borderId="11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vertical="top"/>
    </xf>
    <xf numFmtId="180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top"/>
    </xf>
    <xf numFmtId="180" fontId="1" fillId="0" borderId="17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189" fontId="6" fillId="0" borderId="0" xfId="0" applyNumberFormat="1" applyFont="1" applyAlignment="1">
      <alignment/>
    </xf>
    <xf numFmtId="190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0" fontId="1" fillId="0" borderId="20" xfId="0" applyNumberFormat="1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188" fontId="1" fillId="0" borderId="13" xfId="0" applyNumberFormat="1" applyFont="1" applyBorder="1" applyAlignment="1">
      <alignment horizontal="right" vertical="center"/>
    </xf>
    <xf numFmtId="188" fontId="1" fillId="0" borderId="11" xfId="0" applyNumberFormat="1" applyFont="1" applyBorder="1" applyAlignment="1">
      <alignment horizontal="right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28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88" fontId="1" fillId="0" borderId="12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left" vertical="top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80" fontId="1" fillId="0" borderId="20" xfId="0" applyNumberFormat="1" applyFont="1" applyBorder="1" applyAlignment="1">
      <alignment horizontal="left" vertical="top"/>
    </xf>
    <xf numFmtId="180" fontId="1" fillId="0" borderId="0" xfId="0" applyNumberFormat="1" applyFont="1" applyBorder="1" applyAlignment="1">
      <alignment horizontal="left" vertical="top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right" vertical="top"/>
    </xf>
    <xf numFmtId="176" fontId="1" fillId="0" borderId="24" xfId="0" applyNumberFormat="1" applyFont="1" applyBorder="1" applyAlignment="1">
      <alignment horizontal="right" vertical="center" wrapText="1"/>
    </xf>
    <xf numFmtId="180" fontId="1" fillId="0" borderId="27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638175</xdr:colOff>
      <xdr:row>30</xdr:row>
      <xdr:rowOff>28575</xdr:rowOff>
    </xdr:from>
    <xdr:ext cx="2809875" cy="276225"/>
    <xdr:sp textlink="B2">
      <xdr:nvSpPr>
        <xdr:cNvPr id="1" name="報表類別"/>
        <xdr:cNvSpPr>
          <a:spLocks/>
        </xdr:cNvSpPr>
      </xdr:nvSpPr>
      <xdr:spPr>
        <a:xfrm>
          <a:off x="11153775" y="8372475"/>
          <a:ext cx="28098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14:49:22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9525</xdr:colOff>
      <xdr:row>2</xdr:row>
      <xdr:rowOff>9525</xdr:rowOff>
    </xdr:from>
    <xdr:ext cx="13896975" cy="514350"/>
    <xdr:grpSp>
      <xdr:nvGrpSpPr>
        <xdr:cNvPr id="2" name="群組 2"/>
        <xdr:cNvGrpSpPr>
          <a:grpSpLocks/>
        </xdr:cNvGrpSpPr>
      </xdr:nvGrpSpPr>
      <xdr:grpSpPr>
        <a:xfrm>
          <a:off x="9525" y="9525"/>
          <a:ext cx="13896975" cy="514350"/>
          <a:chOff x="9524" y="11206"/>
          <a:chExt cx="13860000" cy="504000"/>
        </a:xfrm>
        <a:solidFill>
          <a:srgbClr val="FFFFFF"/>
        </a:solidFill>
      </xdr:grpSpPr>
      <xdr:sp textlink="D1">
        <xdr:nvSpPr>
          <xdr:cNvPr id="3" name="報表類別"/>
          <xdr:cNvSpPr>
            <a:spLocks/>
          </xdr:cNvSpPr>
        </xdr:nvSpPr>
        <xdr:spPr>
          <a:xfrm>
            <a:off x="941609" y="235234"/>
            <a:ext cx="9937620" cy="252000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每半年終了後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個月內編送</a:t>
            </a:r>
          </a:p>
        </xdr:txBody>
      </xdr:sp>
      <xdr:sp textlink="A1">
        <xdr:nvSpPr>
          <xdr:cNvPr id="4" name="報表類別"/>
          <xdr:cNvSpPr>
            <a:spLocks/>
          </xdr:cNvSpPr>
        </xdr:nvSpPr>
        <xdr:spPr>
          <a:xfrm>
            <a:off x="9524" y="11206"/>
            <a:ext cx="939015" cy="24267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9524" y="253882"/>
            <a:ext cx="939015" cy="2613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45720" rIns="36000" bIns="4572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半　年　報</a:t>
            </a:r>
          </a:p>
        </xdr:txBody>
      </xdr:sp>
      <xdr:sp>
        <xdr:nvSpPr>
          <xdr:cNvPr id="6" name="編製機關"/>
          <xdr:cNvSpPr>
            <a:spLocks/>
          </xdr:cNvSpPr>
        </xdr:nvSpPr>
        <xdr:spPr>
          <a:xfrm>
            <a:off x="11049014" y="11206"/>
            <a:ext cx="769230" cy="24267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7" name="表號"/>
          <xdr:cNvSpPr>
            <a:spLocks/>
          </xdr:cNvSpPr>
        </xdr:nvSpPr>
        <xdr:spPr>
          <a:xfrm>
            <a:off x="11049014" y="253882"/>
            <a:ext cx="769230" cy="2613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B1">
        <xdr:nvSpPr>
          <xdr:cNvPr id="8" name="報表類別"/>
          <xdr:cNvSpPr>
            <a:spLocks/>
          </xdr:cNvSpPr>
        </xdr:nvSpPr>
        <xdr:spPr>
          <a:xfrm>
            <a:off x="11828639" y="11206"/>
            <a:ext cx="2040885" cy="242676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9" name="報表類別"/>
          <xdr:cNvSpPr>
            <a:spLocks/>
          </xdr:cNvSpPr>
        </xdr:nvSpPr>
        <xdr:spPr>
          <a:xfrm>
            <a:off x="11828639" y="253882"/>
            <a:ext cx="2040885" cy="2613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10740-90-04-2</a:t>
            </a:r>
          </a:p>
        </xdr:txBody>
      </xdr:sp>
      <xdr:sp>
        <xdr:nvSpPr>
          <xdr:cNvPr id="10" name="Line 37"/>
          <xdr:cNvSpPr>
            <a:spLocks/>
          </xdr:cNvSpPr>
        </xdr:nvSpPr>
        <xdr:spPr>
          <a:xfrm>
            <a:off x="958934" y="515206"/>
            <a:ext cx="10142055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oneCellAnchor>
  <xdr:oneCellAnchor>
    <xdr:from>
      <xdr:col>11</xdr:col>
      <xdr:colOff>742950</xdr:colOff>
      <xdr:row>4</xdr:row>
      <xdr:rowOff>600075</xdr:rowOff>
    </xdr:from>
    <xdr:ext cx="2724150" cy="257175"/>
    <xdr:sp>
      <xdr:nvSpPr>
        <xdr:cNvPr id="11" name="報表類別"/>
        <xdr:cNvSpPr>
          <a:spLocks/>
        </xdr:cNvSpPr>
      </xdr:nvSpPr>
      <xdr:spPr>
        <a:xfrm>
          <a:off x="10382250" y="1057275"/>
          <a:ext cx="27241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85" zoomScaleNormal="85" zoomScalePageLayoutView="0" workbookViewId="0" topLeftCell="A6">
      <selection activeCell="B13" sqref="B13"/>
    </sheetView>
  </sheetViews>
  <sheetFormatPr defaultColWidth="9.33203125" defaultRowHeight="12"/>
  <cols>
    <col min="1" max="1" width="15.33203125" style="4" customWidth="1"/>
    <col min="2" max="16" width="15.33203125" style="0" customWidth="1"/>
  </cols>
  <sheetData>
    <row r="1" spans="1:7" s="2" customFormat="1" ht="31.5" customHeight="1" hidden="1">
      <c r="A1" s="20" t="s">
        <v>63</v>
      </c>
      <c r="B1" s="2" t="s">
        <v>56</v>
      </c>
      <c r="C1" s="2" t="s">
        <v>57</v>
      </c>
      <c r="D1" s="2" t="s">
        <v>58</v>
      </c>
      <c r="E1" s="26" t="s">
        <v>59</v>
      </c>
      <c r="F1" s="27" t="s">
        <v>60</v>
      </c>
      <c r="G1" s="2" t="s">
        <v>61</v>
      </c>
    </row>
    <row r="2" spans="1:3" s="2" customFormat="1" ht="297" hidden="1">
      <c r="A2" s="20" t="s">
        <v>62</v>
      </c>
      <c r="B2" s="2" t="s">
        <v>64</v>
      </c>
      <c r="C2" s="21" t="s">
        <v>55</v>
      </c>
    </row>
    <row r="3" s="1" customFormat="1" ht="18" customHeight="1">
      <c r="A3" s="8"/>
    </row>
    <row r="4" s="1" customFormat="1" ht="18" customHeight="1">
      <c r="A4" s="8"/>
    </row>
    <row r="5" spans="1:16" ht="48" customHeight="1">
      <c r="A5" s="51" t="str">
        <f>F1</f>
        <v>金門縣兒少保護個案處遇及結案情形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24.75" customHeight="1">
      <c r="A6" s="52" t="str">
        <f>G1</f>
        <v>中華民國109年下半年(7月至12月)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24.75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79" t="s">
        <v>48</v>
      </c>
      <c r="M7" s="79"/>
      <c r="N7" s="17"/>
      <c r="O7" s="17"/>
      <c r="P7" s="17"/>
    </row>
    <row r="8" spans="1:16" ht="19.5" customHeight="1" thickTop="1">
      <c r="A8" s="53" t="s">
        <v>1</v>
      </c>
      <c r="B8" s="81" t="s">
        <v>49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3"/>
      <c r="O8" s="3"/>
      <c r="P8" s="3"/>
    </row>
    <row r="9" spans="1:16" ht="24" customHeight="1">
      <c r="A9" s="54"/>
      <c r="B9" s="71" t="s">
        <v>47</v>
      </c>
      <c r="C9" s="72"/>
      <c r="D9" s="71" t="s">
        <v>2</v>
      </c>
      <c r="E9" s="72"/>
      <c r="F9" s="56" t="s">
        <v>7</v>
      </c>
      <c r="G9" s="80"/>
      <c r="H9" s="80"/>
      <c r="I9" s="80"/>
      <c r="J9" s="80"/>
      <c r="K9" s="54"/>
      <c r="L9" s="71" t="s">
        <v>46</v>
      </c>
      <c r="M9" s="77"/>
      <c r="N9" s="15"/>
      <c r="O9" s="15"/>
      <c r="P9" s="15"/>
    </row>
    <row r="10" spans="1:16" ht="24" customHeight="1">
      <c r="A10" s="54"/>
      <c r="B10" s="73"/>
      <c r="C10" s="74"/>
      <c r="D10" s="73"/>
      <c r="E10" s="74"/>
      <c r="F10" s="56" t="s">
        <v>18</v>
      </c>
      <c r="G10" s="54"/>
      <c r="H10" s="56" t="s">
        <v>5</v>
      </c>
      <c r="I10" s="54"/>
      <c r="J10" s="56" t="s">
        <v>6</v>
      </c>
      <c r="K10" s="54"/>
      <c r="L10" s="73"/>
      <c r="M10" s="78"/>
      <c r="N10" s="1"/>
      <c r="O10" s="15"/>
      <c r="P10" s="15"/>
    </row>
    <row r="11" spans="1:16" ht="24" customHeight="1" thickBot="1">
      <c r="A11" s="7" t="s">
        <v>0</v>
      </c>
      <c r="B11" s="67">
        <f>B48</f>
        <v>37</v>
      </c>
      <c r="C11" s="68"/>
      <c r="D11" s="67">
        <f>C48</f>
        <v>20</v>
      </c>
      <c r="E11" s="68"/>
      <c r="F11" s="67">
        <f>D48</f>
        <v>15</v>
      </c>
      <c r="G11" s="68"/>
      <c r="H11" s="67">
        <f>E48</f>
        <v>4</v>
      </c>
      <c r="I11" s="68"/>
      <c r="J11" s="67">
        <f>F48</f>
        <v>11</v>
      </c>
      <c r="K11" s="76"/>
      <c r="L11" s="67">
        <f>G48</f>
        <v>2</v>
      </c>
      <c r="M11" s="76"/>
      <c r="N11" s="16"/>
      <c r="O11" s="16"/>
      <c r="P11" s="16"/>
    </row>
    <row r="12" spans="1:16" ht="19.5" customHeight="1" thickTop="1">
      <c r="A12" s="69" t="s">
        <v>43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70"/>
      <c r="O12" s="70"/>
      <c r="P12" s="70"/>
    </row>
    <row r="13" spans="1:16" ht="19.5" customHeight="1" thickBo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75" t="s">
        <v>50</v>
      </c>
      <c r="P13" s="75"/>
    </row>
    <row r="14" spans="1:16" ht="19.5" customHeight="1" thickTop="1">
      <c r="A14" s="64" t="s">
        <v>1</v>
      </c>
      <c r="B14" s="35" t="s">
        <v>44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24" customHeight="1">
      <c r="A15" s="65"/>
      <c r="B15" s="62" t="s">
        <v>19</v>
      </c>
      <c r="C15" s="62" t="s">
        <v>23</v>
      </c>
      <c r="D15" s="62" t="s">
        <v>20</v>
      </c>
      <c r="E15" s="62" t="s">
        <v>33</v>
      </c>
      <c r="F15" s="62" t="s">
        <v>34</v>
      </c>
      <c r="G15" s="62" t="s">
        <v>21</v>
      </c>
      <c r="H15" s="62" t="s">
        <v>22</v>
      </c>
      <c r="I15" s="62" t="s">
        <v>24</v>
      </c>
      <c r="J15" s="62" t="s">
        <v>25</v>
      </c>
      <c r="K15" s="62" t="s">
        <v>26</v>
      </c>
      <c r="L15" s="62" t="s">
        <v>27</v>
      </c>
      <c r="M15" s="62" t="s">
        <v>28</v>
      </c>
      <c r="N15" s="62" t="s">
        <v>29</v>
      </c>
      <c r="O15" s="62" t="s">
        <v>30</v>
      </c>
      <c r="P15" s="56" t="s">
        <v>31</v>
      </c>
    </row>
    <row r="16" spans="1:16" ht="24" customHeight="1">
      <c r="A16" s="65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6"/>
    </row>
    <row r="17" spans="1:16" ht="39.75" customHeight="1" thickBot="1">
      <c r="A17" s="6" t="s">
        <v>0</v>
      </c>
      <c r="B17" s="9">
        <f>B58</f>
        <v>1701</v>
      </c>
      <c r="C17" s="9">
        <f aca="true" t="shared" si="0" ref="C17:P17">C58</f>
        <v>835</v>
      </c>
      <c r="D17" s="9">
        <f t="shared" si="0"/>
        <v>3</v>
      </c>
      <c r="E17" s="9">
        <f t="shared" si="0"/>
        <v>30</v>
      </c>
      <c r="F17" s="9">
        <f t="shared" si="0"/>
        <v>397</v>
      </c>
      <c r="G17" s="9">
        <f t="shared" si="0"/>
        <v>0</v>
      </c>
      <c r="H17" s="9">
        <f t="shared" si="0"/>
        <v>4</v>
      </c>
      <c r="I17" s="9">
        <f t="shared" si="0"/>
        <v>0</v>
      </c>
      <c r="J17" s="9">
        <f t="shared" si="0"/>
        <v>38</v>
      </c>
      <c r="K17" s="9">
        <f t="shared" si="0"/>
        <v>0</v>
      </c>
      <c r="L17" s="9">
        <f t="shared" si="0"/>
        <v>18</v>
      </c>
      <c r="M17" s="9">
        <f t="shared" si="0"/>
        <v>2</v>
      </c>
      <c r="N17" s="9">
        <f t="shared" si="0"/>
        <v>37</v>
      </c>
      <c r="O17" s="9">
        <f t="shared" si="0"/>
        <v>0</v>
      </c>
      <c r="P17" s="10">
        <f t="shared" si="0"/>
        <v>0</v>
      </c>
    </row>
    <row r="18" spans="1:16" ht="19.5" customHeight="1" thickBot="1" thickTop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</row>
    <row r="19" spans="1:16" ht="19.5" customHeight="1" thickTop="1">
      <c r="A19" s="64" t="s">
        <v>1</v>
      </c>
      <c r="B19" s="66" t="s">
        <v>45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5"/>
    </row>
    <row r="20" spans="1:16" ht="24" customHeight="1">
      <c r="A20" s="65"/>
      <c r="B20" s="57" t="s">
        <v>8</v>
      </c>
      <c r="C20" s="55" t="s">
        <v>9</v>
      </c>
      <c r="D20" s="55" t="s">
        <v>10</v>
      </c>
      <c r="E20" s="55"/>
      <c r="F20" s="55" t="s">
        <v>11</v>
      </c>
      <c r="G20" s="55"/>
      <c r="H20" s="55" t="s">
        <v>12</v>
      </c>
      <c r="I20" s="55" t="s">
        <v>36</v>
      </c>
      <c r="J20" s="55" t="s">
        <v>37</v>
      </c>
      <c r="K20" s="55" t="s">
        <v>38</v>
      </c>
      <c r="L20" s="55" t="s">
        <v>39</v>
      </c>
      <c r="M20" s="55" t="s">
        <v>40</v>
      </c>
      <c r="N20" s="55" t="s">
        <v>13</v>
      </c>
      <c r="O20" s="55" t="s">
        <v>41</v>
      </c>
      <c r="P20" s="83" t="s">
        <v>14</v>
      </c>
    </row>
    <row r="21" spans="1:16" ht="24" customHeight="1">
      <c r="A21" s="65"/>
      <c r="B21" s="57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3"/>
    </row>
    <row r="22" spans="1:16" ht="24" customHeight="1" thickBot="1">
      <c r="A22" s="12" t="s">
        <v>0</v>
      </c>
      <c r="B22" s="13">
        <f>B63</f>
        <v>0</v>
      </c>
      <c r="C22" s="13">
        <f>C63</f>
        <v>1</v>
      </c>
      <c r="D22" s="60">
        <f>D63</f>
        <v>21</v>
      </c>
      <c r="E22" s="61"/>
      <c r="F22" s="60">
        <f>E63</f>
        <v>21</v>
      </c>
      <c r="G22" s="61"/>
      <c r="H22" s="13">
        <f>F63</f>
        <v>7</v>
      </c>
      <c r="I22" s="13">
        <f aca="true" t="shared" si="1" ref="I22:P22">G63</f>
        <v>68</v>
      </c>
      <c r="J22" s="13">
        <f t="shared" si="1"/>
        <v>4</v>
      </c>
      <c r="K22" s="13">
        <f t="shared" si="1"/>
        <v>0</v>
      </c>
      <c r="L22" s="13">
        <f t="shared" si="1"/>
        <v>150</v>
      </c>
      <c r="M22" s="13">
        <f t="shared" si="1"/>
        <v>0</v>
      </c>
      <c r="N22" s="13">
        <f t="shared" si="1"/>
        <v>0</v>
      </c>
      <c r="O22" s="13">
        <f t="shared" si="1"/>
        <v>0</v>
      </c>
      <c r="P22" s="14">
        <f t="shared" si="1"/>
        <v>65</v>
      </c>
    </row>
    <row r="23" spans="1:16" ht="19.5" customHeight="1" thickTop="1">
      <c r="A23" s="69" t="s">
        <v>52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s="1" customFormat="1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9.5" customHeight="1" thickBo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75" t="s">
        <v>51</v>
      </c>
      <c r="P25" s="75"/>
    </row>
    <row r="26" spans="1:16" ht="24" customHeight="1" thickTop="1">
      <c r="A26" s="45" t="s">
        <v>1</v>
      </c>
      <c r="B26" s="46"/>
      <c r="C26" s="45" t="s">
        <v>54</v>
      </c>
      <c r="D26" s="4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9.5" customHeight="1">
      <c r="A27" s="38"/>
      <c r="B27" s="47"/>
      <c r="C27" s="37"/>
      <c r="D27" s="38"/>
      <c r="E27" s="71" t="s">
        <v>3</v>
      </c>
      <c r="F27" s="72"/>
      <c r="G27" s="71" t="s">
        <v>32</v>
      </c>
      <c r="H27" s="72"/>
      <c r="I27" s="28" t="s">
        <v>15</v>
      </c>
      <c r="J27" s="29"/>
      <c r="K27" s="28" t="s">
        <v>16</v>
      </c>
      <c r="L27" s="29"/>
      <c r="M27" s="28" t="s">
        <v>4</v>
      </c>
      <c r="N27" s="29"/>
      <c r="O27" s="49" t="s">
        <v>17</v>
      </c>
      <c r="P27" s="49"/>
    </row>
    <row r="28" spans="1:16" ht="33" customHeight="1">
      <c r="A28" s="40"/>
      <c r="B28" s="48"/>
      <c r="C28" s="39"/>
      <c r="D28" s="40"/>
      <c r="E28" s="73"/>
      <c r="F28" s="74"/>
      <c r="G28" s="73"/>
      <c r="H28" s="74"/>
      <c r="I28" s="30"/>
      <c r="J28" s="31"/>
      <c r="K28" s="30"/>
      <c r="L28" s="31"/>
      <c r="M28" s="30"/>
      <c r="N28" s="31"/>
      <c r="O28" s="50"/>
      <c r="P28" s="50"/>
    </row>
    <row r="29" spans="1:16" ht="21.75" customHeight="1" thickBot="1">
      <c r="A29" s="41" t="s">
        <v>0</v>
      </c>
      <c r="B29" s="42"/>
      <c r="C29" s="43">
        <f>B68</f>
        <v>17</v>
      </c>
      <c r="D29" s="44"/>
      <c r="E29" s="59">
        <f>C68</f>
        <v>9</v>
      </c>
      <c r="F29" s="59"/>
      <c r="G29" s="59">
        <f>D68</f>
        <v>2</v>
      </c>
      <c r="H29" s="59"/>
      <c r="I29" s="59">
        <f>E68</f>
        <v>3</v>
      </c>
      <c r="J29" s="59"/>
      <c r="K29" s="59">
        <f>F68</f>
        <v>0</v>
      </c>
      <c r="L29" s="59"/>
      <c r="M29" s="59">
        <f>G68</f>
        <v>0</v>
      </c>
      <c r="N29" s="59"/>
      <c r="O29" s="59">
        <f>H68</f>
        <v>3</v>
      </c>
      <c r="P29" s="43"/>
    </row>
    <row r="30" spans="1:16" ht="18" customHeight="1" thickTop="1">
      <c r="A30" s="34" t="s">
        <v>53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47.25" customHeight="1">
      <c r="A31" s="3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5" ht="18" customHeight="1">
      <c r="A32" s="58" t="str">
        <f>IF(LEN(A2)&gt;0,"資料來源："&amp;A2,"")</f>
        <v>資料來源：依據登記之兒童少年保護案件資料彙整。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1:16" s="11" customFormat="1" ht="51.75" customHeight="1">
      <c r="A33" s="33" t="str">
        <f>IF(LEN(A2)&gt;0,SUBSTITUTE("填表說明："&amp;C2,CHAR(10),CHAR(10)&amp;"          "))</f>
        <v>填表說明：1.本表係統計當期所有兒少保護曾在案中之案件(不限於當期通報之案件)之處遇及結案情形。　　　　　
          2.本表編製2份，1份送主計處，1份自存外，應由網際網路線上傳送至衛生福利部統計處資料庫。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ht="25.5" customHeight="1"/>
    <row r="35" ht="25.5" customHeight="1"/>
    <row r="36" ht="25.5" customHeight="1"/>
    <row r="47" ht="12" hidden="1"/>
    <row r="48" spans="2:7" ht="16.5" hidden="1">
      <c r="B48" s="22">
        <v>37</v>
      </c>
      <c r="C48" s="22">
        <v>20</v>
      </c>
      <c r="D48" s="22">
        <v>15</v>
      </c>
      <c r="E48" s="22">
        <v>4</v>
      </c>
      <c r="F48" s="22">
        <v>11</v>
      </c>
      <c r="G48" s="22">
        <v>2</v>
      </c>
    </row>
    <row r="49" ht="12" hidden="1"/>
    <row r="50" ht="12" hidden="1"/>
    <row r="51" ht="12" hidden="1"/>
    <row r="52" ht="12" hidden="1"/>
    <row r="53" ht="12" hidden="1">
      <c r="B53" t="s">
        <v>35</v>
      </c>
    </row>
    <row r="54" ht="12" hidden="1"/>
    <row r="55" ht="12" hidden="1"/>
    <row r="56" ht="12" hidden="1"/>
    <row r="57" ht="12" hidden="1"/>
    <row r="58" spans="2:16" ht="16.5" hidden="1">
      <c r="B58" s="24">
        <v>1701</v>
      </c>
      <c r="C58" s="24">
        <v>835</v>
      </c>
      <c r="D58" s="24">
        <v>3</v>
      </c>
      <c r="E58" s="24">
        <v>30</v>
      </c>
      <c r="F58" s="24">
        <v>397</v>
      </c>
      <c r="G58" s="25">
        <v>0</v>
      </c>
      <c r="H58" s="24">
        <v>4</v>
      </c>
      <c r="I58" s="25">
        <v>0</v>
      </c>
      <c r="J58" s="24">
        <v>38</v>
      </c>
      <c r="K58" s="25">
        <v>0</v>
      </c>
      <c r="L58" s="24">
        <v>18</v>
      </c>
      <c r="M58" s="24">
        <v>2</v>
      </c>
      <c r="N58" s="24">
        <v>37</v>
      </c>
      <c r="O58" s="25">
        <v>0</v>
      </c>
      <c r="P58" s="25">
        <v>0</v>
      </c>
    </row>
    <row r="59" ht="12" hidden="1"/>
    <row r="60" ht="12" hidden="1"/>
    <row r="61" ht="12" hidden="1"/>
    <row r="62" ht="12" hidden="1"/>
    <row r="63" spans="2:14" ht="16.5" hidden="1">
      <c r="B63" s="23">
        <v>0</v>
      </c>
      <c r="C63" s="22">
        <v>1</v>
      </c>
      <c r="D63" s="22">
        <v>21</v>
      </c>
      <c r="E63" s="22">
        <v>21</v>
      </c>
      <c r="F63" s="22">
        <v>7</v>
      </c>
      <c r="G63" s="22">
        <v>68</v>
      </c>
      <c r="H63" s="22">
        <v>4</v>
      </c>
      <c r="I63" s="23">
        <v>0</v>
      </c>
      <c r="J63" s="22">
        <v>150</v>
      </c>
      <c r="K63" s="23">
        <v>0</v>
      </c>
      <c r="L63" s="23">
        <v>0</v>
      </c>
      <c r="M63" s="23">
        <v>0</v>
      </c>
      <c r="N63" s="22">
        <v>65</v>
      </c>
    </row>
    <row r="64" ht="12" hidden="1"/>
    <row r="65" ht="12" hidden="1"/>
    <row r="66" ht="12" hidden="1"/>
    <row r="67" ht="12" hidden="1"/>
    <row r="68" spans="1:8" ht="16.5" hidden="1">
      <c r="A68" s="4" t="s">
        <v>42</v>
      </c>
      <c r="B68" s="22">
        <v>17</v>
      </c>
      <c r="C68" s="22">
        <v>9</v>
      </c>
      <c r="D68" s="22">
        <v>2</v>
      </c>
      <c r="E68" s="22">
        <v>3</v>
      </c>
      <c r="F68" s="23">
        <v>0</v>
      </c>
      <c r="G68" s="23">
        <v>0</v>
      </c>
      <c r="H68" s="22">
        <v>3</v>
      </c>
    </row>
    <row r="69" ht="12" hidden="1"/>
  </sheetData>
  <sheetProtection/>
  <mergeCells count="78">
    <mergeCell ref="J15:J16"/>
    <mergeCell ref="B11:C11"/>
    <mergeCell ref="H11:I11"/>
    <mergeCell ref="B9:C10"/>
    <mergeCell ref="D9:E10"/>
    <mergeCell ref="L9:M10"/>
    <mergeCell ref="I15:I16"/>
    <mergeCell ref="L7:M7"/>
    <mergeCell ref="L11:M11"/>
    <mergeCell ref="O13:P13"/>
    <mergeCell ref="L15:L16"/>
    <mergeCell ref="M15:M16"/>
    <mergeCell ref="F9:K9"/>
    <mergeCell ref="B8:M8"/>
    <mergeCell ref="K15:K16"/>
    <mergeCell ref="D15:D16"/>
    <mergeCell ref="B15:B16"/>
    <mergeCell ref="A14:A16"/>
    <mergeCell ref="E15:E16"/>
    <mergeCell ref="D11:E11"/>
    <mergeCell ref="O25:P25"/>
    <mergeCell ref="J11:K11"/>
    <mergeCell ref="P20:P21"/>
    <mergeCell ref="I20:I21"/>
    <mergeCell ref="D20:E21"/>
    <mergeCell ref="F11:G11"/>
    <mergeCell ref="F10:G10"/>
    <mergeCell ref="J10:K10"/>
    <mergeCell ref="H10:I10"/>
    <mergeCell ref="H15:H16"/>
    <mergeCell ref="M29:N29"/>
    <mergeCell ref="A12:P12"/>
    <mergeCell ref="A23:P23"/>
    <mergeCell ref="E27:F28"/>
    <mergeCell ref="G27:H28"/>
    <mergeCell ref="N15:N16"/>
    <mergeCell ref="O15:O16"/>
    <mergeCell ref="A18:P18"/>
    <mergeCell ref="A19:A21"/>
    <mergeCell ref="B19:O19"/>
    <mergeCell ref="L20:L21"/>
    <mergeCell ref="K20:K21"/>
    <mergeCell ref="G15:G16"/>
    <mergeCell ref="F15:F16"/>
    <mergeCell ref="C15:C16"/>
    <mergeCell ref="F22:G22"/>
    <mergeCell ref="J20:J21"/>
    <mergeCell ref="G29:H29"/>
    <mergeCell ref="I29:J29"/>
    <mergeCell ref="K29:L29"/>
    <mergeCell ref="O29:P29"/>
    <mergeCell ref="A5:P5"/>
    <mergeCell ref="A6:P6"/>
    <mergeCell ref="A8:A10"/>
    <mergeCell ref="N20:N21"/>
    <mergeCell ref="O20:O21"/>
    <mergeCell ref="F20:G21"/>
    <mergeCell ref="P15:P16"/>
    <mergeCell ref="B20:B21"/>
    <mergeCell ref="C20:C21"/>
    <mergeCell ref="H20:H21"/>
    <mergeCell ref="B14:P14"/>
    <mergeCell ref="C27:D28"/>
    <mergeCell ref="A29:B29"/>
    <mergeCell ref="C29:D29"/>
    <mergeCell ref="A26:B28"/>
    <mergeCell ref="C26:P26"/>
    <mergeCell ref="O27:P28"/>
    <mergeCell ref="E29:F29"/>
    <mergeCell ref="M20:M21"/>
    <mergeCell ref="D22:E22"/>
    <mergeCell ref="I27:J28"/>
    <mergeCell ref="K27:L28"/>
    <mergeCell ref="M27:N28"/>
    <mergeCell ref="A31:P31"/>
    <mergeCell ref="A33:P33"/>
    <mergeCell ref="A30:P30"/>
    <mergeCell ref="A32:O3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2020-04-23T03:35:33Z</cp:lastPrinted>
  <dcterms:created xsi:type="dcterms:W3CDTF">2001-02-06T07:45:53Z</dcterms:created>
  <dcterms:modified xsi:type="dcterms:W3CDTF">2021-03-10T07:42:57Z</dcterms:modified>
  <cp:category/>
  <cp:version/>
  <cp:contentType/>
  <cp:contentStatus/>
</cp:coreProperties>
</file>