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4" sheetId="1" r:id="rId1"/>
  </sheets>
  <definedNames>
    <definedName name="pp">'1833-04-04'!$A$3:$Y$16</definedName>
    <definedName name="_xlnm.Print_Area" localSheetId="0">'1833-04-04'!$A$3:$Y$15</definedName>
  </definedNames>
  <calcPr fullCalcOnLoad="1"/>
</workbook>
</file>

<file path=xl/sharedStrings.xml><?xml version="1.0" encoding="utf-8"?>
<sst xmlns="http://schemas.openxmlformats.org/spreadsheetml/2006/main" count="47" uniqueCount="27">
  <si>
    <t>男</t>
  </si>
  <si>
    <t>女</t>
  </si>
  <si>
    <t>項目別</t>
  </si>
  <si>
    <t>合計</t>
  </si>
  <si>
    <t>總計</t>
  </si>
  <si>
    <t>低收入戶</t>
  </si>
  <si>
    <t>中低收入</t>
  </si>
  <si>
    <t>人數</t>
  </si>
  <si>
    <t>人次</t>
  </si>
  <si>
    <t>金額</t>
  </si>
  <si>
    <t>縣(市)政府當年度編列預算經費</t>
  </si>
  <si>
    <t>縣(市)政府當年度編列預算經費</t>
  </si>
  <si>
    <t>人數</t>
  </si>
  <si>
    <t>男</t>
  </si>
  <si>
    <t>租賃房屋
租金補助</t>
  </si>
  <si>
    <t>住宅修
繕補助</t>
  </si>
  <si>
    <t>備註</t>
  </si>
  <si>
    <t>民國109年 7月20日 13:51:43 印製</t>
  </si>
  <si>
    <t>本表編製2份，於完成會核程序並經機關長官核章後，1份送主計處(室)，1份自存外，應由網際網路線上傳送至衛生福利部統計處資料庫。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</si>
  <si>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</si>
  <si>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</si>
  <si>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</si>
  <si>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10730-04-22-2</t>
  </si>
  <si>
    <t>金門縣中低收入老人租賃房屋租金或住宅修繕補助</t>
  </si>
  <si>
    <t>中華民國109年上半年 ( 1月至6月 )</t>
  </si>
  <si>
    <t>依據本府提供中低收入老人租賃房屋租金或住宅修繕補助資料彙編。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</si>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</sst>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  <numFmt numFmtId="189" formatCode="#,###,##0;\-#,###,##0;&quot;       －&quot;"/>
    <numFmt numFmtId="190" formatCode="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left" vertical="center"/>
    </xf>
    <xf numFmtId="180" fontId="1" fillId="0" borderId="19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8" fontId="28" fillId="0" borderId="24" xfId="0" applyNumberFormat="1" applyFont="1" applyBorder="1" applyAlignment="1">
      <alignment horizontal="right" vertical="center"/>
    </xf>
    <xf numFmtId="188" fontId="28" fillId="0" borderId="27" xfId="0" applyNumberFormat="1" applyFont="1" applyBorder="1" applyAlignment="1">
      <alignment horizontal="right" vertical="center"/>
    </xf>
    <xf numFmtId="188" fontId="28" fillId="0" borderId="28" xfId="0" applyNumberFormat="1" applyFont="1" applyBorder="1" applyAlignment="1">
      <alignment horizontal="right" vertical="center"/>
    </xf>
    <xf numFmtId="188" fontId="28" fillId="0" borderId="25" xfId="0" applyNumberFormat="1" applyFont="1" applyBorder="1" applyAlignment="1">
      <alignment horizontal="right" vertical="center"/>
    </xf>
    <xf numFmtId="188" fontId="28" fillId="0" borderId="29" xfId="0" applyNumberFormat="1" applyFont="1" applyBorder="1" applyAlignment="1">
      <alignment horizontal="right" vertical="center"/>
    </xf>
    <xf numFmtId="189" fontId="28" fillId="0" borderId="29" xfId="0" applyNumberFormat="1" applyFont="1" applyBorder="1" applyAlignment="1">
      <alignment horizontal="right" vertical="center"/>
    </xf>
    <xf numFmtId="189" fontId="28" fillId="0" borderId="30" xfId="0" applyNumberFormat="1" applyFont="1" applyBorder="1" applyAlignment="1">
      <alignment horizontal="right" vertical="center"/>
    </xf>
    <xf numFmtId="188" fontId="28" fillId="0" borderId="11" xfId="0" applyNumberFormat="1" applyFont="1" applyBorder="1" applyAlignment="1">
      <alignment vertical="center"/>
    </xf>
    <xf numFmtId="188" fontId="28" fillId="0" borderId="10" xfId="0" applyNumberFormat="1" applyFont="1" applyBorder="1" applyAlignment="1">
      <alignment vertical="center"/>
    </xf>
    <xf numFmtId="189" fontId="28" fillId="0" borderId="10" xfId="0" applyNumberFormat="1" applyFont="1" applyBorder="1" applyAlignment="1">
      <alignment vertical="center"/>
    </xf>
    <xf numFmtId="190" fontId="28" fillId="0" borderId="10" xfId="0" applyNumberFormat="1" applyFont="1" applyBorder="1" applyAlignment="1">
      <alignment vertical="center"/>
    </xf>
    <xf numFmtId="190" fontId="28" fillId="0" borderId="17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33625" y="5648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33625" y="5648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858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904875</xdr:colOff>
      <xdr:row>3</xdr:row>
      <xdr:rowOff>9525</xdr:rowOff>
    </xdr:from>
    <xdr:ext cx="9401175" cy="247650"/>
    <xdr:sp textlink="D1">
      <xdr:nvSpPr>
        <xdr:cNvPr id="5" name="報表類別"/>
        <xdr:cNvSpPr>
          <a:spLocks/>
        </xdr:cNvSpPr>
      </xdr:nvSpPr>
      <xdr:spPr>
        <a:xfrm>
          <a:off x="904875" y="238125"/>
          <a:ext cx="9401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19</xdr:col>
      <xdr:colOff>428625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2774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428625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2774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257175</xdr:colOff>
      <xdr:row>0</xdr:row>
      <xdr:rowOff>0</xdr:rowOff>
    </xdr:from>
    <xdr:ext cx="1924050" cy="238125"/>
    <xdr:sp textlink="B1">
      <xdr:nvSpPr>
        <xdr:cNvPr id="8" name="報表類別"/>
        <xdr:cNvSpPr>
          <a:spLocks/>
        </xdr:cNvSpPr>
      </xdr:nvSpPr>
      <xdr:spPr>
        <a:xfrm>
          <a:off x="11001375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257175</xdr:colOff>
      <xdr:row>3</xdr:row>
      <xdr:rowOff>9525</xdr:rowOff>
    </xdr:from>
    <xdr:ext cx="1924050" cy="247650"/>
    <xdr:sp textlink="E1">
      <xdr:nvSpPr>
        <xdr:cNvPr id="9" name="報表類別"/>
        <xdr:cNvSpPr>
          <a:spLocks/>
        </xdr:cNvSpPr>
      </xdr:nvSpPr>
      <xdr:spPr>
        <a:xfrm>
          <a:off x="11001375" y="2381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10730-04-22-2</a:t>
          </a:r>
        </a:p>
      </xdr:txBody>
    </xdr:sp>
    <xdr:clientData/>
  </xdr:oneCellAnchor>
  <xdr:oneCellAnchor>
    <xdr:from>
      <xdr:col>0</xdr:col>
      <xdr:colOff>876300</xdr:colOff>
      <xdr:row>4</xdr:row>
      <xdr:rowOff>19050</xdr:rowOff>
    </xdr:from>
    <xdr:ext cx="9429750" cy="0"/>
    <xdr:sp>
      <xdr:nvSpPr>
        <xdr:cNvPr id="10" name="Line 37"/>
        <xdr:cNvSpPr>
          <a:spLocks/>
        </xdr:cNvSpPr>
      </xdr:nvSpPr>
      <xdr:spPr>
        <a:xfrm>
          <a:off x="876300" y="476250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9525</xdr:rowOff>
    </xdr:from>
    <xdr:ext cx="2628900" cy="247650"/>
    <xdr:sp>
      <xdr:nvSpPr>
        <xdr:cNvPr id="11" name="報表類別"/>
        <xdr:cNvSpPr>
          <a:spLocks/>
        </xdr:cNvSpPr>
      </xdr:nvSpPr>
      <xdr:spPr>
        <a:xfrm>
          <a:off x="10296525" y="923925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元</a:t>
          </a:r>
        </a:p>
      </xdr:txBody>
    </xdr:sp>
    <xdr:clientData/>
  </xdr:oneCellAnchor>
  <xdr:oneCellAnchor>
    <xdr:from>
      <xdr:col>19</xdr:col>
      <xdr:colOff>333375</xdr:colOff>
      <xdr:row>12</xdr:row>
      <xdr:rowOff>419100</xdr:rowOff>
    </xdr:from>
    <xdr:ext cx="2705100" cy="285750"/>
    <xdr:sp textlink="B2">
      <xdr:nvSpPr>
        <xdr:cNvPr id="12" name="報表類別"/>
        <xdr:cNvSpPr>
          <a:spLocks/>
        </xdr:cNvSpPr>
      </xdr:nvSpPr>
      <xdr:spPr>
        <a:xfrm>
          <a:off x="10182225" y="8915400"/>
          <a:ext cx="27051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13:51:43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7.33203125" style="3" customWidth="1"/>
    <col min="2" max="3" width="7.83203125" style="3" customWidth="1"/>
    <col min="4" max="7" width="7.83203125" style="0" customWidth="1"/>
    <col min="8" max="9" width="11.33203125" style="0" customWidth="1"/>
    <col min="10" max="15" width="7.83203125" style="0" customWidth="1"/>
    <col min="16" max="17" width="11.33203125" style="0" customWidth="1"/>
    <col min="18" max="23" width="7.83203125" style="0" customWidth="1"/>
    <col min="24" max="25" width="11.33203125" style="0" customWidth="1"/>
  </cols>
  <sheetData>
    <row r="1" spans="1:7" s="6" customFormat="1" ht="31.5" customHeight="1" hidden="1">
      <c r="A1" s="7" t="s">
        <v>26</v>
      </c>
      <c r="B1" s="7" t="s">
        <v>19</v>
      </c>
      <c r="C1" s="7" t="s">
        <v>20</v>
      </c>
      <c r="D1" s="6" t="s">
        <v>21</v>
      </c>
      <c r="E1" s="50" t="s">
        <v>22</v>
      </c>
      <c r="F1" s="51" t="s">
        <v>23</v>
      </c>
      <c r="G1" s="6" t="s">
        <v>24</v>
      </c>
    </row>
    <row r="2" spans="1:3" s="6" customFormat="1" ht="28.5" customHeight="1" hidden="1">
      <c r="A2" s="7" t="s">
        <v>25</v>
      </c>
      <c r="B2" s="7" t="s">
        <v>17</v>
      </c>
      <c r="C2" s="7" t="s">
        <v>18</v>
      </c>
    </row>
    <row r="3" spans="1:25" s="3" customFormat="1" ht="18" customHeight="1">
      <c r="A3" s="28"/>
      <c r="B3" s="28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</row>
    <row r="4" spans="1:25" s="3" customFormat="1" ht="18" customHeight="1">
      <c r="A4" s="28"/>
      <c r="B4" s="28"/>
      <c r="C4" s="28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9"/>
    </row>
    <row r="5" spans="1:25" ht="36" customHeight="1">
      <c r="A5" s="33" t="str">
        <f>F1</f>
        <v>金門縣中低收入老人租賃房屋租金或住宅修繕補助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24" customHeight="1" thickBot="1">
      <c r="A6" s="34" t="str">
        <f>G1</f>
        <v>中華民國109年上半年 ( 1月至6月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1" customFormat="1" ht="39.75" customHeight="1">
      <c r="A7" s="27" t="s">
        <v>2</v>
      </c>
      <c r="B7" s="35" t="s">
        <v>4</v>
      </c>
      <c r="C7" s="36"/>
      <c r="D7" s="36"/>
      <c r="E7" s="36"/>
      <c r="F7" s="36"/>
      <c r="G7" s="36"/>
      <c r="H7" s="36"/>
      <c r="I7" s="36"/>
      <c r="J7" s="36" t="s">
        <v>5</v>
      </c>
      <c r="K7" s="36"/>
      <c r="L7" s="36"/>
      <c r="M7" s="36"/>
      <c r="N7" s="36"/>
      <c r="O7" s="36"/>
      <c r="P7" s="36"/>
      <c r="Q7" s="36"/>
      <c r="R7" s="36" t="s">
        <v>6</v>
      </c>
      <c r="S7" s="36"/>
      <c r="T7" s="36"/>
      <c r="U7" s="36"/>
      <c r="V7" s="36"/>
      <c r="W7" s="36"/>
      <c r="X7" s="36"/>
      <c r="Y7" s="37"/>
    </row>
    <row r="8" spans="1:25" s="1" customFormat="1" ht="39.75" customHeight="1">
      <c r="A8" s="28"/>
      <c r="B8" s="30" t="s">
        <v>7</v>
      </c>
      <c r="C8" s="31"/>
      <c r="D8" s="32"/>
      <c r="E8" s="18" t="s">
        <v>8</v>
      </c>
      <c r="F8" s="18"/>
      <c r="G8" s="18"/>
      <c r="H8" s="18" t="s">
        <v>9</v>
      </c>
      <c r="I8" s="18" t="s">
        <v>10</v>
      </c>
      <c r="J8" s="18" t="s">
        <v>7</v>
      </c>
      <c r="K8" s="18"/>
      <c r="L8" s="18"/>
      <c r="M8" s="18" t="s">
        <v>8</v>
      </c>
      <c r="N8" s="18"/>
      <c r="O8" s="18"/>
      <c r="P8" s="18" t="s">
        <v>9</v>
      </c>
      <c r="Q8" s="18" t="s">
        <v>11</v>
      </c>
      <c r="R8" s="18" t="s">
        <v>12</v>
      </c>
      <c r="S8" s="18"/>
      <c r="T8" s="18"/>
      <c r="U8" s="18" t="s">
        <v>8</v>
      </c>
      <c r="V8" s="18"/>
      <c r="W8" s="18"/>
      <c r="X8" s="18" t="s">
        <v>9</v>
      </c>
      <c r="Y8" s="20" t="s">
        <v>10</v>
      </c>
    </row>
    <row r="9" spans="1:25" s="1" customFormat="1" ht="69.75" customHeight="1" thickBot="1">
      <c r="A9" s="29"/>
      <c r="B9" s="14" t="s">
        <v>3</v>
      </c>
      <c r="C9" s="13" t="s">
        <v>0</v>
      </c>
      <c r="D9" s="13" t="s">
        <v>1</v>
      </c>
      <c r="E9" s="13" t="s">
        <v>3</v>
      </c>
      <c r="F9" s="13" t="s">
        <v>0</v>
      </c>
      <c r="G9" s="13" t="s">
        <v>1</v>
      </c>
      <c r="H9" s="19"/>
      <c r="I9" s="19"/>
      <c r="J9" s="13" t="s">
        <v>3</v>
      </c>
      <c r="K9" s="13" t="s">
        <v>13</v>
      </c>
      <c r="L9" s="13" t="s">
        <v>1</v>
      </c>
      <c r="M9" s="13" t="s">
        <v>3</v>
      </c>
      <c r="N9" s="13" t="s">
        <v>0</v>
      </c>
      <c r="O9" s="13" t="s">
        <v>1</v>
      </c>
      <c r="P9" s="19"/>
      <c r="Q9" s="19"/>
      <c r="R9" s="13" t="s">
        <v>3</v>
      </c>
      <c r="S9" s="13" t="s">
        <v>0</v>
      </c>
      <c r="T9" s="13" t="s">
        <v>1</v>
      </c>
      <c r="U9" s="13" t="s">
        <v>3</v>
      </c>
      <c r="V9" s="13" t="s">
        <v>0</v>
      </c>
      <c r="W9" s="13" t="s">
        <v>1</v>
      </c>
      <c r="X9" s="19"/>
      <c r="Y9" s="21"/>
    </row>
    <row r="10" spans="1:25" s="2" customFormat="1" ht="199.5" customHeight="1">
      <c r="A10" s="15" t="s">
        <v>14</v>
      </c>
      <c r="B10" s="38">
        <v>0</v>
      </c>
      <c r="C10" s="39">
        <v>0</v>
      </c>
      <c r="D10" s="40">
        <v>0</v>
      </c>
      <c r="E10" s="41">
        <v>0</v>
      </c>
      <c r="F10" s="42">
        <v>0</v>
      </c>
      <c r="G10" s="42">
        <v>0</v>
      </c>
      <c r="H10" s="43">
        <v>0</v>
      </c>
      <c r="I10" s="43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43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3">
        <v>0</v>
      </c>
      <c r="Y10" s="44">
        <v>0</v>
      </c>
    </row>
    <row r="11" spans="1:25" ht="199.5" customHeight="1" thickBot="1">
      <c r="A11" s="16" t="s">
        <v>15</v>
      </c>
      <c r="B11" s="45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8">
        <v>100000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v>0</v>
      </c>
      <c r="Q11" s="48">
        <v>50000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7">
        <v>0</v>
      </c>
      <c r="Y11" s="49">
        <v>50000</v>
      </c>
    </row>
    <row r="12" spans="1:25" ht="24.75" customHeight="1" thickBot="1">
      <c r="A12" s="17" t="s">
        <v>16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4" customFormat="1" ht="36" customHeight="1">
      <c r="A13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8" customHeight="1">
      <c r="A14" s="24" t="str">
        <f>IF(LEN(A2)&gt;0,"資料來源："&amp;A2,"")</f>
        <v>資料來源：依據本府提供中低收入老人租賃房屋租金或住宅修繕補助資料彙編。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8" customHeight="1">
      <c r="A15" s="25" t="str">
        <f>IF(LEN(A2)&gt;0,"填表說明："&amp;C2,"")</f>
        <v>填表說明：本表編製2份，於完成會核程序並經機關長官核章後，1份送主計處(室)，1份自存外，應由網際網路線上傳送至衛生福利部統計處資料庫。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8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</sheetData>
  <sheetProtection/>
  <mergeCells count="24">
    <mergeCell ref="R8:T8"/>
    <mergeCell ref="Q8:Q9"/>
    <mergeCell ref="R7:Y7"/>
    <mergeCell ref="J7:Q7"/>
    <mergeCell ref="P8:P9"/>
    <mergeCell ref="H8:H9"/>
    <mergeCell ref="I8:I9"/>
    <mergeCell ref="J8:L8"/>
    <mergeCell ref="A3:C3"/>
    <mergeCell ref="A4:C4"/>
    <mergeCell ref="A5:Y5"/>
    <mergeCell ref="A6:Y6"/>
    <mergeCell ref="E8:G8"/>
    <mergeCell ref="B7:I7"/>
    <mergeCell ref="U8:W8"/>
    <mergeCell ref="X8:X9"/>
    <mergeCell ref="Y8:Y9"/>
    <mergeCell ref="B12:Y12"/>
    <mergeCell ref="A14:Y14"/>
    <mergeCell ref="A15:Y15"/>
    <mergeCell ref="A13:Y13"/>
    <mergeCell ref="A7:A9"/>
    <mergeCell ref="B8:D8"/>
    <mergeCell ref="M8:O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2020-07-20T05:51:55Z</cp:lastPrinted>
  <dcterms:created xsi:type="dcterms:W3CDTF">2001-02-06T07:45:53Z</dcterms:created>
  <dcterms:modified xsi:type="dcterms:W3CDTF">2020-07-20T05:51:55Z</dcterms:modified>
  <cp:category/>
  <cp:version/>
  <cp:contentType/>
  <cp:contentStatus/>
</cp:coreProperties>
</file>