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07" sheetId="1" r:id="rId1"/>
    <sheet name="1836-01-07-1" sheetId="2" r:id="rId2"/>
    <sheet name="1836-01-07-2" sheetId="3" r:id="rId3"/>
  </sheets>
  <definedNames>
    <definedName name="pp" localSheetId="1">'1836-01-07-1'!$A$3:$X$21</definedName>
    <definedName name="pp" localSheetId="2">'1836-01-07-2'!$A$3:$X$22</definedName>
    <definedName name="pp">'1836-01-07'!$A$4:$Y$27</definedName>
    <definedName name="_xlnm.Print_Area" localSheetId="0">'1836-01-07'!$A$1:$BV$33</definedName>
    <definedName name="_xlnm.Print_Area" localSheetId="1">'1836-01-07-1'!$A$3:$X$20</definedName>
    <definedName name="_xlnm.Print_Area" localSheetId="2">'1836-01-07-2'!$A$3:$X$21</definedName>
  </definedNames>
  <calcPr fullCalcOnLoad="1"/>
</workbook>
</file>

<file path=xl/sharedStrings.xml><?xml version="1.0" encoding="utf-8"?>
<sst xmlns="http://schemas.openxmlformats.org/spreadsheetml/2006/main" count="252" uniqueCount="84">
  <si>
    <t>總計</t>
  </si>
  <si>
    <t>障礙類別</t>
  </si>
  <si>
    <r>
      <t>0-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歲</t>
    </r>
  </si>
  <si>
    <r>
      <t>3-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歲</t>
    </r>
  </si>
  <si>
    <r>
      <t>6-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歲</t>
    </r>
  </si>
  <si>
    <r>
      <t>12-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歲</t>
    </r>
  </si>
  <si>
    <r>
      <t>15-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18</t>
    </r>
    <r>
      <rPr>
        <sz val="12"/>
        <rFont val="標楷體"/>
        <family val="4"/>
      </rPr>
      <t>歲</t>
    </r>
  </si>
  <si>
    <r>
      <t>18-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歲</t>
    </r>
  </si>
  <si>
    <r>
      <t>60-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65</t>
    </r>
    <r>
      <rPr>
        <sz val="12"/>
        <rFont val="標楷體"/>
        <family val="4"/>
      </rPr>
      <t>歲</t>
    </r>
  </si>
  <si>
    <t>65歲以上</t>
  </si>
  <si>
    <t>死亡</t>
  </si>
  <si>
    <t>治療</t>
  </si>
  <si>
    <t>自動放棄</t>
  </si>
  <si>
    <t>復健</t>
  </si>
  <si>
    <t>重新鑑定未符合身心障礙等級</t>
  </si>
  <si>
    <t>其他</t>
  </si>
  <si>
    <t>死亡者年齡分析</t>
  </si>
  <si>
    <t>未依規定辦理重新鑑定</t>
  </si>
  <si>
    <t>戶籍遷出</t>
  </si>
  <si>
    <t>註銷(移出)身心障礙手冊原因</t>
  </si>
  <si>
    <t>新舊制別及障礙類別</t>
  </si>
  <si>
    <t>辦理新制重新鑑定</t>
  </si>
  <si>
    <t>註銷(移出)身心障礙證明(手冊)原因</t>
  </si>
  <si>
    <t>領有身心障礙證明︵新制︶</t>
  </si>
  <si>
    <t>領有身心障礙證明︵舊制︶</t>
  </si>
  <si>
    <t>註銷(移出)身心障礙證明原因</t>
  </si>
  <si>
    <t>註銷(移出)身心障礙手冊原因</t>
  </si>
  <si>
    <t>備註</t>
  </si>
  <si>
    <t>單位：人</t>
  </si>
  <si>
    <t>依據「身心障礙者權益保障法」第5條規定，經鑑定並領有身心障礙證明者之人數，請填(報表二)</t>
  </si>
  <si>
    <t>編製機關</t>
  </si>
  <si>
    <t>表　　號</t>
  </si>
  <si>
    <t>總計</t>
  </si>
  <si>
    <t>神經系統構造及精神、心智功能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</si>
  <si>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</si>
  <si>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</si>
  <si>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</si>
  <si>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消化、新陳代謝與內分泌系統相關構造及其功能</t>
  </si>
  <si>
    <t>泌尿與生殖系統相關構造及其功能</t>
  </si>
  <si>
    <t>神經、肌肉、骨骼之移動相關構造及其功能</t>
  </si>
  <si>
    <t>皮膚與相關構造及其功能</t>
  </si>
  <si>
    <t>依據「身心障礙者權益保障法」第5條規定，經鑑定並領有身心障礙證明者，依其鑑定之障礙類別分別歸類，故總計為重複之人次，請填(報表三)</t>
  </si>
  <si>
    <t>單位：人次;人</t>
  </si>
  <si>
    <t>總計(人次)</t>
  </si>
  <si>
    <t>跨兩類別以上者</t>
  </si>
  <si>
    <t>舊制轉換新制暫無法歸類者</t>
  </si>
  <si>
    <t>舊制轉換新制暫無法歸類者</t>
  </si>
  <si>
    <t>依據「身心障礙者權益保障法」第5條及「身心障礙者保護法」第3條規定，經鑑定並領有身心障礙證明(手冊)者，請填(報表一)</t>
  </si>
  <si>
    <r>
      <t>30-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歲</t>
    </r>
  </si>
  <si>
    <r>
      <t>45-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50</t>
    </r>
    <r>
      <rPr>
        <sz val="12"/>
        <rFont val="標楷體"/>
        <family val="4"/>
      </rPr>
      <t>歲</t>
    </r>
  </si>
  <si>
    <r>
      <t>50-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60</t>
    </r>
    <r>
      <rPr>
        <sz val="12"/>
        <rFont val="標楷體"/>
        <family val="4"/>
      </rPr>
      <t>歲</t>
    </r>
  </si>
  <si>
    <t>未依規定辦理換發證明</t>
  </si>
  <si>
    <t>視覺障礙者</t>
  </si>
  <si>
    <t>聽覺機能障礙者</t>
  </si>
  <si>
    <t>平衡機能障礙者</t>
  </si>
  <si>
    <t>聲音機能語言機能障礙者</t>
  </si>
  <si>
    <t>肢體殘障者</t>
  </si>
  <si>
    <t>智能障礙者</t>
  </si>
  <si>
    <t>重要器官失去功能者</t>
  </si>
  <si>
    <t>顏面損傷者</t>
  </si>
  <si>
    <t>植物人</t>
  </si>
  <si>
    <t>失智症者</t>
  </si>
  <si>
    <t>自閉症者</t>
  </si>
  <si>
    <t>慢性精神病患者</t>
  </si>
  <si>
    <t>多重障礙者</t>
  </si>
  <si>
    <t>頑性(難治型)癲癇症者</t>
  </si>
  <si>
    <t>因罕見疾病而致身心功能
障礙者</t>
  </si>
  <si>
    <t>其他</t>
  </si>
  <si>
    <t>新制類別無法對應舊制
類別者</t>
  </si>
  <si>
    <t>金門縣政府(社會局)</t>
  </si>
  <si>
    <t>季　　　報</t>
  </si>
  <si>
    <t>每季終了後20日內編送</t>
  </si>
  <si>
    <t>10730-05-07-2</t>
  </si>
  <si>
    <t>金門縣註銷領有身心障礙證明手冊者及死亡者年齡分析(報表一)</t>
  </si>
  <si>
    <t>中華民國109年第1季( 1月至3月 )</t>
  </si>
  <si>
    <t>金門縣註銷領有身心障礙證明手冊者及死亡者年齡分析(報表一)(續1)</t>
  </si>
  <si>
    <t>金門縣註銷領有身心障礙證明手冊者及死亡者年齡分析(報表一)(續2)</t>
  </si>
  <si>
    <t>總計</t>
  </si>
  <si>
    <t>公　開　類</t>
  </si>
  <si>
    <t>金門縣註銷領有身心障礙證明者及死亡者年齡分析(報表二)(續3)</t>
  </si>
  <si>
    <t>民國109年 4月29日 11:24:23 印製</t>
  </si>
  <si>
    <t>本表編製2份，1份送主計處，1份自存外，應由網際網路線上傳送至衛生福利部統計處資料庫。</t>
  </si>
  <si>
    <t>金門縣註銷領有身心障礙證明者及死亡者年齡分析(報表三)(續4完)</t>
  </si>
  <si>
    <t>依據本府所登記註銷(移出)身心障礙證明(手冊)之人數資料彙編。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</si>
</sst>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;\-###,##0;&quot;     －&quot;"/>
    <numFmt numFmtId="189" formatCode="###,##0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180" fontId="4" fillId="0" borderId="14" xfId="0" applyNumberFormat="1" applyFont="1" applyBorder="1" applyAlignment="1">
      <alignment horizontal="left" vertical="center" wrapText="1"/>
    </xf>
    <xf numFmtId="180" fontId="4" fillId="0" borderId="15" xfId="0" applyNumberFormat="1" applyFont="1" applyBorder="1" applyAlignment="1">
      <alignment horizontal="left" vertical="center" wrapText="1"/>
    </xf>
    <xf numFmtId="189" fontId="46" fillId="0" borderId="16" xfId="0" applyNumberFormat="1" applyFont="1" applyBorder="1" applyAlignment="1">
      <alignment horizontal="right" vertical="center"/>
    </xf>
    <xf numFmtId="188" fontId="46" fillId="0" borderId="17" xfId="0" applyNumberFormat="1" applyFont="1" applyBorder="1" applyAlignment="1">
      <alignment horizontal="right" vertical="center"/>
    </xf>
    <xf numFmtId="188" fontId="46" fillId="0" borderId="18" xfId="0" applyNumberFormat="1" applyFont="1" applyBorder="1" applyAlignment="1">
      <alignment horizontal="right" vertical="center"/>
    </xf>
    <xf numFmtId="188" fontId="46" fillId="0" borderId="19" xfId="0" applyNumberFormat="1" applyFont="1" applyBorder="1" applyAlignment="1">
      <alignment horizontal="right" vertical="center"/>
    </xf>
    <xf numFmtId="189" fontId="46" fillId="0" borderId="17" xfId="0" applyNumberFormat="1" applyFont="1" applyBorder="1" applyAlignment="1">
      <alignment horizontal="right" vertical="center"/>
    </xf>
    <xf numFmtId="188" fontId="46" fillId="0" borderId="20" xfId="0" applyNumberFormat="1" applyFont="1" applyBorder="1" applyAlignment="1">
      <alignment horizontal="right" vertical="center"/>
    </xf>
    <xf numFmtId="188" fontId="46" fillId="0" borderId="16" xfId="0" applyNumberFormat="1" applyFont="1" applyBorder="1" applyAlignment="1">
      <alignment horizontal="right" vertical="center"/>
    </xf>
    <xf numFmtId="180" fontId="4" fillId="0" borderId="21" xfId="0" applyNumberFormat="1" applyFont="1" applyBorder="1" applyAlignment="1">
      <alignment horizontal="left" vertical="center" wrapText="1"/>
    </xf>
    <xf numFmtId="189" fontId="46" fillId="0" borderId="22" xfId="0" applyNumberFormat="1" applyFont="1" applyBorder="1" applyAlignment="1">
      <alignment horizontal="right" vertical="center"/>
    </xf>
    <xf numFmtId="188" fontId="46" fillId="0" borderId="23" xfId="0" applyNumberFormat="1" applyFont="1" applyBorder="1" applyAlignment="1">
      <alignment horizontal="right" vertical="center"/>
    </xf>
    <xf numFmtId="188" fontId="46" fillId="0" borderId="22" xfId="0" applyNumberFormat="1" applyFont="1" applyBorder="1" applyAlignment="1">
      <alignment horizontal="right" vertical="center"/>
    </xf>
    <xf numFmtId="180" fontId="4" fillId="0" borderId="24" xfId="0" applyNumberFormat="1" applyFont="1" applyBorder="1" applyAlignment="1">
      <alignment horizontal="left" vertical="center" wrapText="1"/>
    </xf>
    <xf numFmtId="188" fontId="46" fillId="0" borderId="25" xfId="0" applyNumberFormat="1" applyFont="1" applyBorder="1" applyAlignment="1">
      <alignment vertical="center"/>
    </xf>
    <xf numFmtId="188" fontId="46" fillId="0" borderId="10" xfId="0" applyNumberFormat="1" applyFont="1" applyBorder="1" applyAlignment="1">
      <alignment vertical="center"/>
    </xf>
    <xf numFmtId="188" fontId="46" fillId="0" borderId="26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80" fontId="4" fillId="0" borderId="27" xfId="0" applyNumberFormat="1" applyFont="1" applyBorder="1" applyAlignment="1">
      <alignment horizontal="left" vertical="center" wrapText="1"/>
    </xf>
    <xf numFmtId="188" fontId="46" fillId="0" borderId="28" xfId="0" applyNumberFormat="1" applyFont="1" applyBorder="1" applyAlignment="1">
      <alignment horizontal="right" vertical="center"/>
    </xf>
    <xf numFmtId="188" fontId="46" fillId="0" borderId="29" xfId="0" applyNumberFormat="1" applyFont="1" applyBorder="1" applyAlignment="1">
      <alignment horizontal="right" vertical="center"/>
    </xf>
    <xf numFmtId="188" fontId="46" fillId="0" borderId="30" xfId="0" applyNumberFormat="1" applyFont="1" applyBorder="1" applyAlignment="1">
      <alignment horizontal="right" vertical="center"/>
    </xf>
    <xf numFmtId="188" fontId="46" fillId="0" borderId="31" xfId="0" applyNumberFormat="1" applyFont="1" applyBorder="1" applyAlignment="1">
      <alignment horizontal="right" vertical="center"/>
    </xf>
    <xf numFmtId="188" fontId="46" fillId="0" borderId="0" xfId="0" applyNumberFormat="1" applyFont="1" applyBorder="1" applyAlignment="1">
      <alignment horizontal="right" vertical="center"/>
    </xf>
    <xf numFmtId="189" fontId="9" fillId="0" borderId="16" xfId="0" applyNumberFormat="1" applyFont="1" applyBorder="1" applyAlignment="1">
      <alignment horizontal="right" vertical="center"/>
    </xf>
    <xf numFmtId="189" fontId="9" fillId="0" borderId="30" xfId="0" applyNumberFormat="1" applyFont="1" applyBorder="1" applyAlignment="1">
      <alignment horizontal="right" vertical="center"/>
    </xf>
    <xf numFmtId="189" fontId="9" fillId="0" borderId="25" xfId="0" applyNumberFormat="1" applyFont="1" applyBorder="1" applyAlignment="1">
      <alignment vertical="center"/>
    </xf>
    <xf numFmtId="188" fontId="9" fillId="0" borderId="17" xfId="0" applyNumberFormat="1" applyFont="1" applyBorder="1" applyAlignment="1">
      <alignment horizontal="right" vertical="center"/>
    </xf>
    <xf numFmtId="188" fontId="9" fillId="0" borderId="31" xfId="0" applyNumberFormat="1" applyFont="1" applyBorder="1" applyAlignment="1">
      <alignment horizontal="right" vertical="center"/>
    </xf>
    <xf numFmtId="188" fontId="9" fillId="0" borderId="10" xfId="0" applyNumberFormat="1" applyFont="1" applyBorder="1" applyAlignment="1">
      <alignment vertical="center"/>
    </xf>
    <xf numFmtId="188" fontId="9" fillId="0" borderId="18" xfId="0" applyNumberFormat="1" applyFont="1" applyBorder="1" applyAlignment="1">
      <alignment horizontal="right" vertical="center"/>
    </xf>
    <xf numFmtId="188" fontId="9" fillId="0" borderId="19" xfId="0" applyNumberFormat="1" applyFont="1" applyBorder="1" applyAlignment="1">
      <alignment horizontal="right" vertical="center"/>
    </xf>
    <xf numFmtId="188" fontId="9" fillId="0" borderId="16" xfId="0" applyNumberFormat="1" applyFont="1" applyBorder="1" applyAlignment="1">
      <alignment horizontal="right" vertical="center"/>
    </xf>
    <xf numFmtId="188" fontId="9" fillId="0" borderId="30" xfId="0" applyNumberFormat="1" applyFont="1" applyBorder="1" applyAlignment="1">
      <alignment horizontal="right" vertical="center"/>
    </xf>
    <xf numFmtId="189" fontId="9" fillId="0" borderId="17" xfId="0" applyNumberFormat="1" applyFont="1" applyBorder="1" applyAlignment="1">
      <alignment horizontal="right" vertical="center"/>
    </xf>
    <xf numFmtId="189" fontId="9" fillId="0" borderId="31" xfId="0" applyNumberFormat="1" applyFont="1" applyBorder="1" applyAlignment="1">
      <alignment horizontal="right" vertical="center"/>
    </xf>
    <xf numFmtId="189" fontId="9" fillId="0" borderId="10" xfId="0" applyNumberFormat="1" applyFont="1" applyBorder="1" applyAlignment="1">
      <alignment vertical="center"/>
    </xf>
    <xf numFmtId="188" fontId="9" fillId="0" borderId="20" xfId="0" applyNumberFormat="1" applyFont="1" applyBorder="1" applyAlignment="1">
      <alignment horizontal="right" vertical="center"/>
    </xf>
    <xf numFmtId="188" fontId="9" fillId="0" borderId="0" xfId="0" applyNumberFormat="1" applyFont="1" applyBorder="1" applyAlignment="1">
      <alignment horizontal="right" vertical="center"/>
    </xf>
    <xf numFmtId="188" fontId="9" fillId="0" borderId="26" xfId="0" applyNumberFormat="1" applyFont="1" applyBorder="1" applyAlignment="1">
      <alignment vertical="center"/>
    </xf>
    <xf numFmtId="188" fontId="9" fillId="0" borderId="25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80" fontId="1" fillId="0" borderId="37" xfId="0" applyNumberFormat="1" applyFont="1" applyBorder="1" applyAlignment="1">
      <alignment horizontal="center" vertical="center" wrapText="1"/>
    </xf>
    <xf numFmtId="180" fontId="1" fillId="0" borderId="30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187" fontId="1" fillId="0" borderId="38" xfId="0" applyNumberFormat="1" applyFont="1" applyBorder="1" applyAlignment="1">
      <alignment horizontal="left" vertical="center"/>
    </xf>
    <xf numFmtId="187" fontId="1" fillId="0" borderId="39" xfId="0" applyNumberFormat="1" applyFont="1" applyBorder="1" applyAlignment="1">
      <alignment horizontal="left" vertical="center"/>
    </xf>
    <xf numFmtId="180" fontId="1" fillId="0" borderId="39" xfId="0" applyNumberFormat="1" applyFont="1" applyBorder="1" applyAlignment="1">
      <alignment horizontal="center" vertical="center" wrapText="1"/>
    </xf>
    <xf numFmtId="180" fontId="1" fillId="0" borderId="4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right" wrapText="1"/>
    </xf>
    <xf numFmtId="0" fontId="1" fillId="0" borderId="11" xfId="0" applyNumberFormat="1" applyFont="1" applyBorder="1" applyAlignment="1">
      <alignment horizontal="center" wrapText="1"/>
    </xf>
    <xf numFmtId="180" fontId="1" fillId="0" borderId="41" xfId="0" applyNumberFormat="1" applyFont="1" applyBorder="1" applyAlignment="1">
      <alignment horizontal="left" vertical="center" wrapText="1"/>
    </xf>
    <xf numFmtId="180" fontId="1" fillId="0" borderId="42" xfId="0" applyNumberFormat="1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top" wrapText="1"/>
    </xf>
    <xf numFmtId="180" fontId="1" fillId="0" borderId="43" xfId="0" applyNumberFormat="1" applyFont="1" applyBorder="1" applyAlignment="1">
      <alignment horizontal="left" vertical="center" wrapText="1"/>
    </xf>
    <xf numFmtId="180" fontId="1" fillId="0" borderId="44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4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right" wrapText="1"/>
    </xf>
    <xf numFmtId="0" fontId="1" fillId="0" borderId="36" xfId="0" applyFont="1" applyBorder="1" applyAlignment="1">
      <alignment horizontal="right" wrapText="1"/>
    </xf>
    <xf numFmtId="180" fontId="1" fillId="0" borderId="32" xfId="0" applyNumberFormat="1" applyFont="1" applyBorder="1" applyAlignment="1">
      <alignment horizontal="center" vertical="center"/>
    </xf>
    <xf numFmtId="180" fontId="1" fillId="0" borderId="46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0" fontId="1" fillId="0" borderId="47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71850" y="84201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71850" y="3419475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21</xdr:col>
      <xdr:colOff>104775</xdr:colOff>
      <xdr:row>4</xdr:row>
      <xdr:rowOff>28575</xdr:rowOff>
    </xdr:from>
    <xdr:to>
      <xdr:col>24</xdr:col>
      <xdr:colOff>495300</xdr:colOff>
      <xdr:row>5</xdr:row>
      <xdr:rowOff>28575</xdr:rowOff>
    </xdr:to>
    <xdr:sp textlink="E1">
      <xdr:nvSpPr>
        <xdr:cNvPr id="3" name="報表類別"/>
        <xdr:cNvSpPr>
          <a:spLocks/>
        </xdr:cNvSpPr>
      </xdr:nvSpPr>
      <xdr:spPr>
        <a:xfrm>
          <a:off x="11553825" y="257175"/>
          <a:ext cx="19050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10730-05-07-2</a:t>
          </a:r>
        </a:p>
      </xdr:txBody>
    </xdr:sp>
    <xdr:clientData/>
  </xdr:twoCellAnchor>
  <xdr:twoCellAnchor editAs="absolute">
    <xdr:from>
      <xdr:col>0</xdr:col>
      <xdr:colOff>0</xdr:colOff>
      <xdr:row>3</xdr:row>
      <xdr:rowOff>19050</xdr:rowOff>
    </xdr:from>
    <xdr:to>
      <xdr:col>1</xdr:col>
      <xdr:colOff>619125</xdr:colOff>
      <xdr:row>4</xdr:row>
      <xdr:rowOff>28575</xdr:rowOff>
    </xdr:to>
    <xdr:sp textlink="A1">
      <xdr:nvSpPr>
        <xdr:cNvPr id="4" name="報表類別"/>
        <xdr:cNvSpPr>
          <a:spLocks/>
        </xdr:cNvSpPr>
      </xdr:nvSpPr>
      <xdr:spPr>
        <a:xfrm>
          <a:off x="0" y="190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0</xdr:colOff>
      <xdr:row>4</xdr:row>
      <xdr:rowOff>28575</xdr:rowOff>
    </xdr:from>
    <xdr:to>
      <xdr:col>1</xdr:col>
      <xdr:colOff>619125</xdr:colOff>
      <xdr:row>5</xdr:row>
      <xdr:rowOff>28575</xdr:rowOff>
    </xdr:to>
    <xdr:sp textlink="C1">
      <xdr:nvSpPr>
        <xdr:cNvPr id="5" name="報表週期"/>
        <xdr:cNvSpPr>
          <a:spLocks/>
        </xdr:cNvSpPr>
      </xdr:nvSpPr>
      <xdr:spPr>
        <a:xfrm>
          <a:off x="0" y="2571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 editAs="absolute">
    <xdr:from>
      <xdr:col>1</xdr:col>
      <xdr:colOff>647700</xdr:colOff>
      <xdr:row>4</xdr:row>
      <xdr:rowOff>28575</xdr:rowOff>
    </xdr:from>
    <xdr:to>
      <xdr:col>6</xdr:col>
      <xdr:colOff>57150</xdr:colOff>
      <xdr:row>5</xdr:row>
      <xdr:rowOff>19050</xdr:rowOff>
    </xdr:to>
    <xdr:sp textlink="D1">
      <xdr:nvSpPr>
        <xdr:cNvPr id="6" name="報表類別"/>
        <xdr:cNvSpPr>
          <a:spLocks/>
        </xdr:cNvSpPr>
      </xdr:nvSpPr>
      <xdr:spPr>
        <a:xfrm>
          <a:off x="923925" y="257175"/>
          <a:ext cx="3009900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 editAs="absolute">
    <xdr:from>
      <xdr:col>19</xdr:col>
      <xdr:colOff>400050</xdr:colOff>
      <xdr:row>3</xdr:row>
      <xdr:rowOff>19050</xdr:rowOff>
    </xdr:from>
    <xdr:to>
      <xdr:col>21</xdr:col>
      <xdr:colOff>104775</xdr:colOff>
      <xdr:row>4</xdr:row>
      <xdr:rowOff>28575</xdr:rowOff>
    </xdr:to>
    <xdr:sp>
      <xdr:nvSpPr>
        <xdr:cNvPr id="7" name="編製機關"/>
        <xdr:cNvSpPr>
          <a:spLocks/>
        </xdr:cNvSpPr>
      </xdr:nvSpPr>
      <xdr:spPr>
        <a:xfrm>
          <a:off x="10839450" y="19050"/>
          <a:ext cx="7143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19</xdr:col>
      <xdr:colOff>400050</xdr:colOff>
      <xdr:row>4</xdr:row>
      <xdr:rowOff>28575</xdr:rowOff>
    </xdr:from>
    <xdr:to>
      <xdr:col>21</xdr:col>
      <xdr:colOff>104775</xdr:colOff>
      <xdr:row>5</xdr:row>
      <xdr:rowOff>28575</xdr:rowOff>
    </xdr:to>
    <xdr:sp>
      <xdr:nvSpPr>
        <xdr:cNvPr id="8" name="表號"/>
        <xdr:cNvSpPr>
          <a:spLocks/>
        </xdr:cNvSpPr>
      </xdr:nvSpPr>
      <xdr:spPr>
        <a:xfrm>
          <a:off x="10839450" y="257175"/>
          <a:ext cx="7143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 editAs="absolute">
    <xdr:from>
      <xdr:col>21</xdr:col>
      <xdr:colOff>104775</xdr:colOff>
      <xdr:row>3</xdr:row>
      <xdr:rowOff>19050</xdr:rowOff>
    </xdr:from>
    <xdr:to>
      <xdr:col>24</xdr:col>
      <xdr:colOff>495300</xdr:colOff>
      <xdr:row>4</xdr:row>
      <xdr:rowOff>28575</xdr:rowOff>
    </xdr:to>
    <xdr:sp textlink="B1">
      <xdr:nvSpPr>
        <xdr:cNvPr id="9" name="報表類別"/>
        <xdr:cNvSpPr>
          <a:spLocks/>
        </xdr:cNvSpPr>
      </xdr:nvSpPr>
      <xdr:spPr>
        <a:xfrm>
          <a:off x="11553825" y="19050"/>
          <a:ext cx="19050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 editAs="absolute">
    <xdr:from>
      <xdr:col>1</xdr:col>
      <xdr:colOff>609600</xdr:colOff>
      <xdr:row>5</xdr:row>
      <xdr:rowOff>28575</xdr:rowOff>
    </xdr:from>
    <xdr:to>
      <xdr:col>19</xdr:col>
      <xdr:colOff>400050</xdr:colOff>
      <xdr:row>5</xdr:row>
      <xdr:rowOff>28575</xdr:rowOff>
    </xdr:to>
    <xdr:sp>
      <xdr:nvSpPr>
        <xdr:cNvPr id="10" name="Line 37"/>
        <xdr:cNvSpPr>
          <a:spLocks/>
        </xdr:cNvSpPr>
      </xdr:nvSpPr>
      <xdr:spPr>
        <a:xfrm>
          <a:off x="885825" y="485775"/>
          <a:ext cx="9953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18</xdr:col>
      <xdr:colOff>285750</xdr:colOff>
      <xdr:row>5</xdr:row>
      <xdr:rowOff>447675</xdr:rowOff>
    </xdr:from>
    <xdr:to>
      <xdr:col>24</xdr:col>
      <xdr:colOff>247650</xdr:colOff>
      <xdr:row>6</xdr:row>
      <xdr:rowOff>247650</xdr:rowOff>
    </xdr:to>
    <xdr:sp>
      <xdr:nvSpPr>
        <xdr:cNvPr id="11" name="報表類別"/>
        <xdr:cNvSpPr>
          <a:spLocks/>
        </xdr:cNvSpPr>
      </xdr:nvSpPr>
      <xdr:spPr>
        <a:xfrm>
          <a:off x="10220325" y="904875"/>
          <a:ext cx="29908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30</xdr:col>
      <xdr:colOff>0</xdr:colOff>
      <xdr:row>25</xdr:row>
      <xdr:rowOff>0</xdr:rowOff>
    </xdr:from>
    <xdr:to>
      <xdr:col>31</xdr:col>
      <xdr:colOff>0</xdr:colOff>
      <xdr:row>25</xdr:row>
      <xdr:rowOff>0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16906875" y="84201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31</xdr:col>
      <xdr:colOff>0</xdr:colOff>
      <xdr:row>10</xdr:row>
      <xdr:rowOff>0</xdr:rowOff>
    </xdr:to>
    <xdr:sp>
      <xdr:nvSpPr>
        <xdr:cNvPr id="13" name="Text Box 2"/>
        <xdr:cNvSpPr txBox="1">
          <a:spLocks noChangeArrowheads="1"/>
        </xdr:cNvSpPr>
      </xdr:nvSpPr>
      <xdr:spPr>
        <a:xfrm>
          <a:off x="16906875" y="34194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54</xdr:col>
      <xdr:colOff>0</xdr:colOff>
      <xdr:row>25</xdr:row>
      <xdr:rowOff>0</xdr:rowOff>
    </xdr:from>
    <xdr:to>
      <xdr:col>55</xdr:col>
      <xdr:colOff>0</xdr:colOff>
      <xdr:row>25</xdr:row>
      <xdr:rowOff>0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30232350" y="84201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54</xdr:col>
      <xdr:colOff>0</xdr:colOff>
      <xdr:row>10</xdr:row>
      <xdr:rowOff>0</xdr:rowOff>
    </xdr:from>
    <xdr:to>
      <xdr:col>55</xdr:col>
      <xdr:colOff>0</xdr:colOff>
      <xdr:row>10</xdr:row>
      <xdr:rowOff>0</xdr:rowOff>
    </xdr:to>
    <xdr:sp>
      <xdr:nvSpPr>
        <xdr:cNvPr id="15" name="Text Box 2"/>
        <xdr:cNvSpPr txBox="1">
          <a:spLocks noChangeArrowheads="1"/>
        </xdr:cNvSpPr>
      </xdr:nvSpPr>
      <xdr:spPr>
        <a:xfrm>
          <a:off x="30232350" y="3419475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25</xdr:col>
      <xdr:colOff>57150</xdr:colOff>
      <xdr:row>4</xdr:row>
      <xdr:rowOff>28575</xdr:rowOff>
    </xdr:from>
    <xdr:ext cx="885825" cy="228600"/>
    <xdr:sp textlink="C1">
      <xdr:nvSpPr>
        <xdr:cNvPr id="16" name="報表週期"/>
        <xdr:cNvSpPr>
          <a:spLocks/>
        </xdr:cNvSpPr>
      </xdr:nvSpPr>
      <xdr:spPr>
        <a:xfrm>
          <a:off x="13525500" y="257175"/>
          <a:ext cx="8858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26</xdr:col>
      <xdr:colOff>742950</xdr:colOff>
      <xdr:row>4</xdr:row>
      <xdr:rowOff>28575</xdr:rowOff>
    </xdr:from>
    <xdr:ext cx="9267825" cy="228600"/>
    <xdr:sp textlink="D1">
      <xdr:nvSpPr>
        <xdr:cNvPr id="17" name="報表類別"/>
        <xdr:cNvSpPr>
          <a:spLocks/>
        </xdr:cNvSpPr>
      </xdr:nvSpPr>
      <xdr:spPr>
        <a:xfrm>
          <a:off x="14487525" y="257175"/>
          <a:ext cx="9267825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25</xdr:col>
      <xdr:colOff>57150</xdr:colOff>
      <xdr:row>3</xdr:row>
      <xdr:rowOff>19050</xdr:rowOff>
    </xdr:from>
    <xdr:ext cx="885825" cy="238125"/>
    <xdr:sp textlink="A1">
      <xdr:nvSpPr>
        <xdr:cNvPr id="18" name="報表類別"/>
        <xdr:cNvSpPr>
          <a:spLocks/>
        </xdr:cNvSpPr>
      </xdr:nvSpPr>
      <xdr:spPr>
        <a:xfrm>
          <a:off x="13525500" y="1905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43</xdr:col>
      <xdr:colOff>419100</xdr:colOff>
      <xdr:row>3</xdr:row>
      <xdr:rowOff>19050</xdr:rowOff>
    </xdr:from>
    <xdr:ext cx="733425" cy="238125"/>
    <xdr:sp>
      <xdr:nvSpPr>
        <xdr:cNvPr id="19" name="編製機關"/>
        <xdr:cNvSpPr>
          <a:spLocks/>
        </xdr:cNvSpPr>
      </xdr:nvSpPr>
      <xdr:spPr>
        <a:xfrm>
          <a:off x="24136350" y="19050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43</xdr:col>
      <xdr:colOff>419100</xdr:colOff>
      <xdr:row>4</xdr:row>
      <xdr:rowOff>28575</xdr:rowOff>
    </xdr:from>
    <xdr:ext cx="733425" cy="238125"/>
    <xdr:sp>
      <xdr:nvSpPr>
        <xdr:cNvPr id="20" name="表號"/>
        <xdr:cNvSpPr>
          <a:spLocks/>
        </xdr:cNvSpPr>
      </xdr:nvSpPr>
      <xdr:spPr>
        <a:xfrm>
          <a:off x="24136350" y="257175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45</xdr:col>
      <xdr:colOff>104775</xdr:colOff>
      <xdr:row>3</xdr:row>
      <xdr:rowOff>19050</xdr:rowOff>
    </xdr:from>
    <xdr:ext cx="1990725" cy="238125"/>
    <xdr:sp textlink="B1">
      <xdr:nvSpPr>
        <xdr:cNvPr id="21" name="報表類別"/>
        <xdr:cNvSpPr>
          <a:spLocks/>
        </xdr:cNvSpPr>
      </xdr:nvSpPr>
      <xdr:spPr>
        <a:xfrm>
          <a:off x="24869775" y="19050"/>
          <a:ext cx="1990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45</xdr:col>
      <xdr:colOff>104775</xdr:colOff>
      <xdr:row>4</xdr:row>
      <xdr:rowOff>28575</xdr:rowOff>
    </xdr:from>
    <xdr:ext cx="1990725" cy="238125"/>
    <xdr:sp textlink="E1">
      <xdr:nvSpPr>
        <xdr:cNvPr id="22" name="報表類別"/>
        <xdr:cNvSpPr>
          <a:spLocks/>
        </xdr:cNvSpPr>
      </xdr:nvSpPr>
      <xdr:spPr>
        <a:xfrm>
          <a:off x="24869775" y="257175"/>
          <a:ext cx="1990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10730-05-07-2</a:t>
          </a:r>
        </a:p>
      </xdr:txBody>
    </xdr:sp>
    <xdr:clientData/>
  </xdr:oneCellAnchor>
  <xdr:oneCellAnchor>
    <xdr:from>
      <xdr:col>26</xdr:col>
      <xdr:colOff>381000</xdr:colOff>
      <xdr:row>5</xdr:row>
      <xdr:rowOff>28575</xdr:rowOff>
    </xdr:from>
    <xdr:ext cx="10010775" cy="0"/>
    <xdr:sp>
      <xdr:nvSpPr>
        <xdr:cNvPr id="23" name="Line 37"/>
        <xdr:cNvSpPr>
          <a:spLocks/>
        </xdr:cNvSpPr>
      </xdr:nvSpPr>
      <xdr:spPr>
        <a:xfrm>
          <a:off x="14125575" y="485775"/>
          <a:ext cx="10010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43</xdr:col>
      <xdr:colOff>104775</xdr:colOff>
      <xdr:row>5</xdr:row>
      <xdr:rowOff>447675</xdr:rowOff>
    </xdr:from>
    <xdr:ext cx="3000375" cy="257175"/>
    <xdr:sp>
      <xdr:nvSpPr>
        <xdr:cNvPr id="24" name="報表類別"/>
        <xdr:cNvSpPr>
          <a:spLocks/>
        </xdr:cNvSpPr>
      </xdr:nvSpPr>
      <xdr:spPr>
        <a:xfrm>
          <a:off x="23822025" y="904875"/>
          <a:ext cx="30003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50</xdr:col>
      <xdr:colOff>638175</xdr:colOff>
      <xdr:row>4</xdr:row>
      <xdr:rowOff>38100</xdr:rowOff>
    </xdr:from>
    <xdr:to>
      <xdr:col>67</xdr:col>
      <xdr:colOff>466725</xdr:colOff>
      <xdr:row>5</xdr:row>
      <xdr:rowOff>38100</xdr:rowOff>
    </xdr:to>
    <xdr:sp textlink="D1">
      <xdr:nvSpPr>
        <xdr:cNvPr id="25" name="報表類別"/>
        <xdr:cNvSpPr>
          <a:spLocks/>
        </xdr:cNvSpPr>
      </xdr:nvSpPr>
      <xdr:spPr>
        <a:xfrm>
          <a:off x="27774900" y="266700"/>
          <a:ext cx="948690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>
    <xdr:from>
      <xdr:col>68</xdr:col>
      <xdr:colOff>323850</xdr:colOff>
      <xdr:row>4</xdr:row>
      <xdr:rowOff>19050</xdr:rowOff>
    </xdr:from>
    <xdr:to>
      <xdr:col>70</xdr:col>
      <xdr:colOff>38100</xdr:colOff>
      <xdr:row>5</xdr:row>
      <xdr:rowOff>28575</xdr:rowOff>
    </xdr:to>
    <xdr:sp>
      <xdr:nvSpPr>
        <xdr:cNvPr id="26" name="表號"/>
        <xdr:cNvSpPr>
          <a:spLocks/>
        </xdr:cNvSpPr>
      </xdr:nvSpPr>
      <xdr:spPr>
        <a:xfrm>
          <a:off x="37623750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49</xdr:col>
      <xdr:colOff>0</xdr:colOff>
      <xdr:row>3</xdr:row>
      <xdr:rowOff>9525</xdr:rowOff>
    </xdr:from>
    <xdr:to>
      <xdr:col>50</xdr:col>
      <xdr:colOff>619125</xdr:colOff>
      <xdr:row>4</xdr:row>
      <xdr:rowOff>19050</xdr:rowOff>
    </xdr:to>
    <xdr:sp textlink="A1">
      <xdr:nvSpPr>
        <xdr:cNvPr id="27" name="報表類別"/>
        <xdr:cNvSpPr>
          <a:spLocks/>
        </xdr:cNvSpPr>
      </xdr:nvSpPr>
      <xdr:spPr>
        <a:xfrm>
          <a:off x="26860500" y="9525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49</xdr:col>
      <xdr:colOff>0</xdr:colOff>
      <xdr:row>4</xdr:row>
      <xdr:rowOff>19050</xdr:rowOff>
    </xdr:from>
    <xdr:to>
      <xdr:col>50</xdr:col>
      <xdr:colOff>619125</xdr:colOff>
      <xdr:row>5</xdr:row>
      <xdr:rowOff>28575</xdr:rowOff>
    </xdr:to>
    <xdr:sp textlink="C1">
      <xdr:nvSpPr>
        <xdr:cNvPr id="28" name="報表週期"/>
        <xdr:cNvSpPr>
          <a:spLocks/>
        </xdr:cNvSpPr>
      </xdr:nvSpPr>
      <xdr:spPr>
        <a:xfrm>
          <a:off x="26860500" y="2476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68</xdr:col>
      <xdr:colOff>323850</xdr:colOff>
      <xdr:row>3</xdr:row>
      <xdr:rowOff>9525</xdr:rowOff>
    </xdr:from>
    <xdr:to>
      <xdr:col>70</xdr:col>
      <xdr:colOff>38100</xdr:colOff>
      <xdr:row>4</xdr:row>
      <xdr:rowOff>19050</xdr:rowOff>
    </xdr:to>
    <xdr:sp>
      <xdr:nvSpPr>
        <xdr:cNvPr id="29" name="編製機關"/>
        <xdr:cNvSpPr>
          <a:spLocks/>
        </xdr:cNvSpPr>
      </xdr:nvSpPr>
      <xdr:spPr>
        <a:xfrm>
          <a:off x="37623750" y="952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70</xdr:col>
      <xdr:colOff>38100</xdr:colOff>
      <xdr:row>3</xdr:row>
      <xdr:rowOff>9525</xdr:rowOff>
    </xdr:from>
    <xdr:to>
      <xdr:col>73</xdr:col>
      <xdr:colOff>476250</xdr:colOff>
      <xdr:row>4</xdr:row>
      <xdr:rowOff>19050</xdr:rowOff>
    </xdr:to>
    <xdr:sp textlink="B1">
      <xdr:nvSpPr>
        <xdr:cNvPr id="30" name="報表類別"/>
        <xdr:cNvSpPr>
          <a:spLocks/>
        </xdr:cNvSpPr>
      </xdr:nvSpPr>
      <xdr:spPr>
        <a:xfrm>
          <a:off x="38347650" y="952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70</xdr:col>
      <xdr:colOff>38100</xdr:colOff>
      <xdr:row>4</xdr:row>
      <xdr:rowOff>19050</xdr:rowOff>
    </xdr:from>
    <xdr:to>
      <xdr:col>73</xdr:col>
      <xdr:colOff>476250</xdr:colOff>
      <xdr:row>5</xdr:row>
      <xdr:rowOff>28575</xdr:rowOff>
    </xdr:to>
    <xdr:sp textlink="E1">
      <xdr:nvSpPr>
        <xdr:cNvPr id="31" name="報表類別"/>
        <xdr:cNvSpPr>
          <a:spLocks/>
        </xdr:cNvSpPr>
      </xdr:nvSpPr>
      <xdr:spPr>
        <a:xfrm>
          <a:off x="38347650" y="24765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10730-05-07-2</a:t>
          </a:r>
        </a:p>
      </xdr:txBody>
    </xdr:sp>
    <xdr:clientData/>
  </xdr:twoCellAnchor>
  <xdr:twoCellAnchor>
    <xdr:from>
      <xdr:col>50</xdr:col>
      <xdr:colOff>609600</xdr:colOff>
      <xdr:row>5</xdr:row>
      <xdr:rowOff>28575</xdr:rowOff>
    </xdr:from>
    <xdr:to>
      <xdr:col>68</xdr:col>
      <xdr:colOff>314325</xdr:colOff>
      <xdr:row>5</xdr:row>
      <xdr:rowOff>28575</xdr:rowOff>
    </xdr:to>
    <xdr:sp>
      <xdr:nvSpPr>
        <xdr:cNvPr id="32" name="Line 37"/>
        <xdr:cNvSpPr>
          <a:spLocks/>
        </xdr:cNvSpPr>
      </xdr:nvSpPr>
      <xdr:spPr>
        <a:xfrm>
          <a:off x="27746325" y="485775"/>
          <a:ext cx="9867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67</xdr:col>
      <xdr:colOff>409575</xdr:colOff>
      <xdr:row>6</xdr:row>
      <xdr:rowOff>0</xdr:rowOff>
    </xdr:from>
    <xdr:to>
      <xdr:col>73</xdr:col>
      <xdr:colOff>428625</xdr:colOff>
      <xdr:row>6</xdr:row>
      <xdr:rowOff>266700</xdr:rowOff>
    </xdr:to>
    <xdr:sp>
      <xdr:nvSpPr>
        <xdr:cNvPr id="33" name="報表類別"/>
        <xdr:cNvSpPr>
          <a:spLocks/>
        </xdr:cNvSpPr>
      </xdr:nvSpPr>
      <xdr:spPr>
        <a:xfrm>
          <a:off x="37204650" y="914400"/>
          <a:ext cx="303847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438525" y="3209925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438525" y="3209925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tabSelected="1" zoomScale="85" zoomScaleNormal="85" zoomScalePageLayoutView="0" workbookViewId="0" topLeftCell="A4">
      <selection activeCell="Q12" sqref="A10:Q27"/>
    </sheetView>
  </sheetViews>
  <sheetFormatPr defaultColWidth="9.33203125" defaultRowHeight="12"/>
  <cols>
    <col min="1" max="1" width="4.83203125" style="3" customWidth="1"/>
    <col min="2" max="2" width="27.66015625" style="3" customWidth="1"/>
    <col min="3" max="4" width="8.83203125" style="3" customWidth="1"/>
    <col min="5" max="25" width="8.83203125" style="0" customWidth="1"/>
    <col min="26" max="26" width="4.83203125" style="3" customWidth="1"/>
    <col min="27" max="27" width="27.83203125" style="3" customWidth="1"/>
    <col min="28" max="29" width="9.16015625" style="3" customWidth="1"/>
    <col min="30" max="49" width="9.16015625" style="0" customWidth="1"/>
    <col min="50" max="50" width="4.83203125" style="3" customWidth="1"/>
    <col min="51" max="51" width="27.66015625" style="3" customWidth="1"/>
    <col min="52" max="53" width="8.83203125" style="3" customWidth="1"/>
    <col min="54" max="72" width="8.83203125" style="0" customWidth="1"/>
    <col min="73" max="74" width="8.66015625" style="0" customWidth="1"/>
  </cols>
  <sheetData>
    <row r="1" spans="1:53" s="6" customFormat="1" ht="31.5" customHeight="1" hidden="1">
      <c r="A1" s="7" t="s">
        <v>78</v>
      </c>
      <c r="B1" s="7" t="s">
        <v>69</v>
      </c>
      <c r="C1" s="7" t="s">
        <v>70</v>
      </c>
      <c r="D1" s="7" t="s">
        <v>71</v>
      </c>
      <c r="E1" s="39" t="s">
        <v>72</v>
      </c>
      <c r="F1" s="40" t="s">
        <v>73</v>
      </c>
      <c r="G1" s="6" t="s">
        <v>74</v>
      </c>
      <c r="Z1" s="8"/>
      <c r="AA1" s="8"/>
      <c r="AB1" s="8"/>
      <c r="AC1" s="7"/>
      <c r="AX1" s="8"/>
      <c r="AY1" s="8"/>
      <c r="AZ1" s="8"/>
      <c r="BA1" s="7"/>
    </row>
    <row r="2" spans="1:53" s="6" customFormat="1" ht="31.5" customHeight="1" hidden="1">
      <c r="A2" s="7" t="s">
        <v>78</v>
      </c>
      <c r="B2" s="7" t="s">
        <v>69</v>
      </c>
      <c r="C2" s="7" t="s">
        <v>70</v>
      </c>
      <c r="D2" s="7" t="s">
        <v>71</v>
      </c>
      <c r="E2" s="39" t="s">
        <v>72</v>
      </c>
      <c r="F2" s="40" t="s">
        <v>75</v>
      </c>
      <c r="G2" s="6" t="s">
        <v>74</v>
      </c>
      <c r="Z2" s="8"/>
      <c r="AA2" s="8"/>
      <c r="AB2" s="8"/>
      <c r="AC2" s="7"/>
      <c r="AX2" s="8"/>
      <c r="AY2" s="8"/>
      <c r="AZ2" s="8"/>
      <c r="BA2" s="7"/>
    </row>
    <row r="3" spans="1:53" s="6" customFormat="1" ht="28.5" customHeight="1" hidden="1">
      <c r="A3" s="7" t="s">
        <v>78</v>
      </c>
      <c r="B3" s="7" t="s">
        <v>69</v>
      </c>
      <c r="C3" s="7" t="s">
        <v>70</v>
      </c>
      <c r="D3" s="7" t="s">
        <v>71</v>
      </c>
      <c r="E3" s="39" t="s">
        <v>72</v>
      </c>
      <c r="F3" s="40" t="s">
        <v>76</v>
      </c>
      <c r="G3" s="6" t="s">
        <v>74</v>
      </c>
      <c r="Z3" s="8"/>
      <c r="AA3" s="8"/>
      <c r="AB3" s="8"/>
      <c r="AC3" s="7"/>
      <c r="AX3" s="8"/>
      <c r="AY3" s="8"/>
      <c r="AZ3" s="8"/>
      <c r="BA3" s="7"/>
    </row>
    <row r="4" spans="1:74" s="3" customFormat="1" ht="18" customHeight="1">
      <c r="A4" s="64"/>
      <c r="B4" s="64"/>
      <c r="C4" s="64"/>
      <c r="D4" s="64"/>
      <c r="E4" s="5"/>
      <c r="F4" s="5"/>
      <c r="G4" s="77" t="s">
        <v>47</v>
      </c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5"/>
      <c r="U4" s="5"/>
      <c r="V4" s="5"/>
      <c r="W4" s="5"/>
      <c r="X4" s="5"/>
      <c r="Y4" s="9"/>
      <c r="Z4" s="64"/>
      <c r="AA4" s="64"/>
      <c r="AB4" s="64"/>
      <c r="AC4" s="64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9"/>
      <c r="AX4" s="64"/>
      <c r="AY4" s="64"/>
      <c r="AZ4" s="64"/>
      <c r="BA4" s="64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9"/>
    </row>
    <row r="5" spans="1:74" s="3" customFormat="1" ht="18" customHeight="1">
      <c r="A5" s="64"/>
      <c r="B5" s="64"/>
      <c r="C5" s="64"/>
      <c r="D5" s="64"/>
      <c r="E5" s="12"/>
      <c r="F5" s="5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5"/>
      <c r="U5" s="5"/>
      <c r="V5" s="5"/>
      <c r="W5" s="5"/>
      <c r="X5" s="5"/>
      <c r="Y5" s="10"/>
      <c r="Z5" s="64"/>
      <c r="AA5" s="64"/>
      <c r="AB5" s="64"/>
      <c r="AC5" s="64"/>
      <c r="AD5" s="12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0"/>
      <c r="AX5" s="64"/>
      <c r="AY5" s="64"/>
      <c r="AZ5" s="64"/>
      <c r="BA5" s="64"/>
      <c r="BB5" s="12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10"/>
    </row>
    <row r="6" spans="1:74" ht="36" customHeight="1">
      <c r="A6" s="65" t="str">
        <f>F1</f>
        <v>金門縣註銷領有身心障礙證明手冊者及死亡者年齡分析(報表一)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 t="str">
        <f>F2</f>
        <v>金門縣註銷領有身心障礙證明手冊者及死亡者年齡分析(報表一)(續1)</v>
      </c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 t="str">
        <f>F3</f>
        <v>金門縣註銷領有身心障礙證明手冊者及死亡者年齡分析(報表一)(續2)</v>
      </c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</row>
    <row r="7" spans="1:74" ht="24" customHeight="1" thickBot="1">
      <c r="A7" s="66" t="str">
        <f>G1</f>
        <v>中華民國109年第1季( 1月至3月 )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 t="str">
        <f>G2</f>
        <v>中華民國109年第1季( 1月至3月 )</v>
      </c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 t="str">
        <f>G3</f>
        <v>中華民國109年第1季( 1月至3月 )</v>
      </c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</row>
    <row r="8" spans="1:74" s="1" customFormat="1" ht="25.5" customHeight="1">
      <c r="A8" s="70" t="s">
        <v>20</v>
      </c>
      <c r="B8" s="71"/>
      <c r="C8" s="67" t="s">
        <v>16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8"/>
      <c r="O8" s="69" t="s">
        <v>22</v>
      </c>
      <c r="P8" s="67"/>
      <c r="Q8" s="67"/>
      <c r="R8" s="67"/>
      <c r="S8" s="67"/>
      <c r="T8" s="67"/>
      <c r="U8" s="67"/>
      <c r="V8" s="67"/>
      <c r="W8" s="67"/>
      <c r="X8" s="67"/>
      <c r="Y8" s="67"/>
      <c r="Z8" s="70" t="s">
        <v>20</v>
      </c>
      <c r="AA8" s="71"/>
      <c r="AB8" s="67" t="s">
        <v>16</v>
      </c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8"/>
      <c r="AN8" s="69" t="s">
        <v>25</v>
      </c>
      <c r="AO8" s="67"/>
      <c r="AP8" s="67"/>
      <c r="AQ8" s="67"/>
      <c r="AR8" s="67"/>
      <c r="AS8" s="67"/>
      <c r="AT8" s="67"/>
      <c r="AU8" s="67"/>
      <c r="AV8" s="67"/>
      <c r="AW8" s="67"/>
      <c r="AX8" s="70" t="s">
        <v>20</v>
      </c>
      <c r="AY8" s="71"/>
      <c r="AZ8" s="67" t="s">
        <v>16</v>
      </c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8"/>
      <c r="BL8" s="69" t="s">
        <v>26</v>
      </c>
      <c r="BM8" s="67"/>
      <c r="BN8" s="67"/>
      <c r="BO8" s="67"/>
      <c r="BP8" s="67"/>
      <c r="BQ8" s="67"/>
      <c r="BR8" s="67"/>
      <c r="BS8" s="67"/>
      <c r="BT8" s="67"/>
      <c r="BU8" s="67"/>
      <c r="BV8" s="67"/>
    </row>
    <row r="9" spans="1:74" s="1" customFormat="1" ht="121.5" customHeight="1" thickBot="1">
      <c r="A9" s="72"/>
      <c r="B9" s="73"/>
      <c r="C9" s="19" t="s">
        <v>0</v>
      </c>
      <c r="D9" s="16" t="s">
        <v>2</v>
      </c>
      <c r="E9" s="17" t="s">
        <v>3</v>
      </c>
      <c r="F9" s="16" t="s">
        <v>4</v>
      </c>
      <c r="G9" s="17" t="s">
        <v>5</v>
      </c>
      <c r="H9" s="16" t="s">
        <v>6</v>
      </c>
      <c r="I9" s="16" t="s">
        <v>7</v>
      </c>
      <c r="J9" s="16" t="s">
        <v>48</v>
      </c>
      <c r="K9" s="16" t="s">
        <v>49</v>
      </c>
      <c r="L9" s="16" t="s">
        <v>50</v>
      </c>
      <c r="M9" s="16" t="s">
        <v>8</v>
      </c>
      <c r="N9" s="14" t="s">
        <v>9</v>
      </c>
      <c r="O9" s="14" t="s">
        <v>0</v>
      </c>
      <c r="P9" s="14" t="s">
        <v>10</v>
      </c>
      <c r="Q9" s="14" t="s">
        <v>11</v>
      </c>
      <c r="R9" s="14" t="s">
        <v>13</v>
      </c>
      <c r="S9" s="14" t="s">
        <v>12</v>
      </c>
      <c r="T9" s="14" t="s">
        <v>14</v>
      </c>
      <c r="U9" s="14" t="s">
        <v>17</v>
      </c>
      <c r="V9" s="14" t="s">
        <v>51</v>
      </c>
      <c r="W9" s="14" t="s">
        <v>18</v>
      </c>
      <c r="X9" s="14" t="s">
        <v>21</v>
      </c>
      <c r="Y9" s="15" t="s">
        <v>15</v>
      </c>
      <c r="Z9" s="72"/>
      <c r="AA9" s="73"/>
      <c r="AB9" s="19" t="s">
        <v>0</v>
      </c>
      <c r="AC9" s="16" t="s">
        <v>2</v>
      </c>
      <c r="AD9" s="17" t="s">
        <v>3</v>
      </c>
      <c r="AE9" s="16" t="s">
        <v>4</v>
      </c>
      <c r="AF9" s="17" t="s">
        <v>5</v>
      </c>
      <c r="AG9" s="16" t="s">
        <v>6</v>
      </c>
      <c r="AH9" s="16" t="s">
        <v>7</v>
      </c>
      <c r="AI9" s="16" t="s">
        <v>48</v>
      </c>
      <c r="AJ9" s="16" t="s">
        <v>49</v>
      </c>
      <c r="AK9" s="16" t="s">
        <v>50</v>
      </c>
      <c r="AL9" s="16" t="s">
        <v>8</v>
      </c>
      <c r="AM9" s="14" t="s">
        <v>9</v>
      </c>
      <c r="AN9" s="14" t="s">
        <v>0</v>
      </c>
      <c r="AO9" s="14" t="s">
        <v>10</v>
      </c>
      <c r="AP9" s="14" t="s">
        <v>11</v>
      </c>
      <c r="AQ9" s="14" t="s">
        <v>13</v>
      </c>
      <c r="AR9" s="14" t="s">
        <v>12</v>
      </c>
      <c r="AS9" s="14" t="s">
        <v>14</v>
      </c>
      <c r="AT9" s="14" t="s">
        <v>17</v>
      </c>
      <c r="AU9" s="14" t="s">
        <v>51</v>
      </c>
      <c r="AV9" s="14" t="s">
        <v>18</v>
      </c>
      <c r="AW9" s="15" t="s">
        <v>15</v>
      </c>
      <c r="AX9" s="72"/>
      <c r="AY9" s="73"/>
      <c r="AZ9" s="19" t="s">
        <v>0</v>
      </c>
      <c r="BA9" s="16" t="s">
        <v>2</v>
      </c>
      <c r="BB9" s="17" t="s">
        <v>3</v>
      </c>
      <c r="BC9" s="16" t="s">
        <v>4</v>
      </c>
      <c r="BD9" s="17" t="s">
        <v>5</v>
      </c>
      <c r="BE9" s="16" t="s">
        <v>6</v>
      </c>
      <c r="BF9" s="16" t="s">
        <v>7</v>
      </c>
      <c r="BG9" s="16" t="s">
        <v>48</v>
      </c>
      <c r="BH9" s="16" t="s">
        <v>49</v>
      </c>
      <c r="BI9" s="16" t="s">
        <v>50</v>
      </c>
      <c r="BJ9" s="16" t="s">
        <v>8</v>
      </c>
      <c r="BK9" s="14" t="s">
        <v>9</v>
      </c>
      <c r="BL9" s="14" t="s">
        <v>0</v>
      </c>
      <c r="BM9" s="14" t="s">
        <v>10</v>
      </c>
      <c r="BN9" s="14" t="s">
        <v>11</v>
      </c>
      <c r="BO9" s="14" t="s">
        <v>13</v>
      </c>
      <c r="BP9" s="14" t="s">
        <v>12</v>
      </c>
      <c r="BQ9" s="14" t="s">
        <v>14</v>
      </c>
      <c r="BR9" s="14" t="s">
        <v>17</v>
      </c>
      <c r="BS9" s="14" t="s">
        <v>51</v>
      </c>
      <c r="BT9" s="14" t="s">
        <v>18</v>
      </c>
      <c r="BU9" s="14" t="s">
        <v>21</v>
      </c>
      <c r="BV9" s="15" t="s">
        <v>15</v>
      </c>
    </row>
    <row r="10" spans="1:74" s="2" customFormat="1" ht="26.25" customHeight="1">
      <c r="A10" s="74" t="s">
        <v>0</v>
      </c>
      <c r="B10" s="23" t="s">
        <v>77</v>
      </c>
      <c r="C10" s="24">
        <v>50</v>
      </c>
      <c r="D10" s="25">
        <v>0</v>
      </c>
      <c r="E10" s="25">
        <v>0</v>
      </c>
      <c r="F10" s="26">
        <v>0</v>
      </c>
      <c r="G10" s="27">
        <v>0</v>
      </c>
      <c r="H10" s="25">
        <v>0</v>
      </c>
      <c r="I10" s="25">
        <v>0</v>
      </c>
      <c r="J10" s="28">
        <v>2</v>
      </c>
      <c r="K10" s="28">
        <v>1</v>
      </c>
      <c r="L10" s="28">
        <v>6</v>
      </c>
      <c r="M10" s="28">
        <v>3</v>
      </c>
      <c r="N10" s="28">
        <v>38</v>
      </c>
      <c r="O10" s="28">
        <v>95</v>
      </c>
      <c r="P10" s="28">
        <v>50</v>
      </c>
      <c r="Q10" s="25">
        <v>0</v>
      </c>
      <c r="R10" s="25">
        <v>0</v>
      </c>
      <c r="S10" s="25">
        <v>0</v>
      </c>
      <c r="T10" s="25">
        <v>0</v>
      </c>
      <c r="U10" s="28">
        <v>19</v>
      </c>
      <c r="V10" s="25">
        <v>0</v>
      </c>
      <c r="W10" s="28">
        <v>26</v>
      </c>
      <c r="X10" s="25">
        <v>0</v>
      </c>
      <c r="Y10" s="29">
        <v>0</v>
      </c>
      <c r="Z10" s="74" t="s">
        <v>23</v>
      </c>
      <c r="AA10" s="23" t="s">
        <v>77</v>
      </c>
      <c r="AB10" s="24">
        <v>50</v>
      </c>
      <c r="AC10" s="25">
        <v>0</v>
      </c>
      <c r="AD10" s="25">
        <v>0</v>
      </c>
      <c r="AE10" s="26">
        <v>0</v>
      </c>
      <c r="AF10" s="27">
        <v>0</v>
      </c>
      <c r="AG10" s="25">
        <v>0</v>
      </c>
      <c r="AH10" s="25">
        <v>0</v>
      </c>
      <c r="AI10" s="28">
        <v>2</v>
      </c>
      <c r="AJ10" s="28">
        <v>1</v>
      </c>
      <c r="AK10" s="28">
        <v>6</v>
      </c>
      <c r="AL10" s="28">
        <v>3</v>
      </c>
      <c r="AM10" s="28">
        <v>38</v>
      </c>
      <c r="AN10" s="28">
        <v>95</v>
      </c>
      <c r="AO10" s="28">
        <v>50</v>
      </c>
      <c r="AP10" s="25">
        <v>0</v>
      </c>
      <c r="AQ10" s="25">
        <v>0</v>
      </c>
      <c r="AR10" s="25">
        <v>0</v>
      </c>
      <c r="AS10" s="25">
        <v>0</v>
      </c>
      <c r="AT10" s="28">
        <v>19</v>
      </c>
      <c r="AU10" s="25">
        <v>0</v>
      </c>
      <c r="AV10" s="28">
        <v>26</v>
      </c>
      <c r="AW10" s="29">
        <v>0</v>
      </c>
      <c r="AX10" s="74" t="s">
        <v>24</v>
      </c>
      <c r="AY10" s="23" t="s">
        <v>77</v>
      </c>
      <c r="AZ10" s="30">
        <v>0</v>
      </c>
      <c r="BA10" s="25">
        <v>0</v>
      </c>
      <c r="BB10" s="25">
        <v>0</v>
      </c>
      <c r="BC10" s="26">
        <v>0</v>
      </c>
      <c r="BD10" s="27">
        <v>0</v>
      </c>
      <c r="BE10" s="25">
        <v>0</v>
      </c>
      <c r="BF10" s="25">
        <v>0</v>
      </c>
      <c r="BG10" s="25">
        <v>0</v>
      </c>
      <c r="BH10" s="25">
        <v>0</v>
      </c>
      <c r="BI10" s="25">
        <v>0</v>
      </c>
      <c r="BJ10" s="25">
        <v>0</v>
      </c>
      <c r="BK10" s="25">
        <v>0</v>
      </c>
      <c r="BL10" s="25">
        <v>0</v>
      </c>
      <c r="BM10" s="25">
        <v>0</v>
      </c>
      <c r="BN10" s="25">
        <v>0</v>
      </c>
      <c r="BO10" s="25">
        <v>0</v>
      </c>
      <c r="BP10" s="25">
        <v>0</v>
      </c>
      <c r="BQ10" s="25">
        <v>0</v>
      </c>
      <c r="BR10" s="25">
        <v>0</v>
      </c>
      <c r="BS10" s="25">
        <v>0</v>
      </c>
      <c r="BT10" s="25">
        <v>0</v>
      </c>
      <c r="BU10" s="25">
        <v>0</v>
      </c>
      <c r="BV10" s="29">
        <v>0</v>
      </c>
    </row>
    <row r="11" spans="1:74" s="2" customFormat="1" ht="26.25" customHeight="1">
      <c r="A11" s="75"/>
      <c r="B11" s="22" t="s">
        <v>52</v>
      </c>
      <c r="C11" s="24">
        <v>2</v>
      </c>
      <c r="D11" s="25">
        <v>0</v>
      </c>
      <c r="E11" s="25">
        <v>0</v>
      </c>
      <c r="F11" s="25">
        <v>0</v>
      </c>
      <c r="G11" s="30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8">
        <v>2</v>
      </c>
      <c r="O11" s="28">
        <v>6</v>
      </c>
      <c r="P11" s="28">
        <v>2</v>
      </c>
      <c r="Q11" s="25">
        <v>0</v>
      </c>
      <c r="R11" s="25">
        <v>0</v>
      </c>
      <c r="S11" s="25">
        <v>0</v>
      </c>
      <c r="T11" s="25">
        <v>0</v>
      </c>
      <c r="U11" s="28">
        <v>1</v>
      </c>
      <c r="V11" s="25">
        <v>0</v>
      </c>
      <c r="W11" s="28">
        <v>3</v>
      </c>
      <c r="X11" s="25">
        <v>0</v>
      </c>
      <c r="Y11" s="29">
        <v>0</v>
      </c>
      <c r="Z11" s="75"/>
      <c r="AA11" s="22" t="s">
        <v>52</v>
      </c>
      <c r="AB11" s="24">
        <v>2</v>
      </c>
      <c r="AC11" s="25">
        <v>0</v>
      </c>
      <c r="AD11" s="25">
        <v>0</v>
      </c>
      <c r="AE11" s="25">
        <v>0</v>
      </c>
      <c r="AF11" s="30">
        <v>0</v>
      </c>
      <c r="AG11" s="25">
        <v>0</v>
      </c>
      <c r="AH11" s="25">
        <v>0</v>
      </c>
      <c r="AI11" s="25">
        <v>0</v>
      </c>
      <c r="AJ11" s="25">
        <v>0</v>
      </c>
      <c r="AK11" s="25">
        <v>0</v>
      </c>
      <c r="AL11" s="25">
        <v>0</v>
      </c>
      <c r="AM11" s="28">
        <v>2</v>
      </c>
      <c r="AN11" s="28">
        <v>6</v>
      </c>
      <c r="AO11" s="28">
        <v>2</v>
      </c>
      <c r="AP11" s="25">
        <v>0</v>
      </c>
      <c r="AQ11" s="25">
        <v>0</v>
      </c>
      <c r="AR11" s="25">
        <v>0</v>
      </c>
      <c r="AS11" s="25">
        <v>0</v>
      </c>
      <c r="AT11" s="28">
        <v>1</v>
      </c>
      <c r="AU11" s="25">
        <v>0</v>
      </c>
      <c r="AV11" s="28">
        <v>3</v>
      </c>
      <c r="AW11" s="29">
        <v>0</v>
      </c>
      <c r="AX11" s="75"/>
      <c r="AY11" s="22" t="s">
        <v>52</v>
      </c>
      <c r="AZ11" s="30">
        <v>0</v>
      </c>
      <c r="BA11" s="25">
        <v>0</v>
      </c>
      <c r="BB11" s="25">
        <v>0</v>
      </c>
      <c r="BC11" s="25">
        <v>0</v>
      </c>
      <c r="BD11" s="30">
        <v>0</v>
      </c>
      <c r="BE11" s="25">
        <v>0</v>
      </c>
      <c r="BF11" s="25">
        <v>0</v>
      </c>
      <c r="BG11" s="25">
        <v>0</v>
      </c>
      <c r="BH11" s="25">
        <v>0</v>
      </c>
      <c r="BI11" s="25">
        <v>0</v>
      </c>
      <c r="BJ11" s="25">
        <v>0</v>
      </c>
      <c r="BK11" s="25">
        <v>0</v>
      </c>
      <c r="BL11" s="25">
        <v>0</v>
      </c>
      <c r="BM11" s="25">
        <v>0</v>
      </c>
      <c r="BN11" s="25">
        <v>0</v>
      </c>
      <c r="BO11" s="25">
        <v>0</v>
      </c>
      <c r="BP11" s="25">
        <v>0</v>
      </c>
      <c r="BQ11" s="25">
        <v>0</v>
      </c>
      <c r="BR11" s="25">
        <v>0</v>
      </c>
      <c r="BS11" s="25">
        <v>0</v>
      </c>
      <c r="BT11" s="25">
        <v>0</v>
      </c>
      <c r="BU11" s="25">
        <v>0</v>
      </c>
      <c r="BV11" s="29">
        <v>0</v>
      </c>
    </row>
    <row r="12" spans="1:74" s="2" customFormat="1" ht="26.25" customHeight="1">
      <c r="A12" s="75"/>
      <c r="B12" s="22" t="s">
        <v>53</v>
      </c>
      <c r="C12" s="24">
        <v>5</v>
      </c>
      <c r="D12" s="25">
        <v>0</v>
      </c>
      <c r="E12" s="25">
        <v>0</v>
      </c>
      <c r="F12" s="25">
        <v>0</v>
      </c>
      <c r="G12" s="30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8">
        <v>5</v>
      </c>
      <c r="O12" s="28">
        <v>12</v>
      </c>
      <c r="P12" s="28">
        <v>5</v>
      </c>
      <c r="Q12" s="25">
        <v>0</v>
      </c>
      <c r="R12" s="25">
        <v>0</v>
      </c>
      <c r="S12" s="25">
        <v>0</v>
      </c>
      <c r="T12" s="25">
        <v>0</v>
      </c>
      <c r="U12" s="28">
        <v>5</v>
      </c>
      <c r="V12" s="25">
        <v>0</v>
      </c>
      <c r="W12" s="28">
        <v>2</v>
      </c>
      <c r="X12" s="25">
        <v>0</v>
      </c>
      <c r="Y12" s="29">
        <v>0</v>
      </c>
      <c r="Z12" s="75"/>
      <c r="AA12" s="22" t="s">
        <v>53</v>
      </c>
      <c r="AB12" s="24">
        <v>5</v>
      </c>
      <c r="AC12" s="25">
        <v>0</v>
      </c>
      <c r="AD12" s="25">
        <v>0</v>
      </c>
      <c r="AE12" s="25">
        <v>0</v>
      </c>
      <c r="AF12" s="30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8">
        <v>5</v>
      </c>
      <c r="AN12" s="28">
        <v>12</v>
      </c>
      <c r="AO12" s="28">
        <v>5</v>
      </c>
      <c r="AP12" s="25">
        <v>0</v>
      </c>
      <c r="AQ12" s="25">
        <v>0</v>
      </c>
      <c r="AR12" s="25">
        <v>0</v>
      </c>
      <c r="AS12" s="25">
        <v>0</v>
      </c>
      <c r="AT12" s="28">
        <v>5</v>
      </c>
      <c r="AU12" s="25">
        <v>0</v>
      </c>
      <c r="AV12" s="28">
        <v>2</v>
      </c>
      <c r="AW12" s="29">
        <v>0</v>
      </c>
      <c r="AX12" s="75"/>
      <c r="AY12" s="22" t="s">
        <v>53</v>
      </c>
      <c r="AZ12" s="30">
        <v>0</v>
      </c>
      <c r="BA12" s="25">
        <v>0</v>
      </c>
      <c r="BB12" s="25">
        <v>0</v>
      </c>
      <c r="BC12" s="25">
        <v>0</v>
      </c>
      <c r="BD12" s="30">
        <v>0</v>
      </c>
      <c r="BE12" s="25">
        <v>0</v>
      </c>
      <c r="BF12" s="25">
        <v>0</v>
      </c>
      <c r="BG12" s="25">
        <v>0</v>
      </c>
      <c r="BH12" s="25">
        <v>0</v>
      </c>
      <c r="BI12" s="25">
        <v>0</v>
      </c>
      <c r="BJ12" s="25">
        <v>0</v>
      </c>
      <c r="BK12" s="25">
        <v>0</v>
      </c>
      <c r="BL12" s="25">
        <v>0</v>
      </c>
      <c r="BM12" s="25">
        <v>0</v>
      </c>
      <c r="BN12" s="25">
        <v>0</v>
      </c>
      <c r="BO12" s="25">
        <v>0</v>
      </c>
      <c r="BP12" s="25">
        <v>0</v>
      </c>
      <c r="BQ12" s="25">
        <v>0</v>
      </c>
      <c r="BR12" s="25">
        <v>0</v>
      </c>
      <c r="BS12" s="25">
        <v>0</v>
      </c>
      <c r="BT12" s="25">
        <v>0</v>
      </c>
      <c r="BU12" s="25">
        <v>0</v>
      </c>
      <c r="BV12" s="29">
        <v>0</v>
      </c>
    </row>
    <row r="13" spans="1:74" s="2" customFormat="1" ht="26.25" customHeight="1">
      <c r="A13" s="75"/>
      <c r="B13" s="22" t="s">
        <v>54</v>
      </c>
      <c r="C13" s="30">
        <v>0</v>
      </c>
      <c r="D13" s="25">
        <v>0</v>
      </c>
      <c r="E13" s="25">
        <v>0</v>
      </c>
      <c r="F13" s="25">
        <v>0</v>
      </c>
      <c r="G13" s="30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9">
        <v>0</v>
      </c>
      <c r="Z13" s="75"/>
      <c r="AA13" s="22" t="s">
        <v>54</v>
      </c>
      <c r="AB13" s="30">
        <v>0</v>
      </c>
      <c r="AC13" s="25">
        <v>0</v>
      </c>
      <c r="AD13" s="25">
        <v>0</v>
      </c>
      <c r="AE13" s="25">
        <v>0</v>
      </c>
      <c r="AF13" s="30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0</v>
      </c>
      <c r="AQ13" s="25">
        <v>0</v>
      </c>
      <c r="AR13" s="25">
        <v>0</v>
      </c>
      <c r="AS13" s="25">
        <v>0</v>
      </c>
      <c r="AT13" s="25">
        <v>0</v>
      </c>
      <c r="AU13" s="25">
        <v>0</v>
      </c>
      <c r="AV13" s="25">
        <v>0</v>
      </c>
      <c r="AW13" s="29">
        <v>0</v>
      </c>
      <c r="AX13" s="75"/>
      <c r="AY13" s="22" t="s">
        <v>54</v>
      </c>
      <c r="AZ13" s="30">
        <v>0</v>
      </c>
      <c r="BA13" s="25">
        <v>0</v>
      </c>
      <c r="BB13" s="25">
        <v>0</v>
      </c>
      <c r="BC13" s="25">
        <v>0</v>
      </c>
      <c r="BD13" s="30">
        <v>0</v>
      </c>
      <c r="BE13" s="25">
        <v>0</v>
      </c>
      <c r="BF13" s="25">
        <v>0</v>
      </c>
      <c r="BG13" s="25">
        <v>0</v>
      </c>
      <c r="BH13" s="25">
        <v>0</v>
      </c>
      <c r="BI13" s="25">
        <v>0</v>
      </c>
      <c r="BJ13" s="25">
        <v>0</v>
      </c>
      <c r="BK13" s="25">
        <v>0</v>
      </c>
      <c r="BL13" s="25">
        <v>0</v>
      </c>
      <c r="BM13" s="25">
        <v>0</v>
      </c>
      <c r="BN13" s="25">
        <v>0</v>
      </c>
      <c r="BO13" s="25">
        <v>0</v>
      </c>
      <c r="BP13" s="25">
        <v>0</v>
      </c>
      <c r="BQ13" s="25">
        <v>0</v>
      </c>
      <c r="BR13" s="25">
        <v>0</v>
      </c>
      <c r="BS13" s="25">
        <v>0</v>
      </c>
      <c r="BT13" s="25">
        <v>0</v>
      </c>
      <c r="BU13" s="25">
        <v>0</v>
      </c>
      <c r="BV13" s="29">
        <v>0</v>
      </c>
    </row>
    <row r="14" spans="1:74" s="2" customFormat="1" ht="26.25" customHeight="1">
      <c r="A14" s="75"/>
      <c r="B14" s="22" t="s">
        <v>55</v>
      </c>
      <c r="C14" s="30">
        <v>0</v>
      </c>
      <c r="D14" s="25">
        <v>0</v>
      </c>
      <c r="E14" s="25">
        <v>0</v>
      </c>
      <c r="F14" s="25">
        <v>0</v>
      </c>
      <c r="G14" s="30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8">
        <v>1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8">
        <v>1</v>
      </c>
      <c r="X14" s="25">
        <v>0</v>
      </c>
      <c r="Y14" s="29">
        <v>0</v>
      </c>
      <c r="Z14" s="75"/>
      <c r="AA14" s="22" t="s">
        <v>55</v>
      </c>
      <c r="AB14" s="30">
        <v>0</v>
      </c>
      <c r="AC14" s="25">
        <v>0</v>
      </c>
      <c r="AD14" s="25">
        <v>0</v>
      </c>
      <c r="AE14" s="25">
        <v>0</v>
      </c>
      <c r="AF14" s="30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  <c r="AN14" s="28">
        <v>1</v>
      </c>
      <c r="AO14" s="25">
        <v>0</v>
      </c>
      <c r="AP14" s="25">
        <v>0</v>
      </c>
      <c r="AQ14" s="25">
        <v>0</v>
      </c>
      <c r="AR14" s="25">
        <v>0</v>
      </c>
      <c r="AS14" s="25">
        <v>0</v>
      </c>
      <c r="AT14" s="25">
        <v>0</v>
      </c>
      <c r="AU14" s="25">
        <v>0</v>
      </c>
      <c r="AV14" s="28">
        <v>1</v>
      </c>
      <c r="AW14" s="29">
        <v>0</v>
      </c>
      <c r="AX14" s="75"/>
      <c r="AY14" s="22" t="s">
        <v>55</v>
      </c>
      <c r="AZ14" s="30">
        <v>0</v>
      </c>
      <c r="BA14" s="25">
        <v>0</v>
      </c>
      <c r="BB14" s="25">
        <v>0</v>
      </c>
      <c r="BC14" s="25">
        <v>0</v>
      </c>
      <c r="BD14" s="30">
        <v>0</v>
      </c>
      <c r="BE14" s="25">
        <v>0</v>
      </c>
      <c r="BF14" s="25">
        <v>0</v>
      </c>
      <c r="BG14" s="25">
        <v>0</v>
      </c>
      <c r="BH14" s="25">
        <v>0</v>
      </c>
      <c r="BI14" s="25">
        <v>0</v>
      </c>
      <c r="BJ14" s="25">
        <v>0</v>
      </c>
      <c r="BK14" s="25">
        <v>0</v>
      </c>
      <c r="BL14" s="25">
        <v>0</v>
      </c>
      <c r="BM14" s="25">
        <v>0</v>
      </c>
      <c r="BN14" s="25">
        <v>0</v>
      </c>
      <c r="BO14" s="25">
        <v>0</v>
      </c>
      <c r="BP14" s="25">
        <v>0</v>
      </c>
      <c r="BQ14" s="25">
        <v>0</v>
      </c>
      <c r="BR14" s="25">
        <v>0</v>
      </c>
      <c r="BS14" s="25">
        <v>0</v>
      </c>
      <c r="BT14" s="25">
        <v>0</v>
      </c>
      <c r="BU14" s="25">
        <v>0</v>
      </c>
      <c r="BV14" s="29">
        <v>0</v>
      </c>
    </row>
    <row r="15" spans="1:74" s="2" customFormat="1" ht="26.25" customHeight="1">
      <c r="A15" s="75"/>
      <c r="B15" s="22" t="s">
        <v>56</v>
      </c>
      <c r="C15" s="24">
        <v>13</v>
      </c>
      <c r="D15" s="25">
        <v>0</v>
      </c>
      <c r="E15" s="25">
        <v>0</v>
      </c>
      <c r="F15" s="25">
        <v>0</v>
      </c>
      <c r="G15" s="30">
        <v>0</v>
      </c>
      <c r="H15" s="25">
        <v>0</v>
      </c>
      <c r="I15" s="25">
        <v>0</v>
      </c>
      <c r="J15" s="25">
        <v>0</v>
      </c>
      <c r="K15" s="25">
        <v>0</v>
      </c>
      <c r="L15" s="28">
        <v>3</v>
      </c>
      <c r="M15" s="25">
        <v>0</v>
      </c>
      <c r="N15" s="28">
        <v>10</v>
      </c>
      <c r="O15" s="28">
        <v>21</v>
      </c>
      <c r="P15" s="28">
        <v>13</v>
      </c>
      <c r="Q15" s="25">
        <v>0</v>
      </c>
      <c r="R15" s="25">
        <v>0</v>
      </c>
      <c r="S15" s="25">
        <v>0</v>
      </c>
      <c r="T15" s="25">
        <v>0</v>
      </c>
      <c r="U15" s="28">
        <v>3</v>
      </c>
      <c r="V15" s="25">
        <v>0</v>
      </c>
      <c r="W15" s="28">
        <v>5</v>
      </c>
      <c r="X15" s="25">
        <v>0</v>
      </c>
      <c r="Y15" s="29">
        <v>0</v>
      </c>
      <c r="Z15" s="75"/>
      <c r="AA15" s="22" t="s">
        <v>56</v>
      </c>
      <c r="AB15" s="24">
        <v>13</v>
      </c>
      <c r="AC15" s="25">
        <v>0</v>
      </c>
      <c r="AD15" s="25">
        <v>0</v>
      </c>
      <c r="AE15" s="25">
        <v>0</v>
      </c>
      <c r="AF15" s="30">
        <v>0</v>
      </c>
      <c r="AG15" s="25">
        <v>0</v>
      </c>
      <c r="AH15" s="25">
        <v>0</v>
      </c>
      <c r="AI15" s="25">
        <v>0</v>
      </c>
      <c r="AJ15" s="25">
        <v>0</v>
      </c>
      <c r="AK15" s="28">
        <v>3</v>
      </c>
      <c r="AL15" s="25">
        <v>0</v>
      </c>
      <c r="AM15" s="28">
        <v>10</v>
      </c>
      <c r="AN15" s="28">
        <v>21</v>
      </c>
      <c r="AO15" s="28">
        <v>13</v>
      </c>
      <c r="AP15" s="25">
        <v>0</v>
      </c>
      <c r="AQ15" s="25">
        <v>0</v>
      </c>
      <c r="AR15" s="25">
        <v>0</v>
      </c>
      <c r="AS15" s="25">
        <v>0</v>
      </c>
      <c r="AT15" s="28">
        <v>3</v>
      </c>
      <c r="AU15" s="25">
        <v>0</v>
      </c>
      <c r="AV15" s="28">
        <v>5</v>
      </c>
      <c r="AW15" s="29">
        <v>0</v>
      </c>
      <c r="AX15" s="75"/>
      <c r="AY15" s="22" t="s">
        <v>56</v>
      </c>
      <c r="AZ15" s="30">
        <v>0</v>
      </c>
      <c r="BA15" s="25">
        <v>0</v>
      </c>
      <c r="BB15" s="25">
        <v>0</v>
      </c>
      <c r="BC15" s="25">
        <v>0</v>
      </c>
      <c r="BD15" s="30">
        <v>0</v>
      </c>
      <c r="BE15" s="25">
        <v>0</v>
      </c>
      <c r="BF15" s="25">
        <v>0</v>
      </c>
      <c r="BG15" s="25">
        <v>0</v>
      </c>
      <c r="BH15" s="25">
        <v>0</v>
      </c>
      <c r="BI15" s="25">
        <v>0</v>
      </c>
      <c r="BJ15" s="25">
        <v>0</v>
      </c>
      <c r="BK15" s="25">
        <v>0</v>
      </c>
      <c r="BL15" s="25">
        <v>0</v>
      </c>
      <c r="BM15" s="25">
        <v>0</v>
      </c>
      <c r="BN15" s="25">
        <v>0</v>
      </c>
      <c r="BO15" s="25">
        <v>0</v>
      </c>
      <c r="BP15" s="25">
        <v>0</v>
      </c>
      <c r="BQ15" s="25">
        <v>0</v>
      </c>
      <c r="BR15" s="25">
        <v>0</v>
      </c>
      <c r="BS15" s="25">
        <v>0</v>
      </c>
      <c r="BT15" s="25">
        <v>0</v>
      </c>
      <c r="BU15" s="25">
        <v>0</v>
      </c>
      <c r="BV15" s="29">
        <v>0</v>
      </c>
    </row>
    <row r="16" spans="1:74" s="2" customFormat="1" ht="26.25" customHeight="1">
      <c r="A16" s="75"/>
      <c r="B16" s="22" t="s">
        <v>57</v>
      </c>
      <c r="C16" s="24">
        <v>2</v>
      </c>
      <c r="D16" s="25">
        <v>0</v>
      </c>
      <c r="E16" s="25">
        <v>0</v>
      </c>
      <c r="F16" s="25">
        <v>0</v>
      </c>
      <c r="G16" s="30">
        <v>0</v>
      </c>
      <c r="H16" s="25">
        <v>0</v>
      </c>
      <c r="I16" s="25">
        <v>0</v>
      </c>
      <c r="J16" s="25">
        <v>0</v>
      </c>
      <c r="K16" s="28">
        <v>1</v>
      </c>
      <c r="L16" s="28">
        <v>1</v>
      </c>
      <c r="M16" s="25">
        <v>0</v>
      </c>
      <c r="N16" s="25">
        <v>0</v>
      </c>
      <c r="O16" s="28">
        <v>3</v>
      </c>
      <c r="P16" s="28">
        <v>2</v>
      </c>
      <c r="Q16" s="25">
        <v>0</v>
      </c>
      <c r="R16" s="25">
        <v>0</v>
      </c>
      <c r="S16" s="25">
        <v>0</v>
      </c>
      <c r="T16" s="25">
        <v>0</v>
      </c>
      <c r="U16" s="28">
        <v>1</v>
      </c>
      <c r="V16" s="25">
        <v>0</v>
      </c>
      <c r="W16" s="25">
        <v>0</v>
      </c>
      <c r="X16" s="25">
        <v>0</v>
      </c>
      <c r="Y16" s="29">
        <v>0</v>
      </c>
      <c r="Z16" s="75"/>
      <c r="AA16" s="22" t="s">
        <v>57</v>
      </c>
      <c r="AB16" s="24">
        <v>2</v>
      </c>
      <c r="AC16" s="25">
        <v>0</v>
      </c>
      <c r="AD16" s="25">
        <v>0</v>
      </c>
      <c r="AE16" s="25">
        <v>0</v>
      </c>
      <c r="AF16" s="30">
        <v>0</v>
      </c>
      <c r="AG16" s="25">
        <v>0</v>
      </c>
      <c r="AH16" s="25">
        <v>0</v>
      </c>
      <c r="AI16" s="25">
        <v>0</v>
      </c>
      <c r="AJ16" s="28">
        <v>1</v>
      </c>
      <c r="AK16" s="28">
        <v>1</v>
      </c>
      <c r="AL16" s="25">
        <v>0</v>
      </c>
      <c r="AM16" s="25">
        <v>0</v>
      </c>
      <c r="AN16" s="28">
        <v>3</v>
      </c>
      <c r="AO16" s="28">
        <v>2</v>
      </c>
      <c r="AP16" s="25">
        <v>0</v>
      </c>
      <c r="AQ16" s="25">
        <v>0</v>
      </c>
      <c r="AR16" s="25">
        <v>0</v>
      </c>
      <c r="AS16" s="25">
        <v>0</v>
      </c>
      <c r="AT16" s="28">
        <v>1</v>
      </c>
      <c r="AU16" s="25">
        <v>0</v>
      </c>
      <c r="AV16" s="25">
        <v>0</v>
      </c>
      <c r="AW16" s="29">
        <v>0</v>
      </c>
      <c r="AX16" s="75"/>
      <c r="AY16" s="22" t="s">
        <v>57</v>
      </c>
      <c r="AZ16" s="30">
        <v>0</v>
      </c>
      <c r="BA16" s="25">
        <v>0</v>
      </c>
      <c r="BB16" s="25">
        <v>0</v>
      </c>
      <c r="BC16" s="25">
        <v>0</v>
      </c>
      <c r="BD16" s="30">
        <v>0</v>
      </c>
      <c r="BE16" s="25">
        <v>0</v>
      </c>
      <c r="BF16" s="25">
        <v>0</v>
      </c>
      <c r="BG16" s="25">
        <v>0</v>
      </c>
      <c r="BH16" s="25">
        <v>0</v>
      </c>
      <c r="BI16" s="25">
        <v>0</v>
      </c>
      <c r="BJ16" s="25">
        <v>0</v>
      </c>
      <c r="BK16" s="25">
        <v>0</v>
      </c>
      <c r="BL16" s="25">
        <v>0</v>
      </c>
      <c r="BM16" s="25">
        <v>0</v>
      </c>
      <c r="BN16" s="25">
        <v>0</v>
      </c>
      <c r="BO16" s="25">
        <v>0</v>
      </c>
      <c r="BP16" s="25">
        <v>0</v>
      </c>
      <c r="BQ16" s="25">
        <v>0</v>
      </c>
      <c r="BR16" s="25">
        <v>0</v>
      </c>
      <c r="BS16" s="25">
        <v>0</v>
      </c>
      <c r="BT16" s="25">
        <v>0</v>
      </c>
      <c r="BU16" s="25">
        <v>0</v>
      </c>
      <c r="BV16" s="29">
        <v>0</v>
      </c>
    </row>
    <row r="17" spans="1:74" s="2" customFormat="1" ht="26.25" customHeight="1">
      <c r="A17" s="75"/>
      <c r="B17" s="22" t="s">
        <v>58</v>
      </c>
      <c r="C17" s="24">
        <v>12</v>
      </c>
      <c r="D17" s="25">
        <v>0</v>
      </c>
      <c r="E17" s="25">
        <v>0</v>
      </c>
      <c r="F17" s="25">
        <v>0</v>
      </c>
      <c r="G17" s="30">
        <v>0</v>
      </c>
      <c r="H17" s="25">
        <v>0</v>
      </c>
      <c r="I17" s="25">
        <v>0</v>
      </c>
      <c r="J17" s="28">
        <v>1</v>
      </c>
      <c r="K17" s="25">
        <v>0</v>
      </c>
      <c r="L17" s="28">
        <v>1</v>
      </c>
      <c r="M17" s="28">
        <v>3</v>
      </c>
      <c r="N17" s="28">
        <v>7</v>
      </c>
      <c r="O17" s="28">
        <v>17</v>
      </c>
      <c r="P17" s="28">
        <v>12</v>
      </c>
      <c r="Q17" s="25">
        <v>0</v>
      </c>
      <c r="R17" s="25">
        <v>0</v>
      </c>
      <c r="S17" s="25">
        <v>0</v>
      </c>
      <c r="T17" s="25">
        <v>0</v>
      </c>
      <c r="U17" s="28">
        <v>2</v>
      </c>
      <c r="V17" s="25">
        <v>0</v>
      </c>
      <c r="W17" s="28">
        <v>3</v>
      </c>
      <c r="X17" s="25">
        <v>0</v>
      </c>
      <c r="Y17" s="29">
        <v>0</v>
      </c>
      <c r="Z17" s="75"/>
      <c r="AA17" s="22" t="s">
        <v>58</v>
      </c>
      <c r="AB17" s="24">
        <v>12</v>
      </c>
      <c r="AC17" s="25">
        <v>0</v>
      </c>
      <c r="AD17" s="25">
        <v>0</v>
      </c>
      <c r="AE17" s="25">
        <v>0</v>
      </c>
      <c r="AF17" s="30">
        <v>0</v>
      </c>
      <c r="AG17" s="25">
        <v>0</v>
      </c>
      <c r="AH17" s="25">
        <v>0</v>
      </c>
      <c r="AI17" s="28">
        <v>1</v>
      </c>
      <c r="AJ17" s="25">
        <v>0</v>
      </c>
      <c r="AK17" s="28">
        <v>1</v>
      </c>
      <c r="AL17" s="28">
        <v>3</v>
      </c>
      <c r="AM17" s="28">
        <v>7</v>
      </c>
      <c r="AN17" s="28">
        <v>17</v>
      </c>
      <c r="AO17" s="28">
        <v>12</v>
      </c>
      <c r="AP17" s="25">
        <v>0</v>
      </c>
      <c r="AQ17" s="25">
        <v>0</v>
      </c>
      <c r="AR17" s="25">
        <v>0</v>
      </c>
      <c r="AS17" s="25">
        <v>0</v>
      </c>
      <c r="AT17" s="28">
        <v>2</v>
      </c>
      <c r="AU17" s="25">
        <v>0</v>
      </c>
      <c r="AV17" s="28">
        <v>3</v>
      </c>
      <c r="AW17" s="29">
        <v>0</v>
      </c>
      <c r="AX17" s="75"/>
      <c r="AY17" s="22" t="s">
        <v>58</v>
      </c>
      <c r="AZ17" s="30">
        <v>0</v>
      </c>
      <c r="BA17" s="25">
        <v>0</v>
      </c>
      <c r="BB17" s="25">
        <v>0</v>
      </c>
      <c r="BC17" s="25">
        <v>0</v>
      </c>
      <c r="BD17" s="30">
        <v>0</v>
      </c>
      <c r="BE17" s="25">
        <v>0</v>
      </c>
      <c r="BF17" s="25">
        <v>0</v>
      </c>
      <c r="BG17" s="25">
        <v>0</v>
      </c>
      <c r="BH17" s="25">
        <v>0</v>
      </c>
      <c r="BI17" s="25">
        <v>0</v>
      </c>
      <c r="BJ17" s="25">
        <v>0</v>
      </c>
      <c r="BK17" s="25">
        <v>0</v>
      </c>
      <c r="BL17" s="25">
        <v>0</v>
      </c>
      <c r="BM17" s="25">
        <v>0</v>
      </c>
      <c r="BN17" s="25">
        <v>0</v>
      </c>
      <c r="BO17" s="25">
        <v>0</v>
      </c>
      <c r="BP17" s="25">
        <v>0</v>
      </c>
      <c r="BQ17" s="25">
        <v>0</v>
      </c>
      <c r="BR17" s="25">
        <v>0</v>
      </c>
      <c r="BS17" s="25">
        <v>0</v>
      </c>
      <c r="BT17" s="25">
        <v>0</v>
      </c>
      <c r="BU17" s="25">
        <v>0</v>
      </c>
      <c r="BV17" s="29">
        <v>0</v>
      </c>
    </row>
    <row r="18" spans="1:74" s="2" customFormat="1" ht="26.25" customHeight="1">
      <c r="A18" s="75"/>
      <c r="B18" s="22" t="s">
        <v>59</v>
      </c>
      <c r="C18" s="30">
        <v>0</v>
      </c>
      <c r="D18" s="25">
        <v>0</v>
      </c>
      <c r="E18" s="25">
        <v>0</v>
      </c>
      <c r="F18" s="25">
        <v>0</v>
      </c>
      <c r="G18" s="30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9">
        <v>0</v>
      </c>
      <c r="Z18" s="75"/>
      <c r="AA18" s="22" t="s">
        <v>59</v>
      </c>
      <c r="AB18" s="30">
        <v>0</v>
      </c>
      <c r="AC18" s="25">
        <v>0</v>
      </c>
      <c r="AD18" s="25">
        <v>0</v>
      </c>
      <c r="AE18" s="25">
        <v>0</v>
      </c>
      <c r="AF18" s="30">
        <v>0</v>
      </c>
      <c r="AG18" s="25">
        <v>0</v>
      </c>
      <c r="AH18" s="25">
        <v>0</v>
      </c>
      <c r="AI18" s="25">
        <v>0</v>
      </c>
      <c r="AJ18" s="25">
        <v>0</v>
      </c>
      <c r="AK18" s="25"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0</v>
      </c>
      <c r="AQ18" s="25">
        <v>0</v>
      </c>
      <c r="AR18" s="25">
        <v>0</v>
      </c>
      <c r="AS18" s="25">
        <v>0</v>
      </c>
      <c r="AT18" s="25">
        <v>0</v>
      </c>
      <c r="AU18" s="25">
        <v>0</v>
      </c>
      <c r="AV18" s="25">
        <v>0</v>
      </c>
      <c r="AW18" s="29">
        <v>0</v>
      </c>
      <c r="AX18" s="75"/>
      <c r="AY18" s="22" t="s">
        <v>59</v>
      </c>
      <c r="AZ18" s="30">
        <v>0</v>
      </c>
      <c r="BA18" s="25">
        <v>0</v>
      </c>
      <c r="BB18" s="25">
        <v>0</v>
      </c>
      <c r="BC18" s="25">
        <v>0</v>
      </c>
      <c r="BD18" s="30">
        <v>0</v>
      </c>
      <c r="BE18" s="25">
        <v>0</v>
      </c>
      <c r="BF18" s="25">
        <v>0</v>
      </c>
      <c r="BG18" s="25">
        <v>0</v>
      </c>
      <c r="BH18" s="25">
        <v>0</v>
      </c>
      <c r="BI18" s="25">
        <v>0</v>
      </c>
      <c r="BJ18" s="25">
        <v>0</v>
      </c>
      <c r="BK18" s="25">
        <v>0</v>
      </c>
      <c r="BL18" s="25">
        <v>0</v>
      </c>
      <c r="BM18" s="25">
        <v>0</v>
      </c>
      <c r="BN18" s="25">
        <v>0</v>
      </c>
      <c r="BO18" s="25">
        <v>0</v>
      </c>
      <c r="BP18" s="25">
        <v>0</v>
      </c>
      <c r="BQ18" s="25">
        <v>0</v>
      </c>
      <c r="BR18" s="25">
        <v>0</v>
      </c>
      <c r="BS18" s="25">
        <v>0</v>
      </c>
      <c r="BT18" s="25">
        <v>0</v>
      </c>
      <c r="BU18" s="25">
        <v>0</v>
      </c>
      <c r="BV18" s="29">
        <v>0</v>
      </c>
    </row>
    <row r="19" spans="1:74" s="2" customFormat="1" ht="26.25" customHeight="1">
      <c r="A19" s="75"/>
      <c r="B19" s="22" t="s">
        <v>60</v>
      </c>
      <c r="C19" s="24">
        <v>1</v>
      </c>
      <c r="D19" s="25">
        <v>0</v>
      </c>
      <c r="E19" s="25">
        <v>0</v>
      </c>
      <c r="F19" s="25">
        <v>0</v>
      </c>
      <c r="G19" s="30">
        <v>0</v>
      </c>
      <c r="H19" s="25">
        <v>0</v>
      </c>
      <c r="I19" s="25">
        <v>0</v>
      </c>
      <c r="J19" s="28">
        <v>1</v>
      </c>
      <c r="K19" s="25">
        <v>0</v>
      </c>
      <c r="L19" s="25">
        <v>0</v>
      </c>
      <c r="M19" s="25">
        <v>0</v>
      </c>
      <c r="N19" s="25">
        <v>0</v>
      </c>
      <c r="O19" s="28">
        <v>1</v>
      </c>
      <c r="P19" s="28">
        <v>1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9">
        <v>0</v>
      </c>
      <c r="Z19" s="75"/>
      <c r="AA19" s="22" t="s">
        <v>60</v>
      </c>
      <c r="AB19" s="24">
        <v>1</v>
      </c>
      <c r="AC19" s="25">
        <v>0</v>
      </c>
      <c r="AD19" s="25">
        <v>0</v>
      </c>
      <c r="AE19" s="25">
        <v>0</v>
      </c>
      <c r="AF19" s="30">
        <v>0</v>
      </c>
      <c r="AG19" s="25">
        <v>0</v>
      </c>
      <c r="AH19" s="25">
        <v>0</v>
      </c>
      <c r="AI19" s="28">
        <v>1</v>
      </c>
      <c r="AJ19" s="25">
        <v>0</v>
      </c>
      <c r="AK19" s="25">
        <v>0</v>
      </c>
      <c r="AL19" s="25">
        <v>0</v>
      </c>
      <c r="AM19" s="25">
        <v>0</v>
      </c>
      <c r="AN19" s="28">
        <v>1</v>
      </c>
      <c r="AO19" s="28">
        <v>1</v>
      </c>
      <c r="AP19" s="25">
        <v>0</v>
      </c>
      <c r="AQ19" s="25">
        <v>0</v>
      </c>
      <c r="AR19" s="25">
        <v>0</v>
      </c>
      <c r="AS19" s="25">
        <v>0</v>
      </c>
      <c r="AT19" s="25">
        <v>0</v>
      </c>
      <c r="AU19" s="25">
        <v>0</v>
      </c>
      <c r="AV19" s="25">
        <v>0</v>
      </c>
      <c r="AW19" s="29">
        <v>0</v>
      </c>
      <c r="AX19" s="75"/>
      <c r="AY19" s="22" t="s">
        <v>60</v>
      </c>
      <c r="AZ19" s="30">
        <v>0</v>
      </c>
      <c r="BA19" s="25">
        <v>0</v>
      </c>
      <c r="BB19" s="25">
        <v>0</v>
      </c>
      <c r="BC19" s="25">
        <v>0</v>
      </c>
      <c r="BD19" s="30">
        <v>0</v>
      </c>
      <c r="BE19" s="25">
        <v>0</v>
      </c>
      <c r="BF19" s="25">
        <v>0</v>
      </c>
      <c r="BG19" s="25">
        <v>0</v>
      </c>
      <c r="BH19" s="25">
        <v>0</v>
      </c>
      <c r="BI19" s="25">
        <v>0</v>
      </c>
      <c r="BJ19" s="25">
        <v>0</v>
      </c>
      <c r="BK19" s="25">
        <v>0</v>
      </c>
      <c r="BL19" s="25">
        <v>0</v>
      </c>
      <c r="BM19" s="25">
        <v>0</v>
      </c>
      <c r="BN19" s="25">
        <v>0</v>
      </c>
      <c r="BO19" s="25">
        <v>0</v>
      </c>
      <c r="BP19" s="25">
        <v>0</v>
      </c>
      <c r="BQ19" s="25">
        <v>0</v>
      </c>
      <c r="BR19" s="25">
        <v>0</v>
      </c>
      <c r="BS19" s="25">
        <v>0</v>
      </c>
      <c r="BT19" s="25">
        <v>0</v>
      </c>
      <c r="BU19" s="25">
        <v>0</v>
      </c>
      <c r="BV19" s="29">
        <v>0</v>
      </c>
    </row>
    <row r="20" spans="1:74" s="2" customFormat="1" ht="26.25" customHeight="1">
      <c r="A20" s="75"/>
      <c r="B20" s="22" t="s">
        <v>61</v>
      </c>
      <c r="C20" s="24">
        <v>5</v>
      </c>
      <c r="D20" s="25">
        <v>0</v>
      </c>
      <c r="E20" s="25">
        <v>0</v>
      </c>
      <c r="F20" s="25">
        <v>0</v>
      </c>
      <c r="G20" s="30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8">
        <v>5</v>
      </c>
      <c r="O20" s="28">
        <v>11</v>
      </c>
      <c r="P20" s="28">
        <v>5</v>
      </c>
      <c r="Q20" s="25">
        <v>0</v>
      </c>
      <c r="R20" s="25">
        <v>0</v>
      </c>
      <c r="S20" s="25">
        <v>0</v>
      </c>
      <c r="T20" s="25">
        <v>0</v>
      </c>
      <c r="U20" s="28">
        <v>5</v>
      </c>
      <c r="V20" s="25">
        <v>0</v>
      </c>
      <c r="W20" s="28">
        <v>1</v>
      </c>
      <c r="X20" s="25">
        <v>0</v>
      </c>
      <c r="Y20" s="29">
        <v>0</v>
      </c>
      <c r="Z20" s="75"/>
      <c r="AA20" s="22" t="s">
        <v>61</v>
      </c>
      <c r="AB20" s="24">
        <v>5</v>
      </c>
      <c r="AC20" s="25">
        <v>0</v>
      </c>
      <c r="AD20" s="25">
        <v>0</v>
      </c>
      <c r="AE20" s="25">
        <v>0</v>
      </c>
      <c r="AF20" s="30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8">
        <v>5</v>
      </c>
      <c r="AN20" s="28">
        <v>11</v>
      </c>
      <c r="AO20" s="28">
        <v>5</v>
      </c>
      <c r="AP20" s="25">
        <v>0</v>
      </c>
      <c r="AQ20" s="25">
        <v>0</v>
      </c>
      <c r="AR20" s="25">
        <v>0</v>
      </c>
      <c r="AS20" s="25">
        <v>0</v>
      </c>
      <c r="AT20" s="28">
        <v>5</v>
      </c>
      <c r="AU20" s="25">
        <v>0</v>
      </c>
      <c r="AV20" s="28">
        <v>1</v>
      </c>
      <c r="AW20" s="29">
        <v>0</v>
      </c>
      <c r="AX20" s="75"/>
      <c r="AY20" s="22" t="s">
        <v>61</v>
      </c>
      <c r="AZ20" s="30">
        <v>0</v>
      </c>
      <c r="BA20" s="25">
        <v>0</v>
      </c>
      <c r="BB20" s="25">
        <v>0</v>
      </c>
      <c r="BC20" s="25">
        <v>0</v>
      </c>
      <c r="BD20" s="30">
        <v>0</v>
      </c>
      <c r="BE20" s="25">
        <v>0</v>
      </c>
      <c r="BF20" s="25">
        <v>0</v>
      </c>
      <c r="BG20" s="25">
        <v>0</v>
      </c>
      <c r="BH20" s="25">
        <v>0</v>
      </c>
      <c r="BI20" s="25">
        <v>0</v>
      </c>
      <c r="BJ20" s="25">
        <v>0</v>
      </c>
      <c r="BK20" s="25">
        <v>0</v>
      </c>
      <c r="BL20" s="25">
        <v>0</v>
      </c>
      <c r="BM20" s="25">
        <v>0</v>
      </c>
      <c r="BN20" s="25">
        <v>0</v>
      </c>
      <c r="BO20" s="25">
        <v>0</v>
      </c>
      <c r="BP20" s="25">
        <v>0</v>
      </c>
      <c r="BQ20" s="25">
        <v>0</v>
      </c>
      <c r="BR20" s="25">
        <v>0</v>
      </c>
      <c r="BS20" s="25">
        <v>0</v>
      </c>
      <c r="BT20" s="25">
        <v>0</v>
      </c>
      <c r="BU20" s="25">
        <v>0</v>
      </c>
      <c r="BV20" s="29">
        <v>0</v>
      </c>
    </row>
    <row r="21" spans="1:74" s="2" customFormat="1" ht="26.25" customHeight="1">
      <c r="A21" s="75"/>
      <c r="B21" s="22" t="s">
        <v>62</v>
      </c>
      <c r="C21" s="30">
        <v>0</v>
      </c>
      <c r="D21" s="25">
        <v>0</v>
      </c>
      <c r="E21" s="25">
        <v>0</v>
      </c>
      <c r="F21" s="25">
        <v>0</v>
      </c>
      <c r="G21" s="30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8">
        <v>1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8">
        <v>1</v>
      </c>
      <c r="X21" s="25">
        <v>0</v>
      </c>
      <c r="Y21" s="29">
        <v>0</v>
      </c>
      <c r="Z21" s="75"/>
      <c r="AA21" s="22" t="s">
        <v>62</v>
      </c>
      <c r="AB21" s="30">
        <v>0</v>
      </c>
      <c r="AC21" s="25">
        <v>0</v>
      </c>
      <c r="AD21" s="25">
        <v>0</v>
      </c>
      <c r="AE21" s="25">
        <v>0</v>
      </c>
      <c r="AF21" s="30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  <c r="AN21" s="28">
        <v>1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  <c r="AT21" s="25">
        <v>0</v>
      </c>
      <c r="AU21" s="25">
        <v>0</v>
      </c>
      <c r="AV21" s="28">
        <v>1</v>
      </c>
      <c r="AW21" s="29">
        <v>0</v>
      </c>
      <c r="AX21" s="75"/>
      <c r="AY21" s="22" t="s">
        <v>62</v>
      </c>
      <c r="AZ21" s="30">
        <v>0</v>
      </c>
      <c r="BA21" s="25">
        <v>0</v>
      </c>
      <c r="BB21" s="25">
        <v>0</v>
      </c>
      <c r="BC21" s="25">
        <v>0</v>
      </c>
      <c r="BD21" s="30">
        <v>0</v>
      </c>
      <c r="BE21" s="25">
        <v>0</v>
      </c>
      <c r="BF21" s="25">
        <v>0</v>
      </c>
      <c r="BG21" s="25">
        <v>0</v>
      </c>
      <c r="BH21" s="25">
        <v>0</v>
      </c>
      <c r="BI21" s="25">
        <v>0</v>
      </c>
      <c r="BJ21" s="25">
        <v>0</v>
      </c>
      <c r="BK21" s="25">
        <v>0</v>
      </c>
      <c r="BL21" s="25">
        <v>0</v>
      </c>
      <c r="BM21" s="25">
        <v>0</v>
      </c>
      <c r="BN21" s="25">
        <v>0</v>
      </c>
      <c r="BO21" s="25">
        <v>0</v>
      </c>
      <c r="BP21" s="25">
        <v>0</v>
      </c>
      <c r="BQ21" s="25">
        <v>0</v>
      </c>
      <c r="BR21" s="25">
        <v>0</v>
      </c>
      <c r="BS21" s="25">
        <v>0</v>
      </c>
      <c r="BT21" s="25">
        <v>0</v>
      </c>
      <c r="BU21" s="25">
        <v>0</v>
      </c>
      <c r="BV21" s="29">
        <v>0</v>
      </c>
    </row>
    <row r="22" spans="1:74" s="2" customFormat="1" ht="26.25" customHeight="1">
      <c r="A22" s="75"/>
      <c r="B22" s="22" t="s">
        <v>63</v>
      </c>
      <c r="C22" s="24">
        <v>1</v>
      </c>
      <c r="D22" s="25">
        <v>0</v>
      </c>
      <c r="E22" s="25">
        <v>0</v>
      </c>
      <c r="F22" s="25">
        <v>0</v>
      </c>
      <c r="G22" s="30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8">
        <v>1</v>
      </c>
      <c r="O22" s="28">
        <v>11</v>
      </c>
      <c r="P22" s="28">
        <v>1</v>
      </c>
      <c r="Q22" s="25">
        <v>0</v>
      </c>
      <c r="R22" s="25">
        <v>0</v>
      </c>
      <c r="S22" s="25">
        <v>0</v>
      </c>
      <c r="T22" s="25">
        <v>0</v>
      </c>
      <c r="U22" s="28">
        <v>2</v>
      </c>
      <c r="V22" s="25">
        <v>0</v>
      </c>
      <c r="W22" s="28">
        <v>8</v>
      </c>
      <c r="X22" s="25">
        <v>0</v>
      </c>
      <c r="Y22" s="29">
        <v>0</v>
      </c>
      <c r="Z22" s="75"/>
      <c r="AA22" s="22" t="s">
        <v>63</v>
      </c>
      <c r="AB22" s="24">
        <v>1</v>
      </c>
      <c r="AC22" s="25">
        <v>0</v>
      </c>
      <c r="AD22" s="25">
        <v>0</v>
      </c>
      <c r="AE22" s="25">
        <v>0</v>
      </c>
      <c r="AF22" s="30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25">
        <v>0</v>
      </c>
      <c r="AM22" s="28">
        <v>1</v>
      </c>
      <c r="AN22" s="28">
        <v>11</v>
      </c>
      <c r="AO22" s="28">
        <v>1</v>
      </c>
      <c r="AP22" s="25">
        <v>0</v>
      </c>
      <c r="AQ22" s="25">
        <v>0</v>
      </c>
      <c r="AR22" s="25">
        <v>0</v>
      </c>
      <c r="AS22" s="25">
        <v>0</v>
      </c>
      <c r="AT22" s="28">
        <v>2</v>
      </c>
      <c r="AU22" s="25">
        <v>0</v>
      </c>
      <c r="AV22" s="28">
        <v>8</v>
      </c>
      <c r="AW22" s="29">
        <v>0</v>
      </c>
      <c r="AX22" s="75"/>
      <c r="AY22" s="22" t="s">
        <v>63</v>
      </c>
      <c r="AZ22" s="30">
        <v>0</v>
      </c>
      <c r="BA22" s="25">
        <v>0</v>
      </c>
      <c r="BB22" s="25">
        <v>0</v>
      </c>
      <c r="BC22" s="25">
        <v>0</v>
      </c>
      <c r="BD22" s="30">
        <v>0</v>
      </c>
      <c r="BE22" s="25">
        <v>0</v>
      </c>
      <c r="BF22" s="25">
        <v>0</v>
      </c>
      <c r="BG22" s="25">
        <v>0</v>
      </c>
      <c r="BH22" s="25">
        <v>0</v>
      </c>
      <c r="BI22" s="25">
        <v>0</v>
      </c>
      <c r="BJ22" s="25">
        <v>0</v>
      </c>
      <c r="BK22" s="25">
        <v>0</v>
      </c>
      <c r="BL22" s="25">
        <v>0</v>
      </c>
      <c r="BM22" s="25">
        <v>0</v>
      </c>
      <c r="BN22" s="25">
        <v>0</v>
      </c>
      <c r="BO22" s="25">
        <v>0</v>
      </c>
      <c r="BP22" s="25">
        <v>0</v>
      </c>
      <c r="BQ22" s="25">
        <v>0</v>
      </c>
      <c r="BR22" s="25">
        <v>0</v>
      </c>
      <c r="BS22" s="25">
        <v>0</v>
      </c>
      <c r="BT22" s="25">
        <v>0</v>
      </c>
      <c r="BU22" s="25">
        <v>0</v>
      </c>
      <c r="BV22" s="29">
        <v>0</v>
      </c>
    </row>
    <row r="23" spans="1:74" ht="26.25" customHeight="1">
      <c r="A23" s="75"/>
      <c r="B23" s="31" t="s">
        <v>64</v>
      </c>
      <c r="C23" s="32">
        <v>9</v>
      </c>
      <c r="D23" s="33">
        <v>0</v>
      </c>
      <c r="E23" s="33">
        <v>0</v>
      </c>
      <c r="F23" s="33">
        <v>0</v>
      </c>
      <c r="G23" s="30">
        <v>0</v>
      </c>
      <c r="H23" s="25">
        <v>0</v>
      </c>
      <c r="I23" s="25">
        <v>0</v>
      </c>
      <c r="J23" s="25">
        <v>0</v>
      </c>
      <c r="K23" s="25">
        <v>0</v>
      </c>
      <c r="L23" s="28">
        <v>1</v>
      </c>
      <c r="M23" s="25">
        <v>0</v>
      </c>
      <c r="N23" s="28">
        <v>8</v>
      </c>
      <c r="O23" s="28">
        <v>10</v>
      </c>
      <c r="P23" s="28">
        <v>9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8">
        <v>1</v>
      </c>
      <c r="X23" s="25">
        <v>0</v>
      </c>
      <c r="Y23" s="29">
        <v>0</v>
      </c>
      <c r="Z23" s="75"/>
      <c r="AA23" s="31" t="s">
        <v>64</v>
      </c>
      <c r="AB23" s="32">
        <v>9</v>
      </c>
      <c r="AC23" s="33">
        <v>0</v>
      </c>
      <c r="AD23" s="33">
        <v>0</v>
      </c>
      <c r="AE23" s="33">
        <v>0</v>
      </c>
      <c r="AF23" s="30">
        <v>0</v>
      </c>
      <c r="AG23" s="25">
        <v>0</v>
      </c>
      <c r="AH23" s="25">
        <v>0</v>
      </c>
      <c r="AI23" s="25">
        <v>0</v>
      </c>
      <c r="AJ23" s="25">
        <v>0</v>
      </c>
      <c r="AK23" s="28">
        <v>1</v>
      </c>
      <c r="AL23" s="25">
        <v>0</v>
      </c>
      <c r="AM23" s="28">
        <v>8</v>
      </c>
      <c r="AN23" s="28">
        <v>10</v>
      </c>
      <c r="AO23" s="28">
        <v>9</v>
      </c>
      <c r="AP23" s="25">
        <v>0</v>
      </c>
      <c r="AQ23" s="25">
        <v>0</v>
      </c>
      <c r="AR23" s="25">
        <v>0</v>
      </c>
      <c r="AS23" s="25">
        <v>0</v>
      </c>
      <c r="AT23" s="25">
        <v>0</v>
      </c>
      <c r="AU23" s="25">
        <v>0</v>
      </c>
      <c r="AV23" s="28">
        <v>1</v>
      </c>
      <c r="AW23" s="29">
        <v>0</v>
      </c>
      <c r="AX23" s="75"/>
      <c r="AY23" s="31" t="s">
        <v>64</v>
      </c>
      <c r="AZ23" s="34">
        <v>0</v>
      </c>
      <c r="BA23" s="33">
        <v>0</v>
      </c>
      <c r="BB23" s="33">
        <v>0</v>
      </c>
      <c r="BC23" s="33">
        <v>0</v>
      </c>
      <c r="BD23" s="30">
        <v>0</v>
      </c>
      <c r="BE23" s="25">
        <v>0</v>
      </c>
      <c r="BF23" s="25">
        <v>0</v>
      </c>
      <c r="BG23" s="25">
        <v>0</v>
      </c>
      <c r="BH23" s="25">
        <v>0</v>
      </c>
      <c r="BI23" s="25">
        <v>0</v>
      </c>
      <c r="BJ23" s="25">
        <v>0</v>
      </c>
      <c r="BK23" s="25">
        <v>0</v>
      </c>
      <c r="BL23" s="25">
        <v>0</v>
      </c>
      <c r="BM23" s="25">
        <v>0</v>
      </c>
      <c r="BN23" s="25">
        <v>0</v>
      </c>
      <c r="BO23" s="25">
        <v>0</v>
      </c>
      <c r="BP23" s="25">
        <v>0</v>
      </c>
      <c r="BQ23" s="25">
        <v>0</v>
      </c>
      <c r="BR23" s="25">
        <v>0</v>
      </c>
      <c r="BS23" s="25">
        <v>0</v>
      </c>
      <c r="BT23" s="25">
        <v>0</v>
      </c>
      <c r="BU23" s="25">
        <v>0</v>
      </c>
      <c r="BV23" s="29">
        <v>0</v>
      </c>
    </row>
    <row r="24" spans="1:74" ht="26.25" customHeight="1">
      <c r="A24" s="75"/>
      <c r="B24" s="31" t="s">
        <v>65</v>
      </c>
      <c r="C24" s="34">
        <v>0</v>
      </c>
      <c r="D24" s="33">
        <v>0</v>
      </c>
      <c r="E24" s="33">
        <v>0</v>
      </c>
      <c r="F24" s="33">
        <v>0</v>
      </c>
      <c r="G24" s="30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9">
        <v>0</v>
      </c>
      <c r="Z24" s="75"/>
      <c r="AA24" s="31" t="s">
        <v>65</v>
      </c>
      <c r="AB24" s="34">
        <v>0</v>
      </c>
      <c r="AC24" s="33">
        <v>0</v>
      </c>
      <c r="AD24" s="33">
        <v>0</v>
      </c>
      <c r="AE24" s="33">
        <v>0</v>
      </c>
      <c r="AF24" s="30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25">
        <v>0</v>
      </c>
      <c r="AV24" s="25">
        <v>0</v>
      </c>
      <c r="AW24" s="29">
        <v>0</v>
      </c>
      <c r="AX24" s="75"/>
      <c r="AY24" s="31" t="s">
        <v>65</v>
      </c>
      <c r="AZ24" s="34">
        <v>0</v>
      </c>
      <c r="BA24" s="33">
        <v>0</v>
      </c>
      <c r="BB24" s="33">
        <v>0</v>
      </c>
      <c r="BC24" s="33">
        <v>0</v>
      </c>
      <c r="BD24" s="30">
        <v>0</v>
      </c>
      <c r="BE24" s="25">
        <v>0</v>
      </c>
      <c r="BF24" s="25">
        <v>0</v>
      </c>
      <c r="BG24" s="25">
        <v>0</v>
      </c>
      <c r="BH24" s="25">
        <v>0</v>
      </c>
      <c r="BI24" s="25">
        <v>0</v>
      </c>
      <c r="BJ24" s="25">
        <v>0</v>
      </c>
      <c r="BK24" s="25">
        <v>0</v>
      </c>
      <c r="BL24" s="25">
        <v>0</v>
      </c>
      <c r="BM24" s="25">
        <v>0</v>
      </c>
      <c r="BN24" s="25">
        <v>0</v>
      </c>
      <c r="BO24" s="25">
        <v>0</v>
      </c>
      <c r="BP24" s="25">
        <v>0</v>
      </c>
      <c r="BQ24" s="25">
        <v>0</v>
      </c>
      <c r="BR24" s="25">
        <v>0</v>
      </c>
      <c r="BS24" s="25">
        <v>0</v>
      </c>
      <c r="BT24" s="25">
        <v>0</v>
      </c>
      <c r="BU24" s="25">
        <v>0</v>
      </c>
      <c r="BV24" s="29">
        <v>0</v>
      </c>
    </row>
    <row r="25" spans="1:74" ht="26.25" customHeight="1">
      <c r="A25" s="75"/>
      <c r="B25" s="31" t="s">
        <v>66</v>
      </c>
      <c r="C25" s="34">
        <v>0</v>
      </c>
      <c r="D25" s="33">
        <v>0</v>
      </c>
      <c r="E25" s="33">
        <v>0</v>
      </c>
      <c r="F25" s="33">
        <v>0</v>
      </c>
      <c r="G25" s="30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8">
        <v>1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8">
        <v>1</v>
      </c>
      <c r="X25" s="25">
        <v>0</v>
      </c>
      <c r="Y25" s="29">
        <v>0</v>
      </c>
      <c r="Z25" s="75"/>
      <c r="AA25" s="31" t="s">
        <v>66</v>
      </c>
      <c r="AB25" s="34">
        <v>0</v>
      </c>
      <c r="AC25" s="33">
        <v>0</v>
      </c>
      <c r="AD25" s="33">
        <v>0</v>
      </c>
      <c r="AE25" s="33">
        <v>0</v>
      </c>
      <c r="AF25" s="30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8">
        <v>1</v>
      </c>
      <c r="AO25" s="25">
        <v>0</v>
      </c>
      <c r="AP25" s="25">
        <v>0</v>
      </c>
      <c r="AQ25" s="25">
        <v>0</v>
      </c>
      <c r="AR25" s="25">
        <v>0</v>
      </c>
      <c r="AS25" s="25">
        <v>0</v>
      </c>
      <c r="AT25" s="25">
        <v>0</v>
      </c>
      <c r="AU25" s="25">
        <v>0</v>
      </c>
      <c r="AV25" s="28">
        <v>1</v>
      </c>
      <c r="AW25" s="29">
        <v>0</v>
      </c>
      <c r="AX25" s="75"/>
      <c r="AY25" s="31" t="s">
        <v>66</v>
      </c>
      <c r="AZ25" s="34">
        <v>0</v>
      </c>
      <c r="BA25" s="33">
        <v>0</v>
      </c>
      <c r="BB25" s="33">
        <v>0</v>
      </c>
      <c r="BC25" s="33">
        <v>0</v>
      </c>
      <c r="BD25" s="30">
        <v>0</v>
      </c>
      <c r="BE25" s="25">
        <v>0</v>
      </c>
      <c r="BF25" s="25">
        <v>0</v>
      </c>
      <c r="BG25" s="25">
        <v>0</v>
      </c>
      <c r="BH25" s="25">
        <v>0</v>
      </c>
      <c r="BI25" s="25">
        <v>0</v>
      </c>
      <c r="BJ25" s="25">
        <v>0</v>
      </c>
      <c r="BK25" s="25">
        <v>0</v>
      </c>
      <c r="BL25" s="25">
        <v>0</v>
      </c>
      <c r="BM25" s="25">
        <v>0</v>
      </c>
      <c r="BN25" s="25">
        <v>0</v>
      </c>
      <c r="BO25" s="25">
        <v>0</v>
      </c>
      <c r="BP25" s="25">
        <v>0</v>
      </c>
      <c r="BQ25" s="25">
        <v>0</v>
      </c>
      <c r="BR25" s="25">
        <v>0</v>
      </c>
      <c r="BS25" s="25">
        <v>0</v>
      </c>
      <c r="BT25" s="25">
        <v>0</v>
      </c>
      <c r="BU25" s="25">
        <v>0</v>
      </c>
      <c r="BV25" s="29">
        <v>0</v>
      </c>
    </row>
    <row r="26" spans="1:74" ht="26.25" customHeight="1" thickBot="1">
      <c r="A26" s="75"/>
      <c r="B26" s="31" t="s">
        <v>67</v>
      </c>
      <c r="C26" s="34">
        <v>0</v>
      </c>
      <c r="D26" s="33">
        <v>0</v>
      </c>
      <c r="E26" s="33">
        <v>0</v>
      </c>
      <c r="F26" s="33">
        <v>0</v>
      </c>
      <c r="G26" s="30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9">
        <v>0</v>
      </c>
      <c r="Z26" s="75"/>
      <c r="AA26" s="31" t="s">
        <v>67</v>
      </c>
      <c r="AB26" s="34">
        <v>0</v>
      </c>
      <c r="AC26" s="33">
        <v>0</v>
      </c>
      <c r="AD26" s="33">
        <v>0</v>
      </c>
      <c r="AE26" s="33">
        <v>0</v>
      </c>
      <c r="AF26" s="30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0</v>
      </c>
      <c r="AQ26" s="25">
        <v>0</v>
      </c>
      <c r="AR26" s="25">
        <v>0</v>
      </c>
      <c r="AS26" s="25">
        <v>0</v>
      </c>
      <c r="AT26" s="25">
        <v>0</v>
      </c>
      <c r="AU26" s="25">
        <v>0</v>
      </c>
      <c r="AV26" s="25">
        <v>0</v>
      </c>
      <c r="AW26" s="29">
        <v>0</v>
      </c>
      <c r="AX26" s="75"/>
      <c r="AY26" s="41" t="s">
        <v>67</v>
      </c>
      <c r="AZ26" s="42">
        <v>0</v>
      </c>
      <c r="BA26" s="43">
        <v>0</v>
      </c>
      <c r="BB26" s="43">
        <v>0</v>
      </c>
      <c r="BC26" s="43">
        <v>0</v>
      </c>
      <c r="BD26" s="44">
        <v>0</v>
      </c>
      <c r="BE26" s="45">
        <v>0</v>
      </c>
      <c r="BF26" s="45">
        <v>0</v>
      </c>
      <c r="BG26" s="45">
        <v>0</v>
      </c>
      <c r="BH26" s="45">
        <v>0</v>
      </c>
      <c r="BI26" s="45">
        <v>0</v>
      </c>
      <c r="BJ26" s="45">
        <v>0</v>
      </c>
      <c r="BK26" s="45">
        <v>0</v>
      </c>
      <c r="BL26" s="45">
        <v>0</v>
      </c>
      <c r="BM26" s="45">
        <v>0</v>
      </c>
      <c r="BN26" s="45">
        <v>0</v>
      </c>
      <c r="BO26" s="45">
        <v>0</v>
      </c>
      <c r="BP26" s="45">
        <v>0</v>
      </c>
      <c r="BQ26" s="45">
        <v>0</v>
      </c>
      <c r="BR26" s="45">
        <v>0</v>
      </c>
      <c r="BS26" s="45">
        <v>0</v>
      </c>
      <c r="BT26" s="45">
        <v>0</v>
      </c>
      <c r="BU26" s="45">
        <v>0</v>
      </c>
      <c r="BV26" s="46">
        <v>0</v>
      </c>
    </row>
    <row r="27" spans="1:74" ht="26.25" customHeight="1" thickBot="1">
      <c r="A27" s="76"/>
      <c r="B27" s="35" t="s">
        <v>68</v>
      </c>
      <c r="C27" s="36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8">
        <v>0</v>
      </c>
      <c r="Z27" s="76"/>
      <c r="AA27" s="35" t="s">
        <v>68</v>
      </c>
      <c r="AB27" s="36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0</v>
      </c>
      <c r="AR27" s="37">
        <v>0</v>
      </c>
      <c r="AS27" s="37">
        <v>0</v>
      </c>
      <c r="AT27" s="37">
        <v>0</v>
      </c>
      <c r="AU27" s="37">
        <v>0</v>
      </c>
      <c r="AV27" s="37">
        <v>0</v>
      </c>
      <c r="AW27" s="38">
        <v>0</v>
      </c>
      <c r="AX27" s="80" t="s">
        <v>27</v>
      </c>
      <c r="AY27" s="81"/>
      <c r="AZ27" s="78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</row>
  </sheetData>
  <sheetProtection/>
  <mergeCells count="27">
    <mergeCell ref="AZ27:BV27"/>
    <mergeCell ref="AX10:AX26"/>
    <mergeCell ref="AX27:AY27"/>
    <mergeCell ref="Z10:Z27"/>
    <mergeCell ref="AX4:BA4"/>
    <mergeCell ref="AX5:BA5"/>
    <mergeCell ref="AX6:BV6"/>
    <mergeCell ref="AX7:BV7"/>
    <mergeCell ref="AX8:AY9"/>
    <mergeCell ref="AZ8:BK8"/>
    <mergeCell ref="BL8:BV8"/>
    <mergeCell ref="A10:A27"/>
    <mergeCell ref="Z4:AC4"/>
    <mergeCell ref="Z5:AC5"/>
    <mergeCell ref="Z6:AW6"/>
    <mergeCell ref="Z7:AW7"/>
    <mergeCell ref="Z8:AA9"/>
    <mergeCell ref="AB8:AM8"/>
    <mergeCell ref="AN8:AW8"/>
    <mergeCell ref="G4:S5"/>
    <mergeCell ref="A4:D4"/>
    <mergeCell ref="A5:D5"/>
    <mergeCell ref="A6:Y6"/>
    <mergeCell ref="A7:Y7"/>
    <mergeCell ref="C8:N8"/>
    <mergeCell ref="O8:Y8"/>
    <mergeCell ref="A8:B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4.83203125" style="3" customWidth="1"/>
    <col min="2" max="2" width="18.83203125" style="3" customWidth="1"/>
    <col min="3" max="4" width="8.83203125" style="3" customWidth="1"/>
    <col min="5" max="18" width="8.83203125" style="0" customWidth="1"/>
    <col min="19" max="22" width="9.16015625" style="0" customWidth="1"/>
    <col min="23" max="24" width="8.83203125" style="0" customWidth="1"/>
  </cols>
  <sheetData>
    <row r="1" spans="1:7" s="6" customFormat="1" ht="31.5" customHeight="1" hidden="1">
      <c r="A1" s="7" t="s">
        <v>78</v>
      </c>
      <c r="B1" s="7" t="s">
        <v>69</v>
      </c>
      <c r="C1" s="7" t="s">
        <v>70</v>
      </c>
      <c r="D1" s="7" t="s">
        <v>71</v>
      </c>
      <c r="E1" s="39" t="s">
        <v>72</v>
      </c>
      <c r="F1" s="40" t="s">
        <v>79</v>
      </c>
      <c r="G1" s="6" t="s">
        <v>74</v>
      </c>
    </row>
    <row r="2" spans="1:4" s="6" customFormat="1" ht="28.5" customHeight="1" hidden="1">
      <c r="A2" s="8"/>
      <c r="B2" s="8"/>
      <c r="C2" s="8"/>
      <c r="D2" s="7"/>
    </row>
    <row r="3" spans="1:24" s="3" customFormat="1" ht="18" customHeight="1" thickBot="1">
      <c r="A3" s="21" t="str">
        <f>A1</f>
        <v>公　開　類</v>
      </c>
      <c r="B3" s="20"/>
      <c r="C3" s="20"/>
      <c r="D3" s="2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89" t="s">
        <v>30</v>
      </c>
      <c r="T3" s="89"/>
      <c r="U3" s="89" t="str">
        <f>B1</f>
        <v>金門縣政府(社會局)</v>
      </c>
      <c r="V3" s="89"/>
      <c r="W3" s="89"/>
      <c r="X3" s="89"/>
    </row>
    <row r="4" spans="1:24" s="3" customFormat="1" ht="18" customHeight="1" thickBot="1">
      <c r="A4" s="21" t="str">
        <f>C1</f>
        <v>季　　　報</v>
      </c>
      <c r="B4" s="91" t="str">
        <f>D1</f>
        <v>每季終了後20日內編送</v>
      </c>
      <c r="C4" s="92"/>
      <c r="D4" s="92"/>
      <c r="E4" s="93" t="s">
        <v>29</v>
      </c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4"/>
      <c r="S4" s="90" t="s">
        <v>31</v>
      </c>
      <c r="T4" s="90"/>
      <c r="U4" s="89" t="str">
        <f>E1</f>
        <v>10730-05-07-2</v>
      </c>
      <c r="V4" s="89"/>
      <c r="W4" s="89"/>
      <c r="X4" s="89"/>
    </row>
    <row r="5" spans="1:24" ht="36" customHeight="1">
      <c r="A5" s="65" t="str">
        <f>F1</f>
        <v>金門縣註銷領有身心障礙證明者及死亡者年齡分析(報表二)(續3)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</row>
    <row r="6" spans="1:24" ht="24" customHeight="1" thickBot="1">
      <c r="A6" s="83" t="str">
        <f>G1</f>
        <v>中華民國109年第1季( 1月至3月 )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2" t="s">
        <v>28</v>
      </c>
      <c r="X6" s="82"/>
    </row>
    <row r="7" spans="1:24" s="1" customFormat="1" ht="25.5" customHeight="1">
      <c r="A7" s="70" t="s">
        <v>1</v>
      </c>
      <c r="B7" s="71"/>
      <c r="C7" s="67" t="s">
        <v>16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8"/>
      <c r="O7" s="69" t="s">
        <v>19</v>
      </c>
      <c r="P7" s="67"/>
      <c r="Q7" s="67"/>
      <c r="R7" s="67"/>
      <c r="S7" s="67"/>
      <c r="T7" s="67"/>
      <c r="U7" s="67"/>
      <c r="V7" s="67"/>
      <c r="W7" s="67"/>
      <c r="X7" s="67"/>
    </row>
    <row r="8" spans="1:25" s="1" customFormat="1" ht="84.75" customHeight="1" thickBot="1">
      <c r="A8" s="72"/>
      <c r="B8" s="73"/>
      <c r="C8" s="19" t="s">
        <v>0</v>
      </c>
      <c r="D8" s="16" t="s">
        <v>2</v>
      </c>
      <c r="E8" s="17" t="s">
        <v>3</v>
      </c>
      <c r="F8" s="16" t="s">
        <v>4</v>
      </c>
      <c r="G8" s="17" t="s">
        <v>5</v>
      </c>
      <c r="H8" s="16" t="s">
        <v>6</v>
      </c>
      <c r="I8" s="16" t="s">
        <v>7</v>
      </c>
      <c r="J8" s="16" t="s">
        <v>48</v>
      </c>
      <c r="K8" s="16" t="s">
        <v>49</v>
      </c>
      <c r="L8" s="16" t="s">
        <v>50</v>
      </c>
      <c r="M8" s="16" t="s">
        <v>8</v>
      </c>
      <c r="N8" s="14" t="s">
        <v>9</v>
      </c>
      <c r="O8" s="14" t="s">
        <v>0</v>
      </c>
      <c r="P8" s="14" t="s">
        <v>10</v>
      </c>
      <c r="Q8" s="14" t="s">
        <v>11</v>
      </c>
      <c r="R8" s="14" t="s">
        <v>13</v>
      </c>
      <c r="S8" s="14" t="s">
        <v>12</v>
      </c>
      <c r="T8" s="14" t="s">
        <v>14</v>
      </c>
      <c r="U8" s="14" t="s">
        <v>17</v>
      </c>
      <c r="V8" s="14" t="s">
        <v>51</v>
      </c>
      <c r="W8" s="14" t="s">
        <v>18</v>
      </c>
      <c r="X8" s="15" t="s">
        <v>15</v>
      </c>
      <c r="Y8" s="18"/>
    </row>
    <row r="9" spans="1:24" s="2" customFormat="1" ht="46.5" customHeight="1">
      <c r="A9" s="95" t="s">
        <v>32</v>
      </c>
      <c r="B9" s="96"/>
      <c r="C9" s="47">
        <v>50</v>
      </c>
      <c r="D9" s="50">
        <v>0</v>
      </c>
      <c r="E9" s="50">
        <v>0</v>
      </c>
      <c r="F9" s="53">
        <v>0</v>
      </c>
      <c r="G9" s="54">
        <v>0</v>
      </c>
      <c r="H9" s="50">
        <v>0</v>
      </c>
      <c r="I9" s="50">
        <v>0</v>
      </c>
      <c r="J9" s="57">
        <v>2</v>
      </c>
      <c r="K9" s="57">
        <v>1</v>
      </c>
      <c r="L9" s="57">
        <v>6</v>
      </c>
      <c r="M9" s="57">
        <v>3</v>
      </c>
      <c r="N9" s="57">
        <v>38</v>
      </c>
      <c r="O9" s="57">
        <v>95</v>
      </c>
      <c r="P9" s="57">
        <v>50</v>
      </c>
      <c r="Q9" s="50">
        <v>0</v>
      </c>
      <c r="R9" s="50">
        <v>0</v>
      </c>
      <c r="S9" s="50">
        <v>0</v>
      </c>
      <c r="T9" s="50">
        <v>0</v>
      </c>
      <c r="U9" s="57">
        <v>19</v>
      </c>
      <c r="V9" s="50">
        <v>0</v>
      </c>
      <c r="W9" s="57">
        <v>26</v>
      </c>
      <c r="X9" s="60">
        <v>0</v>
      </c>
    </row>
    <row r="10" spans="1:24" s="2" customFormat="1" ht="46.5" customHeight="1">
      <c r="A10" s="84" t="s">
        <v>33</v>
      </c>
      <c r="B10" s="85"/>
      <c r="C10" s="47">
        <v>9</v>
      </c>
      <c r="D10" s="50">
        <v>0</v>
      </c>
      <c r="E10" s="50">
        <v>0</v>
      </c>
      <c r="F10" s="50">
        <v>0</v>
      </c>
      <c r="G10" s="55">
        <v>0</v>
      </c>
      <c r="H10" s="50">
        <v>0</v>
      </c>
      <c r="I10" s="50">
        <v>0</v>
      </c>
      <c r="J10" s="57">
        <v>1</v>
      </c>
      <c r="K10" s="57">
        <v>1</v>
      </c>
      <c r="L10" s="57">
        <v>1</v>
      </c>
      <c r="M10" s="50">
        <v>0</v>
      </c>
      <c r="N10" s="57">
        <v>6</v>
      </c>
      <c r="O10" s="57">
        <v>28</v>
      </c>
      <c r="P10" s="57">
        <v>9</v>
      </c>
      <c r="Q10" s="50">
        <v>0</v>
      </c>
      <c r="R10" s="50">
        <v>0</v>
      </c>
      <c r="S10" s="50">
        <v>0</v>
      </c>
      <c r="T10" s="50">
        <v>0</v>
      </c>
      <c r="U10" s="57">
        <v>8</v>
      </c>
      <c r="V10" s="50">
        <v>0</v>
      </c>
      <c r="W10" s="57">
        <v>11</v>
      </c>
      <c r="X10" s="60">
        <v>0</v>
      </c>
    </row>
    <row r="11" spans="1:24" s="2" customFormat="1" ht="46.5" customHeight="1">
      <c r="A11" s="84" t="s">
        <v>34</v>
      </c>
      <c r="B11" s="85"/>
      <c r="C11" s="47">
        <v>7</v>
      </c>
      <c r="D11" s="50">
        <v>0</v>
      </c>
      <c r="E11" s="50">
        <v>0</v>
      </c>
      <c r="F11" s="50">
        <v>0</v>
      </c>
      <c r="G11" s="55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7">
        <v>7</v>
      </c>
      <c r="O11" s="57">
        <v>18</v>
      </c>
      <c r="P11" s="57">
        <v>7</v>
      </c>
      <c r="Q11" s="50">
        <v>0</v>
      </c>
      <c r="R11" s="50">
        <v>0</v>
      </c>
      <c r="S11" s="50">
        <v>0</v>
      </c>
      <c r="T11" s="50">
        <v>0</v>
      </c>
      <c r="U11" s="57">
        <v>6</v>
      </c>
      <c r="V11" s="50">
        <v>0</v>
      </c>
      <c r="W11" s="57">
        <v>5</v>
      </c>
      <c r="X11" s="60">
        <v>0</v>
      </c>
    </row>
    <row r="12" spans="1:24" s="2" customFormat="1" ht="46.5" customHeight="1">
      <c r="A12" s="84" t="s">
        <v>35</v>
      </c>
      <c r="B12" s="85"/>
      <c r="C12" s="55">
        <v>0</v>
      </c>
      <c r="D12" s="50">
        <v>0</v>
      </c>
      <c r="E12" s="50">
        <v>0</v>
      </c>
      <c r="F12" s="50">
        <v>0</v>
      </c>
      <c r="G12" s="55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60">
        <v>0</v>
      </c>
    </row>
    <row r="13" spans="1:24" s="2" customFormat="1" ht="46.5" customHeight="1">
      <c r="A13" s="84" t="s">
        <v>36</v>
      </c>
      <c r="B13" s="85"/>
      <c r="C13" s="47">
        <v>3</v>
      </c>
      <c r="D13" s="50">
        <v>0</v>
      </c>
      <c r="E13" s="50">
        <v>0</v>
      </c>
      <c r="F13" s="50">
        <v>0</v>
      </c>
      <c r="G13" s="55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7">
        <v>1</v>
      </c>
      <c r="N13" s="57">
        <v>2</v>
      </c>
      <c r="O13" s="57">
        <v>7</v>
      </c>
      <c r="P13" s="57">
        <v>3</v>
      </c>
      <c r="Q13" s="50">
        <v>0</v>
      </c>
      <c r="R13" s="50">
        <v>0</v>
      </c>
      <c r="S13" s="50">
        <v>0</v>
      </c>
      <c r="T13" s="50">
        <v>0</v>
      </c>
      <c r="U13" s="57">
        <v>2</v>
      </c>
      <c r="V13" s="50">
        <v>0</v>
      </c>
      <c r="W13" s="57">
        <v>2</v>
      </c>
      <c r="X13" s="60">
        <v>0</v>
      </c>
    </row>
    <row r="14" spans="1:24" s="2" customFormat="1" ht="46.5" customHeight="1">
      <c r="A14" s="84" t="s">
        <v>37</v>
      </c>
      <c r="B14" s="85"/>
      <c r="C14" s="47">
        <v>2</v>
      </c>
      <c r="D14" s="50">
        <v>0</v>
      </c>
      <c r="E14" s="50">
        <v>0</v>
      </c>
      <c r="F14" s="50">
        <v>0</v>
      </c>
      <c r="G14" s="55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7">
        <v>1</v>
      </c>
      <c r="N14" s="57">
        <v>1</v>
      </c>
      <c r="O14" s="57">
        <v>2</v>
      </c>
      <c r="P14" s="57">
        <v>2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60">
        <v>0</v>
      </c>
    </row>
    <row r="15" spans="1:24" s="2" customFormat="1" ht="46.5" customHeight="1">
      <c r="A15" s="84" t="s">
        <v>38</v>
      </c>
      <c r="B15" s="85"/>
      <c r="C15" s="47">
        <v>5</v>
      </c>
      <c r="D15" s="50">
        <v>0</v>
      </c>
      <c r="E15" s="50">
        <v>0</v>
      </c>
      <c r="F15" s="50">
        <v>0</v>
      </c>
      <c r="G15" s="55">
        <v>0</v>
      </c>
      <c r="H15" s="50">
        <v>0</v>
      </c>
      <c r="I15" s="50">
        <v>0</v>
      </c>
      <c r="J15" s="57">
        <v>1</v>
      </c>
      <c r="K15" s="50">
        <v>0</v>
      </c>
      <c r="L15" s="50">
        <v>0</v>
      </c>
      <c r="M15" s="57">
        <v>1</v>
      </c>
      <c r="N15" s="57">
        <v>3</v>
      </c>
      <c r="O15" s="57">
        <v>6</v>
      </c>
      <c r="P15" s="57">
        <v>5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7">
        <v>1</v>
      </c>
      <c r="X15" s="60">
        <v>0</v>
      </c>
    </row>
    <row r="16" spans="1:24" s="2" customFormat="1" ht="46.5" customHeight="1">
      <c r="A16" s="84" t="s">
        <v>39</v>
      </c>
      <c r="B16" s="85"/>
      <c r="C16" s="47">
        <v>13</v>
      </c>
      <c r="D16" s="50">
        <v>0</v>
      </c>
      <c r="E16" s="50">
        <v>0</v>
      </c>
      <c r="F16" s="50">
        <v>0</v>
      </c>
      <c r="G16" s="55">
        <v>0</v>
      </c>
      <c r="H16" s="50">
        <v>0</v>
      </c>
      <c r="I16" s="50">
        <v>0</v>
      </c>
      <c r="J16" s="50">
        <v>0</v>
      </c>
      <c r="K16" s="50">
        <v>0</v>
      </c>
      <c r="L16" s="57">
        <v>3</v>
      </c>
      <c r="M16" s="50">
        <v>0</v>
      </c>
      <c r="N16" s="57">
        <v>10</v>
      </c>
      <c r="O16" s="57">
        <v>21</v>
      </c>
      <c r="P16" s="57">
        <v>13</v>
      </c>
      <c r="Q16" s="50">
        <v>0</v>
      </c>
      <c r="R16" s="50">
        <v>0</v>
      </c>
      <c r="S16" s="50">
        <v>0</v>
      </c>
      <c r="T16" s="50">
        <v>0</v>
      </c>
      <c r="U16" s="57">
        <v>3</v>
      </c>
      <c r="V16" s="50">
        <v>0</v>
      </c>
      <c r="W16" s="57">
        <v>5</v>
      </c>
      <c r="X16" s="60">
        <v>0</v>
      </c>
    </row>
    <row r="17" spans="1:24" s="2" customFormat="1" ht="46.5" customHeight="1">
      <c r="A17" s="84" t="s">
        <v>40</v>
      </c>
      <c r="B17" s="85"/>
      <c r="C17" s="55">
        <v>0</v>
      </c>
      <c r="D17" s="50">
        <v>0</v>
      </c>
      <c r="E17" s="50">
        <v>0</v>
      </c>
      <c r="F17" s="50">
        <v>0</v>
      </c>
      <c r="G17" s="55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60">
        <v>0</v>
      </c>
    </row>
    <row r="18" spans="1:24" s="2" customFormat="1" ht="46.5" customHeight="1">
      <c r="A18" s="84" t="s">
        <v>44</v>
      </c>
      <c r="B18" s="85"/>
      <c r="C18" s="48">
        <v>11</v>
      </c>
      <c r="D18" s="51">
        <v>0</v>
      </c>
      <c r="E18" s="51">
        <v>0</v>
      </c>
      <c r="F18" s="51">
        <v>0</v>
      </c>
      <c r="G18" s="56">
        <v>0</v>
      </c>
      <c r="H18" s="51">
        <v>0</v>
      </c>
      <c r="I18" s="51">
        <v>0</v>
      </c>
      <c r="J18" s="51">
        <v>0</v>
      </c>
      <c r="K18" s="51">
        <v>0</v>
      </c>
      <c r="L18" s="58">
        <v>2</v>
      </c>
      <c r="M18" s="51">
        <v>0</v>
      </c>
      <c r="N18" s="58">
        <v>9</v>
      </c>
      <c r="O18" s="58">
        <v>12</v>
      </c>
      <c r="P18" s="58">
        <v>11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8">
        <v>1</v>
      </c>
      <c r="X18" s="61">
        <v>0</v>
      </c>
    </row>
    <row r="19" spans="1:24" ht="46.5" customHeight="1" thickBot="1">
      <c r="A19" s="87" t="s">
        <v>45</v>
      </c>
      <c r="B19" s="88"/>
      <c r="C19" s="63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9">
        <v>1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9">
        <v>1</v>
      </c>
      <c r="X19" s="62">
        <v>0</v>
      </c>
    </row>
    <row r="20" spans="1:24" s="4" customFormat="1" ht="18" customHeight="1">
      <c r="A20" s="86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</row>
    <row r="21" spans="1:24" ht="18" customHeight="1">
      <c r="A21" s="11"/>
      <c r="B21" s="1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</sheetData>
  <sheetProtection/>
  <mergeCells count="24">
    <mergeCell ref="A18:B18"/>
    <mergeCell ref="A20:X20"/>
    <mergeCell ref="A19:B19"/>
    <mergeCell ref="U3:X3"/>
    <mergeCell ref="U4:X4"/>
    <mergeCell ref="S3:T3"/>
    <mergeCell ref="S4:T4"/>
    <mergeCell ref="B4:D4"/>
    <mergeCell ref="E4:R4"/>
    <mergeCell ref="A9:B9"/>
    <mergeCell ref="A10:B10"/>
    <mergeCell ref="A11:B11"/>
    <mergeCell ref="A15:B15"/>
    <mergeCell ref="A16:B16"/>
    <mergeCell ref="A17:B17"/>
    <mergeCell ref="A12:B12"/>
    <mergeCell ref="A13:B13"/>
    <mergeCell ref="A14:B14"/>
    <mergeCell ref="A5:X5"/>
    <mergeCell ref="C7:N7"/>
    <mergeCell ref="O7:X7"/>
    <mergeCell ref="W6:X6"/>
    <mergeCell ref="A7:B8"/>
    <mergeCell ref="A6:V6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2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4.83203125" style="3" customWidth="1"/>
    <col min="2" max="2" width="18.83203125" style="3" customWidth="1"/>
    <col min="3" max="4" width="8.83203125" style="3" customWidth="1"/>
    <col min="5" max="19" width="8.83203125" style="0" customWidth="1"/>
    <col min="20" max="22" width="9.33203125" style="0" customWidth="1"/>
    <col min="23" max="24" width="8.83203125" style="0" customWidth="1"/>
  </cols>
  <sheetData>
    <row r="1" spans="1:7" s="6" customFormat="1" ht="31.5" customHeight="1" hidden="1">
      <c r="A1" s="7" t="s">
        <v>78</v>
      </c>
      <c r="B1" s="7" t="s">
        <v>69</v>
      </c>
      <c r="C1" s="7" t="s">
        <v>70</v>
      </c>
      <c r="D1" s="7" t="s">
        <v>71</v>
      </c>
      <c r="E1" s="39" t="s">
        <v>72</v>
      </c>
      <c r="F1" s="40" t="s">
        <v>82</v>
      </c>
      <c r="G1" s="6" t="s">
        <v>74</v>
      </c>
    </row>
    <row r="2" spans="1:4" s="6" customFormat="1" ht="28.5" customHeight="1" hidden="1" thickBot="1">
      <c r="A2" s="7" t="s">
        <v>83</v>
      </c>
      <c r="B2" s="7" t="s">
        <v>80</v>
      </c>
      <c r="C2" s="7" t="s">
        <v>81</v>
      </c>
      <c r="D2" s="7"/>
    </row>
    <row r="3" spans="1:24" s="3" customFormat="1" ht="18" customHeight="1" thickBot="1">
      <c r="A3" s="21" t="str">
        <f>A1</f>
        <v>公　開　類</v>
      </c>
      <c r="B3" s="20"/>
      <c r="C3" s="20"/>
      <c r="D3" s="20"/>
      <c r="E3" s="77" t="s">
        <v>41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100"/>
      <c r="S3" s="89" t="s">
        <v>30</v>
      </c>
      <c r="T3" s="89"/>
      <c r="U3" s="89" t="str">
        <f>B1</f>
        <v>金門縣政府(社會局)</v>
      </c>
      <c r="V3" s="89"/>
      <c r="W3" s="89"/>
      <c r="X3" s="89"/>
    </row>
    <row r="4" spans="1:24" s="3" customFormat="1" ht="18" customHeight="1" thickBot="1">
      <c r="A4" s="21" t="str">
        <f>C1</f>
        <v>季　　　報</v>
      </c>
      <c r="B4" s="91" t="str">
        <f>D1</f>
        <v>每季終了後20日內編送</v>
      </c>
      <c r="C4" s="92"/>
      <c r="D4" s="92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2"/>
      <c r="S4" s="90" t="s">
        <v>31</v>
      </c>
      <c r="T4" s="90"/>
      <c r="U4" s="89" t="str">
        <f>E1</f>
        <v>10730-05-07-2</v>
      </c>
      <c r="V4" s="89"/>
      <c r="W4" s="89"/>
      <c r="X4" s="89"/>
    </row>
    <row r="5" spans="1:24" ht="36" customHeight="1">
      <c r="A5" s="65" t="str">
        <f>F1</f>
        <v>金門縣註銷領有身心障礙證明者及死亡者年齡分析(報表三)(續4完)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</row>
    <row r="6" spans="1:24" ht="24" customHeight="1" thickBot="1">
      <c r="A6" s="83" t="str">
        <f>G1</f>
        <v>中華民國109年第1季( 1月至3月 )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2" t="s">
        <v>42</v>
      </c>
      <c r="W6" s="82"/>
      <c r="X6" s="82"/>
    </row>
    <row r="7" spans="1:24" s="1" customFormat="1" ht="25.5" customHeight="1">
      <c r="A7" s="70" t="s">
        <v>1</v>
      </c>
      <c r="B7" s="71"/>
      <c r="C7" s="67" t="s">
        <v>16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8"/>
      <c r="O7" s="69" t="s">
        <v>19</v>
      </c>
      <c r="P7" s="67"/>
      <c r="Q7" s="67"/>
      <c r="R7" s="67"/>
      <c r="S7" s="67"/>
      <c r="T7" s="67"/>
      <c r="U7" s="67"/>
      <c r="V7" s="67"/>
      <c r="W7" s="67"/>
      <c r="X7" s="67"/>
    </row>
    <row r="8" spans="1:25" s="1" customFormat="1" ht="84.75" customHeight="1" thickBot="1">
      <c r="A8" s="72"/>
      <c r="B8" s="73"/>
      <c r="C8" s="19" t="s">
        <v>0</v>
      </c>
      <c r="D8" s="16" t="s">
        <v>2</v>
      </c>
      <c r="E8" s="17" t="s">
        <v>3</v>
      </c>
      <c r="F8" s="16" t="s">
        <v>4</v>
      </c>
      <c r="G8" s="17" t="s">
        <v>5</v>
      </c>
      <c r="H8" s="16" t="s">
        <v>6</v>
      </c>
      <c r="I8" s="16" t="s">
        <v>7</v>
      </c>
      <c r="J8" s="16" t="s">
        <v>48</v>
      </c>
      <c r="K8" s="16" t="s">
        <v>49</v>
      </c>
      <c r="L8" s="16" t="s">
        <v>50</v>
      </c>
      <c r="M8" s="16" t="s">
        <v>8</v>
      </c>
      <c r="N8" s="14" t="s">
        <v>9</v>
      </c>
      <c r="O8" s="14" t="s">
        <v>0</v>
      </c>
      <c r="P8" s="14" t="s">
        <v>10</v>
      </c>
      <c r="Q8" s="14" t="s">
        <v>11</v>
      </c>
      <c r="R8" s="14" t="s">
        <v>13</v>
      </c>
      <c r="S8" s="14" t="s">
        <v>12</v>
      </c>
      <c r="T8" s="14" t="s">
        <v>14</v>
      </c>
      <c r="U8" s="14" t="s">
        <v>17</v>
      </c>
      <c r="V8" s="14" t="s">
        <v>51</v>
      </c>
      <c r="W8" s="14" t="s">
        <v>18</v>
      </c>
      <c r="X8" s="15" t="s">
        <v>15</v>
      </c>
      <c r="Y8" s="18"/>
    </row>
    <row r="9" spans="1:24" s="2" customFormat="1" ht="46.5" customHeight="1">
      <c r="A9" s="95" t="s">
        <v>43</v>
      </c>
      <c r="B9" s="96"/>
      <c r="C9" s="47">
        <v>60</v>
      </c>
      <c r="D9" s="50">
        <v>0</v>
      </c>
      <c r="E9" s="50">
        <v>0</v>
      </c>
      <c r="F9" s="53">
        <v>0</v>
      </c>
      <c r="G9" s="54">
        <v>0</v>
      </c>
      <c r="H9" s="50">
        <v>0</v>
      </c>
      <c r="I9" s="50">
        <v>0</v>
      </c>
      <c r="J9" s="57">
        <v>2</v>
      </c>
      <c r="K9" s="57">
        <v>1</v>
      </c>
      <c r="L9" s="57">
        <v>7</v>
      </c>
      <c r="M9" s="57">
        <v>3</v>
      </c>
      <c r="N9" s="57">
        <v>47</v>
      </c>
      <c r="O9" s="57">
        <v>106</v>
      </c>
      <c r="P9" s="57">
        <v>60</v>
      </c>
      <c r="Q9" s="50">
        <v>0</v>
      </c>
      <c r="R9" s="50">
        <v>0</v>
      </c>
      <c r="S9" s="50">
        <v>0</v>
      </c>
      <c r="T9" s="50">
        <v>0</v>
      </c>
      <c r="U9" s="57">
        <v>19</v>
      </c>
      <c r="V9" s="50">
        <v>0</v>
      </c>
      <c r="W9" s="57">
        <v>27</v>
      </c>
      <c r="X9" s="60">
        <v>0</v>
      </c>
    </row>
    <row r="10" spans="1:24" s="2" customFormat="1" ht="46.5" customHeight="1">
      <c r="A10" s="84" t="s">
        <v>33</v>
      </c>
      <c r="B10" s="85"/>
      <c r="C10" s="47">
        <v>12</v>
      </c>
      <c r="D10" s="50">
        <v>0</v>
      </c>
      <c r="E10" s="50">
        <v>0</v>
      </c>
      <c r="F10" s="50">
        <v>0</v>
      </c>
      <c r="G10" s="55">
        <v>0</v>
      </c>
      <c r="H10" s="50">
        <v>0</v>
      </c>
      <c r="I10" s="50">
        <v>0</v>
      </c>
      <c r="J10" s="57">
        <v>1</v>
      </c>
      <c r="K10" s="57">
        <v>1</v>
      </c>
      <c r="L10" s="57">
        <v>1</v>
      </c>
      <c r="M10" s="50">
        <v>0</v>
      </c>
      <c r="N10" s="57">
        <v>9</v>
      </c>
      <c r="O10" s="57">
        <v>31</v>
      </c>
      <c r="P10" s="57">
        <v>12</v>
      </c>
      <c r="Q10" s="50">
        <v>0</v>
      </c>
      <c r="R10" s="50">
        <v>0</v>
      </c>
      <c r="S10" s="50">
        <v>0</v>
      </c>
      <c r="T10" s="50">
        <v>0</v>
      </c>
      <c r="U10" s="57">
        <v>8</v>
      </c>
      <c r="V10" s="50">
        <v>0</v>
      </c>
      <c r="W10" s="57">
        <v>11</v>
      </c>
      <c r="X10" s="60">
        <v>0</v>
      </c>
    </row>
    <row r="11" spans="1:24" s="2" customFormat="1" ht="46.5" customHeight="1">
      <c r="A11" s="84" t="s">
        <v>34</v>
      </c>
      <c r="B11" s="85"/>
      <c r="C11" s="47">
        <v>10</v>
      </c>
      <c r="D11" s="50">
        <v>0</v>
      </c>
      <c r="E11" s="50">
        <v>0</v>
      </c>
      <c r="F11" s="50">
        <v>0</v>
      </c>
      <c r="G11" s="55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7">
        <v>10</v>
      </c>
      <c r="O11" s="57">
        <v>22</v>
      </c>
      <c r="P11" s="57">
        <v>10</v>
      </c>
      <c r="Q11" s="50">
        <v>0</v>
      </c>
      <c r="R11" s="50">
        <v>0</v>
      </c>
      <c r="S11" s="50">
        <v>0</v>
      </c>
      <c r="T11" s="50">
        <v>0</v>
      </c>
      <c r="U11" s="57">
        <v>6</v>
      </c>
      <c r="V11" s="50">
        <v>0</v>
      </c>
      <c r="W11" s="57">
        <v>6</v>
      </c>
      <c r="X11" s="60">
        <v>0</v>
      </c>
    </row>
    <row r="12" spans="1:24" s="2" customFormat="1" ht="46.5" customHeight="1">
      <c r="A12" s="84" t="s">
        <v>35</v>
      </c>
      <c r="B12" s="85"/>
      <c r="C12" s="47">
        <v>2</v>
      </c>
      <c r="D12" s="50">
        <v>0</v>
      </c>
      <c r="E12" s="50">
        <v>0</v>
      </c>
      <c r="F12" s="50">
        <v>0</v>
      </c>
      <c r="G12" s="55">
        <v>0</v>
      </c>
      <c r="H12" s="50">
        <v>0</v>
      </c>
      <c r="I12" s="50">
        <v>0</v>
      </c>
      <c r="J12" s="50">
        <v>0</v>
      </c>
      <c r="K12" s="50">
        <v>0</v>
      </c>
      <c r="L12" s="57">
        <v>1</v>
      </c>
      <c r="M12" s="50">
        <v>0</v>
      </c>
      <c r="N12" s="57">
        <v>1</v>
      </c>
      <c r="O12" s="57">
        <v>3</v>
      </c>
      <c r="P12" s="57">
        <v>2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7">
        <v>1</v>
      </c>
      <c r="X12" s="60">
        <v>0</v>
      </c>
    </row>
    <row r="13" spans="1:24" s="2" customFormat="1" ht="46.5" customHeight="1">
      <c r="A13" s="84" t="s">
        <v>36</v>
      </c>
      <c r="B13" s="85"/>
      <c r="C13" s="47">
        <v>5</v>
      </c>
      <c r="D13" s="50">
        <v>0</v>
      </c>
      <c r="E13" s="50">
        <v>0</v>
      </c>
      <c r="F13" s="50">
        <v>0</v>
      </c>
      <c r="G13" s="55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7">
        <v>1</v>
      </c>
      <c r="N13" s="57">
        <v>4</v>
      </c>
      <c r="O13" s="57">
        <v>9</v>
      </c>
      <c r="P13" s="57">
        <v>5</v>
      </c>
      <c r="Q13" s="50">
        <v>0</v>
      </c>
      <c r="R13" s="50">
        <v>0</v>
      </c>
      <c r="S13" s="50">
        <v>0</v>
      </c>
      <c r="T13" s="50">
        <v>0</v>
      </c>
      <c r="U13" s="57">
        <v>2</v>
      </c>
      <c r="V13" s="50">
        <v>0</v>
      </c>
      <c r="W13" s="57">
        <v>2</v>
      </c>
      <c r="X13" s="60">
        <v>0</v>
      </c>
    </row>
    <row r="14" spans="1:24" s="2" customFormat="1" ht="46.5" customHeight="1">
      <c r="A14" s="84" t="s">
        <v>37</v>
      </c>
      <c r="B14" s="85"/>
      <c r="C14" s="47">
        <v>2</v>
      </c>
      <c r="D14" s="50">
        <v>0</v>
      </c>
      <c r="E14" s="50">
        <v>0</v>
      </c>
      <c r="F14" s="50">
        <v>0</v>
      </c>
      <c r="G14" s="55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7">
        <v>1</v>
      </c>
      <c r="N14" s="57">
        <v>1</v>
      </c>
      <c r="O14" s="57">
        <v>2</v>
      </c>
      <c r="P14" s="57">
        <v>2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60">
        <v>0</v>
      </c>
    </row>
    <row r="15" spans="1:24" s="2" customFormat="1" ht="46.5" customHeight="1">
      <c r="A15" s="84" t="s">
        <v>38</v>
      </c>
      <c r="B15" s="85"/>
      <c r="C15" s="47">
        <v>6</v>
      </c>
      <c r="D15" s="50">
        <v>0</v>
      </c>
      <c r="E15" s="50">
        <v>0</v>
      </c>
      <c r="F15" s="50">
        <v>0</v>
      </c>
      <c r="G15" s="55">
        <v>0</v>
      </c>
      <c r="H15" s="50">
        <v>0</v>
      </c>
      <c r="I15" s="50">
        <v>0</v>
      </c>
      <c r="J15" s="57">
        <v>1</v>
      </c>
      <c r="K15" s="50">
        <v>0</v>
      </c>
      <c r="L15" s="50">
        <v>0</v>
      </c>
      <c r="M15" s="57">
        <v>1</v>
      </c>
      <c r="N15" s="57">
        <v>4</v>
      </c>
      <c r="O15" s="57">
        <v>7</v>
      </c>
      <c r="P15" s="57">
        <v>6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7">
        <v>1</v>
      </c>
      <c r="X15" s="60">
        <v>0</v>
      </c>
    </row>
    <row r="16" spans="1:24" s="2" customFormat="1" ht="46.5" customHeight="1">
      <c r="A16" s="84" t="s">
        <v>39</v>
      </c>
      <c r="B16" s="85"/>
      <c r="C16" s="47">
        <v>22</v>
      </c>
      <c r="D16" s="50">
        <v>0</v>
      </c>
      <c r="E16" s="50">
        <v>0</v>
      </c>
      <c r="F16" s="50">
        <v>0</v>
      </c>
      <c r="G16" s="55">
        <v>0</v>
      </c>
      <c r="H16" s="50">
        <v>0</v>
      </c>
      <c r="I16" s="50">
        <v>0</v>
      </c>
      <c r="J16" s="50">
        <v>0</v>
      </c>
      <c r="K16" s="50">
        <v>0</v>
      </c>
      <c r="L16" s="57">
        <v>4</v>
      </c>
      <c r="M16" s="50">
        <v>0</v>
      </c>
      <c r="N16" s="57">
        <v>18</v>
      </c>
      <c r="O16" s="57">
        <v>30</v>
      </c>
      <c r="P16" s="57">
        <v>22</v>
      </c>
      <c r="Q16" s="50">
        <v>0</v>
      </c>
      <c r="R16" s="50">
        <v>0</v>
      </c>
      <c r="S16" s="50">
        <v>0</v>
      </c>
      <c r="T16" s="50">
        <v>0</v>
      </c>
      <c r="U16" s="57">
        <v>3</v>
      </c>
      <c r="V16" s="50">
        <v>0</v>
      </c>
      <c r="W16" s="57">
        <v>5</v>
      </c>
      <c r="X16" s="60">
        <v>0</v>
      </c>
    </row>
    <row r="17" spans="1:24" s="2" customFormat="1" ht="46.5" customHeight="1">
      <c r="A17" s="84" t="s">
        <v>40</v>
      </c>
      <c r="B17" s="85"/>
      <c r="C17" s="56">
        <v>0</v>
      </c>
      <c r="D17" s="51">
        <v>0</v>
      </c>
      <c r="E17" s="51">
        <v>0</v>
      </c>
      <c r="F17" s="51">
        <v>0</v>
      </c>
      <c r="G17" s="56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61">
        <v>0</v>
      </c>
    </row>
    <row r="18" spans="1:24" ht="46.5" customHeight="1" thickBot="1">
      <c r="A18" s="87" t="s">
        <v>46</v>
      </c>
      <c r="B18" s="88"/>
      <c r="C18" s="49">
        <v>1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9">
        <v>1</v>
      </c>
      <c r="M18" s="52">
        <v>0</v>
      </c>
      <c r="N18" s="52">
        <v>0</v>
      </c>
      <c r="O18" s="59">
        <v>2</v>
      </c>
      <c r="P18" s="59">
        <v>1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9">
        <v>1</v>
      </c>
      <c r="X18" s="62">
        <v>0</v>
      </c>
    </row>
    <row r="19" spans="1:24" s="4" customFormat="1" ht="36" customHeight="1">
      <c r="A19" s="86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</row>
    <row r="20" spans="1:24" ht="18" customHeight="1">
      <c r="A20" s="97" t="str">
        <f>IF(LEN(A2)&gt;0,"資料來源："&amp;A2,"")</f>
        <v>資料來源：依據本府所登記註銷(移出)身心障礙證明(手冊)之人數資料彙編。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8" t="str">
        <f>B2</f>
        <v>民國109年 4月29日 11:24:23 印製</v>
      </c>
      <c r="T20" s="98"/>
      <c r="U20" s="98"/>
      <c r="V20" s="98"/>
      <c r="W20" s="98"/>
      <c r="X20" s="98"/>
    </row>
    <row r="21" spans="1:24" ht="18" customHeight="1">
      <c r="A21" s="99" t="str">
        <f>IF(LEN(A2)&gt;0,"填表說明："&amp;C2,"")</f>
        <v>填表說明：本表編製2份，1份送主計處，1份自存外，應由網際網路線上傳送至衛生福利部統計處資料庫。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</row>
    <row r="22" spans="1:24" ht="18" customHeight="1">
      <c r="A22" s="11"/>
      <c r="B22" s="11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</sheetData>
  <sheetProtection/>
  <mergeCells count="26">
    <mergeCell ref="A17:B17"/>
    <mergeCell ref="A20:R20"/>
    <mergeCell ref="S20:X20"/>
    <mergeCell ref="A21:X21"/>
    <mergeCell ref="E3:R4"/>
    <mergeCell ref="A15:B15"/>
    <mergeCell ref="A16:B16"/>
    <mergeCell ref="A18:B18"/>
    <mergeCell ref="A19:X19"/>
    <mergeCell ref="A9:B9"/>
    <mergeCell ref="A13:B13"/>
    <mergeCell ref="A14:B14"/>
    <mergeCell ref="A5:X5"/>
    <mergeCell ref="A6:U6"/>
    <mergeCell ref="A7:B8"/>
    <mergeCell ref="C7:N7"/>
    <mergeCell ref="O7:X7"/>
    <mergeCell ref="V6:X6"/>
    <mergeCell ref="S3:T3"/>
    <mergeCell ref="U3:X3"/>
    <mergeCell ref="B4:D4"/>
    <mergeCell ref="S4:T4"/>
    <mergeCell ref="U4:X4"/>
    <mergeCell ref="A12:B12"/>
    <mergeCell ref="A11:B11"/>
    <mergeCell ref="A10:B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2020-04-01T05:52:25Z</cp:lastPrinted>
  <dcterms:created xsi:type="dcterms:W3CDTF">2001-02-06T07:45:53Z</dcterms:created>
  <dcterms:modified xsi:type="dcterms:W3CDTF">2020-04-29T03:53:42Z</dcterms:modified>
  <cp:category/>
  <cp:version/>
  <cp:contentType/>
  <cp:contentStatus/>
</cp:coreProperties>
</file>