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1-02" sheetId="1" r:id="rId1"/>
  </sheets>
  <definedNames>
    <definedName name="pp">'10740-01-02'!$A$3:$H$6</definedName>
  </definedNames>
  <calcPr fullCalcOnLoad="1"/>
</workbook>
</file>

<file path=xl/sharedStrings.xml><?xml version="1.0" encoding="utf-8"?>
<sst xmlns="http://schemas.openxmlformats.org/spreadsheetml/2006/main" count="39" uniqueCount="36">
  <si>
    <t>其他</t>
  </si>
  <si>
    <t>本國籍非原住民</t>
  </si>
  <si>
    <t>本國籍原住民</t>
  </si>
  <si>
    <t>大陸籍(含港澳)</t>
  </si>
  <si>
    <t>被害人國籍身分</t>
  </si>
  <si>
    <t>總計</t>
  </si>
  <si>
    <t>外國籍</t>
  </si>
  <si>
    <t>本國籍非原住民</t>
  </si>
  <si>
    <t>本國籍原住民</t>
  </si>
  <si>
    <t>外國籍</t>
  </si>
  <si>
    <t>大陸籍(含港澳)</t>
  </si>
  <si>
    <t>本表編製2份，1份送主計處，1份自存外，應由網際網路線上傳送至衛生福利部統計處資料庫。</t>
  </si>
  <si>
    <t>訴訟費用
補助</t>
  </si>
  <si>
    <t>子女生活
津貼/輔助</t>
  </si>
  <si>
    <t>子女教育
補助</t>
  </si>
  <si>
    <t>兒童托育
費用/津貼</t>
  </si>
  <si>
    <t>民間慈善
團體資助</t>
  </si>
  <si>
    <t>其他補助</t>
  </si>
  <si>
    <t>緊急生活
扶助</t>
  </si>
  <si>
    <t>生活扶助</t>
  </si>
  <si>
    <t>急難救助</t>
  </si>
  <si>
    <t>租金補助</t>
  </si>
  <si>
    <t>醫療補助</t>
  </si>
  <si>
    <t>庇護安置
補助</t>
  </si>
  <si>
    <t>心理治療、諮商
與輔導費用</t>
  </si>
  <si>
    <t>金門縣政府(社會局)</t>
  </si>
  <si>
    <t>季　　　報</t>
  </si>
  <si>
    <t>每季終了後1個月內編報</t>
  </si>
  <si>
    <t>10740-01-02-2</t>
  </si>
  <si>
    <t>金門縣家庭暴力被害人保護扶助金額</t>
  </si>
  <si>
    <t>中華民國109年第1季( 1月至3月 )</t>
  </si>
  <si>
    <t>依據直轄市、縣（市）政府社會處(局)或家庭暴力及性侵害防治中心（含二線輔導、家庭暴力事件服務處）辦理之各項家庭暴力服務業務彙編。</t>
  </si>
  <si>
    <t>律師費用
補助</t>
  </si>
  <si>
    <t>合計</t>
  </si>
  <si>
    <t>公　開　類</t>
  </si>
  <si>
    <t>民國109年 4月28日 11:32:03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</si>
</sst>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190" fontId="7" fillId="0" borderId="18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20" xfId="0" applyNumberFormat="1" applyFont="1" applyBorder="1" applyAlignment="1">
      <alignment horizontal="right" vertical="center"/>
    </xf>
    <xf numFmtId="190" fontId="7" fillId="0" borderId="21" xfId="0" applyNumberFormat="1" applyFont="1" applyBorder="1" applyAlignment="1">
      <alignment horizontal="right" vertical="center"/>
    </xf>
    <xf numFmtId="190" fontId="7" fillId="0" borderId="22" xfId="0" applyNumberFormat="1" applyFont="1" applyBorder="1" applyAlignment="1">
      <alignment horizontal="right" vertical="center"/>
    </xf>
    <xf numFmtId="190" fontId="7" fillId="0" borderId="23" xfId="0" applyNumberFormat="1" applyFont="1" applyBorder="1" applyAlignment="1">
      <alignment horizontal="right" vertical="center"/>
    </xf>
    <xf numFmtId="190" fontId="7" fillId="0" borderId="24" xfId="0" applyNumberFormat="1" applyFont="1" applyBorder="1" applyAlignment="1">
      <alignment horizontal="right" vertical="center"/>
    </xf>
    <xf numFmtId="190" fontId="7" fillId="0" borderId="25" xfId="0" applyNumberFormat="1" applyFont="1" applyBorder="1" applyAlignment="1">
      <alignment horizontal="right" vertical="center"/>
    </xf>
    <xf numFmtId="190" fontId="7" fillId="0" borderId="26" xfId="0" applyNumberFormat="1" applyFont="1" applyBorder="1" applyAlignment="1">
      <alignment horizontal="right" vertical="center"/>
    </xf>
    <xf numFmtId="190" fontId="7" fillId="0" borderId="27" xfId="0" applyNumberFormat="1" applyFont="1" applyBorder="1" applyAlignment="1">
      <alignment horizontal="right" vertical="center" wrapText="1"/>
    </xf>
    <xf numFmtId="190" fontId="7" fillId="0" borderId="19" xfId="0" applyNumberFormat="1" applyFont="1" applyBorder="1" applyAlignment="1">
      <alignment horizontal="right" vertical="center" wrapText="1"/>
    </xf>
    <xf numFmtId="190" fontId="7" fillId="0" borderId="28" xfId="0" applyNumberFormat="1" applyFont="1" applyBorder="1" applyAlignment="1">
      <alignment horizontal="right" vertical="center" wrapText="1"/>
    </xf>
    <xf numFmtId="190" fontId="7" fillId="0" borderId="22" xfId="0" applyNumberFormat="1" applyFont="1" applyBorder="1" applyAlignment="1">
      <alignment horizontal="right" vertical="center" wrapText="1"/>
    </xf>
    <xf numFmtId="190" fontId="7" fillId="0" borderId="2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121920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04875" cy="257175"/>
    <xdr:sp textlink="A1">
      <xdr:nvSpPr>
        <xdr:cNvPr id="2" name="報表類別"/>
        <xdr:cNvSpPr>
          <a:spLocks/>
        </xdr:cNvSpPr>
      </xdr:nvSpPr>
      <xdr:spPr>
        <a:xfrm>
          <a:off x="0" y="0"/>
          <a:ext cx="904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04875" cy="257175"/>
    <xdr:sp textlink="C1">
      <xdr:nvSpPr>
        <xdr:cNvPr id="3" name="報表週期"/>
        <xdr:cNvSpPr>
          <a:spLocks/>
        </xdr:cNvSpPr>
      </xdr:nvSpPr>
      <xdr:spPr>
        <a:xfrm>
          <a:off x="0" y="257175"/>
          <a:ext cx="904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923925</xdr:colOff>
      <xdr:row>3</xdr:row>
      <xdr:rowOff>38100</xdr:rowOff>
    </xdr:from>
    <xdr:ext cx="9515475" cy="219075"/>
    <xdr:sp textlink="D1">
      <xdr:nvSpPr>
        <xdr:cNvPr id="4" name="報表類別"/>
        <xdr:cNvSpPr>
          <a:spLocks/>
        </xdr:cNvSpPr>
      </xdr:nvSpPr>
      <xdr:spPr>
        <a:xfrm>
          <a:off x="923925" y="266700"/>
          <a:ext cx="95154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7</xdr:col>
      <xdr:colOff>161925</xdr:colOff>
      <xdr:row>0</xdr:row>
      <xdr:rowOff>0</xdr:rowOff>
    </xdr:from>
    <xdr:ext cx="723900" cy="257175"/>
    <xdr:sp>
      <xdr:nvSpPr>
        <xdr:cNvPr id="5" name="編製機關"/>
        <xdr:cNvSpPr>
          <a:spLocks/>
        </xdr:cNvSpPr>
      </xdr:nvSpPr>
      <xdr:spPr>
        <a:xfrm>
          <a:off x="1043940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161925</xdr:colOff>
      <xdr:row>3</xdr:row>
      <xdr:rowOff>28575</xdr:rowOff>
    </xdr:from>
    <xdr:ext cx="723900" cy="257175"/>
    <xdr:sp>
      <xdr:nvSpPr>
        <xdr:cNvPr id="6" name="表號"/>
        <xdr:cNvSpPr>
          <a:spLocks/>
        </xdr:cNvSpPr>
      </xdr:nvSpPr>
      <xdr:spPr>
        <a:xfrm>
          <a:off x="10439400" y="257175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7</xdr:col>
      <xdr:colOff>885825</xdr:colOff>
      <xdr:row>0</xdr:row>
      <xdr:rowOff>0</xdr:rowOff>
    </xdr:from>
    <xdr:ext cx="1952625" cy="257175"/>
    <xdr:sp textlink="B1">
      <xdr:nvSpPr>
        <xdr:cNvPr id="7" name="報表類別"/>
        <xdr:cNvSpPr>
          <a:spLocks/>
        </xdr:cNvSpPr>
      </xdr:nvSpPr>
      <xdr:spPr>
        <a:xfrm>
          <a:off x="11163300" y="0"/>
          <a:ext cx="19526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7</xdr:col>
      <xdr:colOff>885825</xdr:colOff>
      <xdr:row>3</xdr:row>
      <xdr:rowOff>28575</xdr:rowOff>
    </xdr:from>
    <xdr:ext cx="1952625" cy="257175"/>
    <xdr:sp textlink="E1">
      <xdr:nvSpPr>
        <xdr:cNvPr id="8" name="報表類別"/>
        <xdr:cNvSpPr>
          <a:spLocks/>
        </xdr:cNvSpPr>
      </xdr:nvSpPr>
      <xdr:spPr>
        <a:xfrm>
          <a:off x="11163300" y="257175"/>
          <a:ext cx="19526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10740-01-02-2</a:t>
          </a:r>
        </a:p>
      </xdr:txBody>
    </xdr:sp>
    <xdr:clientData/>
  </xdr:oneCellAnchor>
  <xdr:oneCellAnchor>
    <xdr:from>
      <xdr:col>0</xdr:col>
      <xdr:colOff>895350</xdr:colOff>
      <xdr:row>4</xdr:row>
      <xdr:rowOff>57150</xdr:rowOff>
    </xdr:from>
    <xdr:ext cx="9534525" cy="0"/>
    <xdr:sp>
      <xdr:nvSpPr>
        <xdr:cNvPr id="9" name="Line 37"/>
        <xdr:cNvSpPr>
          <a:spLocks/>
        </xdr:cNvSpPr>
      </xdr:nvSpPr>
      <xdr:spPr>
        <a:xfrm>
          <a:off x="895350" y="514350"/>
          <a:ext cx="953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152400</xdr:colOff>
      <xdr:row>5</xdr:row>
      <xdr:rowOff>38100</xdr:rowOff>
    </xdr:from>
    <xdr:ext cx="2657475" cy="247650"/>
    <xdr:sp>
      <xdr:nvSpPr>
        <xdr:cNvPr id="10" name="報表類別"/>
        <xdr:cNvSpPr>
          <a:spLocks/>
        </xdr:cNvSpPr>
      </xdr:nvSpPr>
      <xdr:spPr>
        <a:xfrm>
          <a:off x="10429875" y="952500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oneCellAnchor>
  <xdr:oneCellAnchor>
    <xdr:from>
      <xdr:col>7</xdr:col>
      <xdr:colOff>57150</xdr:colOff>
      <xdr:row>21</xdr:row>
      <xdr:rowOff>9525</xdr:rowOff>
    </xdr:from>
    <xdr:ext cx="2743200" cy="257175"/>
    <xdr:sp textlink="B2">
      <xdr:nvSpPr>
        <xdr:cNvPr id="11" name="報表類別"/>
        <xdr:cNvSpPr>
          <a:spLocks/>
        </xdr:cNvSpPr>
      </xdr:nvSpPr>
      <xdr:spPr>
        <a:xfrm>
          <a:off x="10334625" y="6572250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11:32:03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zoomScalePageLayoutView="0" workbookViewId="0" topLeftCell="A3">
      <selection activeCell="A14" sqref="A14"/>
    </sheetView>
  </sheetViews>
  <sheetFormatPr defaultColWidth="9.33203125" defaultRowHeight="12"/>
  <cols>
    <col min="1" max="1" width="30.83203125" style="1" customWidth="1"/>
    <col min="2" max="9" width="24.83203125" style="0" customWidth="1"/>
    <col min="10" max="11" width="12.33203125" style="0" customWidth="1"/>
  </cols>
  <sheetData>
    <row r="1" spans="1:8" s="3" customFormat="1" ht="32.25" hidden="1">
      <c r="A1" s="22" t="s">
        <v>34</v>
      </c>
      <c r="B1" s="3" t="s">
        <v>25</v>
      </c>
      <c r="C1" s="3" t="s">
        <v>26</v>
      </c>
      <c r="D1" s="3" t="s">
        <v>27</v>
      </c>
      <c r="E1" s="38" t="s">
        <v>28</v>
      </c>
      <c r="F1" s="39" t="s">
        <v>29</v>
      </c>
      <c r="G1" s="3" t="s">
        <v>30</v>
      </c>
      <c r="H1" s="4"/>
    </row>
    <row r="2" spans="1:8" s="3" customFormat="1" ht="16.5" hidden="1">
      <c r="A2" s="22" t="s">
        <v>31</v>
      </c>
      <c r="B2" s="3" t="s">
        <v>35</v>
      </c>
      <c r="C2" s="3" t="s">
        <v>11</v>
      </c>
      <c r="H2" s="4"/>
    </row>
    <row r="3" spans="1:8" s="1" customFormat="1" ht="18" customHeight="1">
      <c r="A3" s="10"/>
      <c r="B3" s="2"/>
      <c r="C3" s="2"/>
      <c r="D3" s="2"/>
      <c r="E3" s="2"/>
      <c r="F3" s="2"/>
      <c r="G3" s="2"/>
      <c r="H3" s="2"/>
    </row>
    <row r="4" spans="1:8" s="1" customFormat="1" ht="18" customHeight="1">
      <c r="A4" s="10"/>
      <c r="B4" s="5"/>
      <c r="C4" s="2"/>
      <c r="D4" s="2"/>
      <c r="E4" s="2"/>
      <c r="F4" s="2"/>
      <c r="G4" s="2"/>
      <c r="H4" s="2"/>
    </row>
    <row r="5" spans="1:10" ht="36" customHeight="1">
      <c r="A5" s="42" t="str">
        <f>F1</f>
        <v>金門縣家庭暴力被害人保護扶助金額</v>
      </c>
      <c r="B5" s="42"/>
      <c r="C5" s="42"/>
      <c r="D5" s="42"/>
      <c r="E5" s="42"/>
      <c r="F5" s="42"/>
      <c r="G5" s="42"/>
      <c r="H5" s="42"/>
      <c r="I5" s="43"/>
      <c r="J5" s="6"/>
    </row>
    <row r="6" spans="1:10" ht="24" customHeight="1" thickBot="1">
      <c r="A6" s="44" t="str">
        <f>G1</f>
        <v>中華民國109年第1季( 1月至3月 )</v>
      </c>
      <c r="B6" s="44"/>
      <c r="C6" s="44"/>
      <c r="D6" s="44"/>
      <c r="E6" s="44"/>
      <c r="F6" s="44"/>
      <c r="G6" s="44"/>
      <c r="H6" s="44"/>
      <c r="I6" s="43"/>
      <c r="J6" s="6"/>
    </row>
    <row r="7" spans="1:10" ht="49.5" customHeight="1" thickBot="1">
      <c r="A7" s="11" t="s">
        <v>4</v>
      </c>
      <c r="B7" s="14" t="s">
        <v>33</v>
      </c>
      <c r="C7" s="15" t="s">
        <v>18</v>
      </c>
      <c r="D7" s="14" t="s">
        <v>19</v>
      </c>
      <c r="E7" s="15" t="s">
        <v>20</v>
      </c>
      <c r="F7" s="14" t="s">
        <v>21</v>
      </c>
      <c r="G7" s="14" t="s">
        <v>22</v>
      </c>
      <c r="H7" s="14" t="s">
        <v>23</v>
      </c>
      <c r="I7" s="15" t="s">
        <v>24</v>
      </c>
      <c r="J7" s="7"/>
    </row>
    <row r="8" spans="1:10" ht="24.75" customHeight="1">
      <c r="A8" s="12" t="s">
        <v>5</v>
      </c>
      <c r="B8" s="33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25">
        <v>0</v>
      </c>
      <c r="J8" s="9"/>
    </row>
    <row r="9" spans="1:10" ht="24.75" customHeight="1">
      <c r="A9" s="13" t="s">
        <v>1</v>
      </c>
      <c r="B9" s="35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28">
        <v>0</v>
      </c>
      <c r="J9" s="9"/>
    </row>
    <row r="10" spans="1:10" ht="24.75" customHeight="1">
      <c r="A10" s="13" t="s">
        <v>2</v>
      </c>
      <c r="B10" s="35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28">
        <v>0</v>
      </c>
      <c r="J10" s="9"/>
    </row>
    <row r="11" spans="1:10" ht="24.75" customHeight="1">
      <c r="A11" s="13" t="s">
        <v>3</v>
      </c>
      <c r="B11" s="35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28">
        <v>0</v>
      </c>
      <c r="J11" s="9"/>
    </row>
    <row r="12" spans="1:10" ht="24.75" customHeight="1">
      <c r="A12" s="13" t="s">
        <v>6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28">
        <v>0</v>
      </c>
      <c r="J12" s="9"/>
    </row>
    <row r="13" spans="1:10" ht="24.75" customHeight="1" thickBot="1">
      <c r="A13" s="18" t="s">
        <v>0</v>
      </c>
      <c r="B13" s="37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8"/>
    </row>
    <row r="14" ht="24.75" customHeight="1" thickBot="1"/>
    <row r="15" spans="1:9" ht="49.5" customHeight="1" thickBot="1">
      <c r="A15" s="17" t="s">
        <v>4</v>
      </c>
      <c r="B15" s="23" t="s">
        <v>32</v>
      </c>
      <c r="C15" s="15" t="s">
        <v>12</v>
      </c>
      <c r="D15" s="15" t="s">
        <v>13</v>
      </c>
      <c r="E15" s="15" t="s">
        <v>14</v>
      </c>
      <c r="F15" s="15" t="s">
        <v>15</v>
      </c>
      <c r="G15" s="15" t="s">
        <v>16</v>
      </c>
      <c r="H15" s="16" t="s">
        <v>17</v>
      </c>
      <c r="I15" s="21"/>
    </row>
    <row r="16" spans="1:9" ht="24.75" customHeight="1">
      <c r="A16" s="19" t="s">
        <v>5</v>
      </c>
      <c r="B16" s="24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6">
        <v>0</v>
      </c>
      <c r="I16" s="1"/>
    </row>
    <row r="17" spans="1:9" ht="24.75" customHeight="1">
      <c r="A17" s="20" t="s">
        <v>7</v>
      </c>
      <c r="B17" s="27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9">
        <v>0</v>
      </c>
      <c r="I17" s="1"/>
    </row>
    <row r="18" spans="1:9" ht="24.75" customHeight="1">
      <c r="A18" s="20" t="s">
        <v>8</v>
      </c>
      <c r="B18" s="27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9">
        <v>0</v>
      </c>
      <c r="I18" s="1"/>
    </row>
    <row r="19" spans="1:9" ht="24.75" customHeight="1">
      <c r="A19" s="20" t="s">
        <v>10</v>
      </c>
      <c r="B19" s="27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9">
        <v>0</v>
      </c>
      <c r="I19" s="1"/>
    </row>
    <row r="20" spans="1:9" ht="24.75" customHeight="1">
      <c r="A20" s="20" t="s">
        <v>9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9">
        <v>0</v>
      </c>
      <c r="I20" s="1"/>
    </row>
    <row r="21" spans="1:9" ht="24.75" customHeight="1" thickBot="1">
      <c r="A21" s="18" t="s">
        <v>0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2">
        <v>0</v>
      </c>
      <c r="I21" s="1"/>
    </row>
    <row r="22" spans="1:9" ht="39.75" customHeight="1">
      <c r="A22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40"/>
      <c r="C22" s="40"/>
      <c r="D22" s="40"/>
      <c r="E22" s="40"/>
      <c r="F22" s="40"/>
      <c r="G22" s="40"/>
      <c r="H22" s="40"/>
      <c r="I22" s="40"/>
    </row>
    <row r="23" spans="1:9" ht="18" customHeight="1">
      <c r="A23" s="41" t="str">
        <f>IF(LEN(A2)&gt;0,"資料來源："&amp;A2,"")</f>
        <v>資料來源：依據直轄市、縣（市）政府社會處(局)或家庭暴力及性侵害防治中心（含二線輔導、家庭暴力事件服務處）辦理之各項家庭暴力服務業務彙編。</v>
      </c>
      <c r="B23" s="41"/>
      <c r="C23" s="41"/>
      <c r="D23" s="41"/>
      <c r="E23" s="41"/>
      <c r="F23" s="41"/>
      <c r="G23" s="41"/>
      <c r="H23" s="41"/>
      <c r="I23" s="41"/>
    </row>
    <row r="24" spans="1:9" ht="18" customHeight="1">
      <c r="A24" s="41" t="str">
        <f>IF(LEN(A2)&gt;0,"填表說明："&amp;C2,"")</f>
        <v>填表說明：本表編製2份，1份送主計處，1份自存外，應由網際網路線上傳送至衛生福利部統計處資料庫。</v>
      </c>
      <c r="B24" s="41"/>
      <c r="C24" s="41"/>
      <c r="D24" s="41"/>
      <c r="E24" s="41"/>
      <c r="F24" s="41"/>
      <c r="G24" s="41"/>
      <c r="H24" s="41"/>
      <c r="I24" s="41"/>
    </row>
  </sheetData>
  <sheetProtection/>
  <mergeCells count="5">
    <mergeCell ref="A22:I22"/>
    <mergeCell ref="A23:I23"/>
    <mergeCell ref="A24:I24"/>
    <mergeCell ref="A5:I5"/>
    <mergeCell ref="A6:I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2016-03-27T15:25:50Z</cp:lastPrinted>
  <dcterms:created xsi:type="dcterms:W3CDTF">2001-02-06T07:45:53Z</dcterms:created>
  <dcterms:modified xsi:type="dcterms:W3CDTF">2020-04-30T03:42:35Z</dcterms:modified>
  <cp:category/>
  <cp:version/>
  <cp:contentType/>
  <cp:contentStatus/>
</cp:coreProperties>
</file>