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6-04" sheetId="1" r:id="rId1"/>
  </sheets>
  <definedNames>
    <definedName name="pp">'10730-06-04'!$A$4:$R$56</definedName>
    <definedName name="_xlnm.Print_Area" localSheetId="0">'10730-06-04'!$A$1:$T$55</definedName>
  </definedNames>
  <calcPr fullCalcOnLoad="1"/>
</workbook>
</file>

<file path=xl/sharedStrings.xml><?xml version="1.0" encoding="utf-8"?>
<sst xmlns="http://schemas.openxmlformats.org/spreadsheetml/2006/main" count="158" uniqueCount="88">
  <si>
    <t>合計</t>
  </si>
  <si>
    <t>男</t>
  </si>
  <si>
    <t>女</t>
  </si>
  <si>
    <t>早療機構</t>
  </si>
  <si>
    <t>社福機構</t>
  </si>
  <si>
    <t>一、個案通報</t>
  </si>
  <si>
    <t>持有身心障礙手冊</t>
  </si>
  <si>
    <t>越南籍</t>
  </si>
  <si>
    <t>泰國籍</t>
  </si>
  <si>
    <t>印尼籍</t>
  </si>
  <si>
    <t>菲律賓籍</t>
  </si>
  <si>
    <t>柬埔寨籍</t>
  </si>
  <si>
    <t>#dat2</t>
  </si>
  <si>
    <t>單位：人</t>
  </si>
  <si>
    <t>總計</t>
  </si>
  <si>
    <t>總計</t>
  </si>
  <si>
    <t>本季通報來源</t>
  </si>
  <si>
    <t>家長、監護者</t>
  </si>
  <si>
    <t>托育機構(托兒所、托嬰中心)</t>
  </si>
  <si>
    <t>醫療院所</t>
  </si>
  <si>
    <t>衛生所</t>
  </si>
  <si>
    <t>其他</t>
  </si>
  <si>
    <t>女</t>
  </si>
  <si>
    <t>大陸籍</t>
  </si>
  <si>
    <t>港澳籍</t>
  </si>
  <si>
    <t>本季個案人數按年齡</t>
  </si>
  <si>
    <t>總計=(1)+(2)</t>
  </si>
  <si>
    <t>持有發展遲緩證明</t>
  </si>
  <si>
    <t>疑似發展遲緩</t>
  </si>
  <si>
    <t>0-未滿1歲</t>
  </si>
  <si>
    <t>1-未滿2歲</t>
  </si>
  <si>
    <t>2-未滿3歲</t>
  </si>
  <si>
    <t>3-未滿4歲</t>
  </si>
  <si>
    <t>4-未滿5歲</t>
  </si>
  <si>
    <t>5-未滿6歲</t>
  </si>
  <si>
    <t>6歲以上</t>
  </si>
  <si>
    <t>合計</t>
  </si>
  <si>
    <t>男</t>
  </si>
  <si>
    <t>女</t>
  </si>
  <si>
    <t>女</t>
  </si>
  <si>
    <t>個案管理人數</t>
  </si>
  <si>
    <t>持有身心障礙手冊</t>
  </si>
  <si>
    <t>持有發展遲緩證明</t>
  </si>
  <si>
    <t>疑似發展遲緩</t>
  </si>
  <si>
    <t>合計</t>
  </si>
  <si>
    <t>男</t>
  </si>
  <si>
    <t>女</t>
  </si>
  <si>
    <t>療育補助人數及經費</t>
  </si>
  <si>
    <t>療育補助類別(可複選)(本季補助人數)</t>
  </si>
  <si>
    <t>總計(人次)</t>
  </si>
  <si>
    <t>交通費補助</t>
  </si>
  <si>
    <t>療育訓練補助</t>
  </si>
  <si>
    <t>其他補助</t>
  </si>
  <si>
    <t>補助金額</t>
  </si>
  <si>
    <t>本季執行經費</t>
  </si>
  <si>
    <t>交通費及療育訓練費補助</t>
  </si>
  <si>
    <t>合計</t>
  </si>
  <si>
    <t>中央</t>
  </si>
  <si>
    <t>縣市政府</t>
  </si>
  <si>
    <t>**第1季為本季補助之人數，第2、3、4季僅統計本季新增補助之人數</t>
  </si>
  <si>
    <t>三、療育補助</t>
  </si>
  <si>
    <t>單位：人次、元</t>
  </si>
  <si>
    <t>單位：人</t>
  </si>
  <si>
    <t>二、個案管理</t>
  </si>
  <si>
    <r>
      <t>幼教機構</t>
    </r>
    <r>
      <rPr>
        <sz val="8"/>
        <rFont val="標楷體"/>
        <family val="4"/>
      </rPr>
      <t>(幼稚園、幼兒園、學前特教班)</t>
    </r>
  </si>
  <si>
    <t>父為新住民</t>
  </si>
  <si>
    <t>母為新住民</t>
  </si>
  <si>
    <t>父母為新住民之原國籍別人數</t>
  </si>
  <si>
    <t>**個案人數「總計之合計、父為新住民、母為新住民」與父母為新住民之原國籍別人數「總計、父為新住民、母為新住民」人數應該相等。</t>
  </si>
  <si>
    <t>**新住民係指和我國境內設有戶籍國民結婚之外籍人士。父或母為新住民之國籍別，係指通報個案之父母的原國籍別，若已入本國籍，或已死亡、失蹤、離婚，仍應列計。</t>
  </si>
  <si>
    <t>父為新住民(1)</t>
  </si>
  <si>
    <t>母為新住民(2)</t>
  </si>
  <si>
    <t>**通報來源「總計之合計、男、女/父為新住民、母為新住民」與個案人數「總計之合計、男、女/父為新住民、母為新住民」人數應該相等。已通報及重開案之個案不重複計算。  **年齡係以"通報日"為計算基準。</t>
  </si>
  <si>
    <t>上季延續服務個案(1)</t>
  </si>
  <si>
    <t>本季新增個案(2)</t>
  </si>
  <si>
    <t>本季結案個案(3)</t>
  </si>
  <si>
    <t>本季現有服務個案(4)=(1)+(2)-(3)</t>
  </si>
  <si>
    <t>**「上季延續服務個案」之「總計、父為新住民合計數、母為新住民合計數」應與上一季「本季現有服務個案之總計」之「總計、父為新住民合計數、母為新住民合計數」人數相符。</t>
  </si>
  <si>
    <t>依據本府所轄民眾申請療育補助及發展遲緩兒童通報轉介暨個案管理中心、辦理早期療育服務之民間團體及機構等之新住民子女發展遲緩
兒童案件資料彙編。</t>
  </si>
  <si>
    <t>本表編製2份，1份送主計處，1份自存外，應由網際網路線上傳送至衛生福利部統計處資料庫。</t>
  </si>
  <si>
    <t>金門縣政府(社會局)</t>
  </si>
  <si>
    <t>季　　　報</t>
  </si>
  <si>
    <t>每季終了後1個月內編送</t>
  </si>
  <si>
    <t>10730-06-04-2</t>
  </si>
  <si>
    <t>金門縣新住民子女發展遲緩兒童早期療育服務概況</t>
  </si>
  <si>
    <t>中華民國109年第1季( 1月至3月 )</t>
  </si>
  <si>
    <t>公　開　類</t>
  </si>
  <si>
    <t>民國109年 4月28日 11:02:07 印製</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</si>
</sst>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_ "/>
    <numFmt numFmtId="189" formatCode="##,##0;\-##,##0;&quot;    －&quot;"/>
    <numFmt numFmtId="190" formatCode="##,##0"/>
    <numFmt numFmtId="191" formatCode="##,###,##0"/>
    <numFmt numFmtId="192" formatCode="##,###,##0;\-##,###,##0;&quot;        －&quot;"/>
    <numFmt numFmtId="193" formatCode="###,###,##0"/>
    <numFmt numFmtId="194" formatCode="###,###,##0;\-###,###,##0;&quot;         －&quot;"/>
  </numFmts>
  <fonts count="52">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sz val="12"/>
      <name val="新細明體"/>
      <family val="1"/>
    </font>
    <font>
      <u val="single"/>
      <sz val="9"/>
      <color indexed="12"/>
      <name val="Times New Roman"/>
      <family val="1"/>
    </font>
    <font>
      <u val="single"/>
      <sz val="9"/>
      <color indexed="36"/>
      <name val="Times New Roman"/>
      <family val="1"/>
    </font>
    <font>
      <sz val="10"/>
      <name val="Times New Roman"/>
      <family val="1"/>
    </font>
    <font>
      <b/>
      <sz val="11"/>
      <name val="標楷體"/>
      <family val="4"/>
    </font>
    <font>
      <b/>
      <sz val="11"/>
      <name val="Times New Roman"/>
      <family val="1"/>
    </font>
    <font>
      <sz val="8"/>
      <name val="標楷體"/>
      <family val="4"/>
    </font>
    <font>
      <sz val="10"/>
      <name val="新細明體"/>
      <family val="1"/>
    </font>
    <font>
      <b/>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新細明體"/>
      <family val="1"/>
    </font>
    <font>
      <sz val="16"/>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style="medium"/>
      <right style="thin"/>
      <top style="medium"/>
      <bottom style="thin"/>
    </border>
    <border>
      <left style="medium"/>
      <right style="thin"/>
      <top style="thin"/>
      <bottom style="thin"/>
    </border>
    <border>
      <left>
        <color indexed="63"/>
      </left>
      <right>
        <color indexed="63"/>
      </right>
      <top style="medium"/>
      <bottom>
        <color indexed="63"/>
      </bottom>
    </border>
    <border>
      <left>
        <color indexed="63"/>
      </left>
      <right style="thin"/>
      <top style="thin"/>
      <bottom style="thin"/>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97">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0" xfId="0" applyNumberFormat="1" applyFont="1" applyBorder="1" applyAlignment="1">
      <alignment horizontal="center" wrapText="1"/>
    </xf>
    <xf numFmtId="0" fontId="1" fillId="0" borderId="0" xfId="0" applyFont="1" applyBorder="1" applyAlignment="1">
      <alignment horizontal="center" vertical="center" wrapText="1"/>
    </xf>
    <xf numFmtId="187" fontId="1" fillId="0" borderId="0" xfId="0" applyNumberFormat="1" applyFont="1" applyBorder="1" applyAlignment="1">
      <alignment horizontal="center" vertical="center"/>
    </xf>
    <xf numFmtId="0" fontId="5" fillId="0" borderId="0" xfId="0" applyNumberFormat="1" applyFont="1" applyAlignment="1">
      <alignment horizontal="center" vertical="center" wrapText="1"/>
    </xf>
    <xf numFmtId="0" fontId="1" fillId="0" borderId="0" xfId="0" applyFont="1" applyAlignment="1">
      <alignment horizontal="right" vertical="center"/>
    </xf>
    <xf numFmtId="0" fontId="1" fillId="0" borderId="0" xfId="0" applyNumberFormat="1" applyFont="1" applyBorder="1" applyAlignment="1">
      <alignment horizontal="right" vertical="center" wrapText="1"/>
    </xf>
    <xf numFmtId="186" fontId="1" fillId="0" borderId="0" xfId="0" applyNumberFormat="1" applyFont="1" applyBorder="1" applyAlignment="1">
      <alignment horizontal="center" vertical="center"/>
    </xf>
    <xf numFmtId="0" fontId="6" fillId="0" borderId="0" xfId="0" applyFont="1" applyBorder="1" applyAlignment="1">
      <alignment horizontal="right" vertical="center" wrapText="1"/>
    </xf>
    <xf numFmtId="187" fontId="1" fillId="0" borderId="0" xfId="0" applyNumberFormat="1" applyFont="1" applyBorder="1" applyAlignment="1">
      <alignment horizontal="center" vertical="center" wrapText="1"/>
    </xf>
    <xf numFmtId="187" fontId="3" fillId="0" borderId="0" xfId="0" applyNumberFormat="1" applyFont="1" applyBorder="1" applyAlignment="1">
      <alignment horizontal="right" vertical="center"/>
    </xf>
    <xf numFmtId="187" fontId="6" fillId="0" borderId="0" xfId="0" applyNumberFormat="1" applyFont="1" applyBorder="1" applyAlignment="1">
      <alignment horizontal="righ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86" fontId="4" fillId="0" borderId="11" xfId="0" applyNumberFormat="1" applyFont="1" applyBorder="1" applyAlignment="1">
      <alignment horizontal="center" vertical="center"/>
    </xf>
    <xf numFmtId="186" fontId="4" fillId="0" borderId="12"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187" fontId="4" fillId="0" borderId="0" xfId="0" applyNumberFormat="1" applyFont="1" applyBorder="1" applyAlignment="1">
      <alignment horizontal="right" vertical="center"/>
    </xf>
    <xf numFmtId="187" fontId="4" fillId="0" borderId="10" xfId="0" applyNumberFormat="1" applyFont="1" applyBorder="1" applyAlignment="1">
      <alignment horizontal="center" vertical="center"/>
    </xf>
    <xf numFmtId="187" fontId="4" fillId="0" borderId="11" xfId="0" applyNumberFormat="1" applyFont="1" applyBorder="1" applyAlignment="1">
      <alignment horizontal="center" vertical="center"/>
    </xf>
    <xf numFmtId="180" fontId="4" fillId="0" borderId="16" xfId="0" applyNumberFormat="1" applyFont="1" applyBorder="1" applyAlignment="1">
      <alignment horizontal="left" vertical="center"/>
    </xf>
    <xf numFmtId="187" fontId="4" fillId="0" borderId="16" xfId="0" applyNumberFormat="1" applyFont="1" applyBorder="1" applyAlignment="1">
      <alignment horizontal="left" vertical="center"/>
    </xf>
    <xf numFmtId="187" fontId="4" fillId="0" borderId="17" xfId="0" applyNumberFormat="1" applyFont="1" applyBorder="1" applyAlignment="1">
      <alignment horizontal="left" vertical="center"/>
    </xf>
    <xf numFmtId="187" fontId="4" fillId="0" borderId="16" xfId="0" applyNumberFormat="1" applyFont="1" applyBorder="1" applyAlignment="1">
      <alignment horizontal="center" vertical="center"/>
    </xf>
    <xf numFmtId="187" fontId="4" fillId="0" borderId="17" xfId="0" applyNumberFormat="1" applyFont="1" applyBorder="1" applyAlignment="1">
      <alignment horizontal="center" vertical="center"/>
    </xf>
    <xf numFmtId="187" fontId="4" fillId="0" borderId="12" xfId="0" applyNumberFormat="1" applyFont="1" applyBorder="1" applyAlignment="1">
      <alignment horizontal="center" vertical="center"/>
    </xf>
    <xf numFmtId="0" fontId="9" fillId="0" borderId="0" xfId="0" applyFont="1" applyAlignment="1">
      <alignment horizontal="center" vertical="center"/>
    </xf>
    <xf numFmtId="187" fontId="4" fillId="0" borderId="11" xfId="0" applyNumberFormat="1" applyFont="1" applyBorder="1" applyAlignment="1">
      <alignment horizontal="right" vertical="center"/>
    </xf>
    <xf numFmtId="187" fontId="4" fillId="0" borderId="18" xfId="0" applyNumberFormat="1" applyFont="1" applyBorder="1" applyAlignment="1">
      <alignment horizontal="right" vertical="center"/>
    </xf>
    <xf numFmtId="187" fontId="4" fillId="0" borderId="19" xfId="0" applyNumberFormat="1" applyFont="1" applyBorder="1" applyAlignment="1">
      <alignment horizontal="right" vertical="center"/>
    </xf>
    <xf numFmtId="0" fontId="0" fillId="0" borderId="0" xfId="0" applyAlignment="1">
      <alignment wrapText="1"/>
    </xf>
    <xf numFmtId="188" fontId="4" fillId="0" borderId="18" xfId="0" applyNumberFormat="1" applyFont="1" applyBorder="1" applyAlignment="1">
      <alignment horizontal="right" vertical="center"/>
    </xf>
    <xf numFmtId="188" fontId="4" fillId="0" borderId="20" xfId="0" applyNumberFormat="1" applyFont="1" applyBorder="1" applyAlignment="1">
      <alignment horizontal="right" vertical="center"/>
    </xf>
    <xf numFmtId="188" fontId="4" fillId="0" borderId="19" xfId="0" applyNumberFormat="1" applyFont="1" applyBorder="1" applyAlignment="1">
      <alignment horizontal="right" vertical="center"/>
    </xf>
    <xf numFmtId="188" fontId="4" fillId="0" borderId="21" xfId="0" applyNumberFormat="1" applyFont="1" applyBorder="1" applyAlignment="1">
      <alignment horizontal="right" vertical="center"/>
    </xf>
    <xf numFmtId="188" fontId="4" fillId="0" borderId="11" xfId="0" applyNumberFormat="1" applyFont="1" applyBorder="1" applyAlignment="1">
      <alignment horizontal="right" vertical="center"/>
    </xf>
    <xf numFmtId="188" fontId="4" fillId="0" borderId="12" xfId="0" applyNumberFormat="1" applyFont="1" applyBorder="1" applyAlignment="1">
      <alignment horizontal="right" vertical="center"/>
    </xf>
    <xf numFmtId="0" fontId="1" fillId="0" borderId="0" xfId="0" applyFont="1" applyBorder="1" applyAlignment="1">
      <alignment wrapText="1"/>
    </xf>
    <xf numFmtId="189" fontId="13" fillId="0" borderId="0" xfId="0" applyNumberFormat="1" applyFont="1" applyBorder="1" applyAlignment="1">
      <alignment/>
    </xf>
    <xf numFmtId="189" fontId="13" fillId="0" borderId="22" xfId="0" applyNumberFormat="1" applyFont="1" applyBorder="1" applyAlignment="1">
      <alignment horizontal="right" vertical="center"/>
    </xf>
    <xf numFmtId="189" fontId="13" fillId="0" borderId="23" xfId="0" applyNumberFormat="1" applyFont="1" applyBorder="1" applyAlignment="1">
      <alignment horizontal="right" vertical="center"/>
    </xf>
    <xf numFmtId="189" fontId="13" fillId="0" borderId="10" xfId="0" applyNumberFormat="1" applyFont="1" applyBorder="1" applyAlignment="1">
      <alignment horizontal="right" vertical="center"/>
    </xf>
    <xf numFmtId="189" fontId="13" fillId="0" borderId="18" xfId="0" applyNumberFormat="1" applyFont="1" applyBorder="1" applyAlignment="1">
      <alignment horizontal="right" vertical="center"/>
    </xf>
    <xf numFmtId="189" fontId="13" fillId="0" borderId="19" xfId="0" applyNumberFormat="1" applyFont="1" applyBorder="1" applyAlignment="1">
      <alignment horizontal="right" vertical="center"/>
    </xf>
    <xf numFmtId="189" fontId="13" fillId="0" borderId="11" xfId="0" applyNumberFormat="1" applyFont="1" applyBorder="1" applyAlignment="1">
      <alignment horizontal="right" vertical="center"/>
    </xf>
    <xf numFmtId="190" fontId="13" fillId="0" borderId="0" xfId="0" applyNumberFormat="1" applyFont="1" applyBorder="1" applyAlignment="1">
      <alignment/>
    </xf>
    <xf numFmtId="190" fontId="13" fillId="0" borderId="0" xfId="0" applyNumberFormat="1" applyFont="1" applyAlignment="1">
      <alignment/>
    </xf>
    <xf numFmtId="189" fontId="13" fillId="0" borderId="0" xfId="0" applyNumberFormat="1" applyFont="1" applyAlignment="1">
      <alignment/>
    </xf>
    <xf numFmtId="191" fontId="13" fillId="0" borderId="22" xfId="0" applyNumberFormat="1" applyFont="1" applyBorder="1" applyAlignment="1">
      <alignment horizontal="right" vertical="center"/>
    </xf>
    <xf numFmtId="191" fontId="13" fillId="0" borderId="23" xfId="0" applyNumberFormat="1" applyFont="1" applyBorder="1" applyAlignment="1">
      <alignment horizontal="right" vertical="center"/>
    </xf>
    <xf numFmtId="191" fontId="13" fillId="0" borderId="10" xfId="0" applyNumberFormat="1" applyFont="1" applyBorder="1" applyAlignment="1">
      <alignment horizontal="right" vertical="center"/>
    </xf>
    <xf numFmtId="192" fontId="13" fillId="0" borderId="18" xfId="0" applyNumberFormat="1" applyFont="1" applyBorder="1" applyAlignment="1">
      <alignment horizontal="right" vertical="center"/>
    </xf>
    <xf numFmtId="192" fontId="13" fillId="0" borderId="19" xfId="0" applyNumberFormat="1" applyFont="1" applyBorder="1" applyAlignment="1">
      <alignment horizontal="right" vertical="center"/>
    </xf>
    <xf numFmtId="192" fontId="13" fillId="0" borderId="11" xfId="0" applyNumberFormat="1" applyFont="1" applyBorder="1" applyAlignment="1">
      <alignment horizontal="right" vertical="center"/>
    </xf>
    <xf numFmtId="191" fontId="13" fillId="0" borderId="18" xfId="0" applyNumberFormat="1" applyFont="1" applyBorder="1" applyAlignment="1">
      <alignment horizontal="right" vertical="center"/>
    </xf>
    <xf numFmtId="191" fontId="13" fillId="0" borderId="19" xfId="0" applyNumberFormat="1" applyFont="1" applyBorder="1" applyAlignment="1">
      <alignment horizontal="right" vertical="center"/>
    </xf>
    <xf numFmtId="191" fontId="13" fillId="0" borderId="11" xfId="0" applyNumberFormat="1" applyFont="1" applyBorder="1" applyAlignment="1">
      <alignment horizontal="right" vertical="center"/>
    </xf>
    <xf numFmtId="192" fontId="13" fillId="0" borderId="20" xfId="0" applyNumberFormat="1" applyFont="1" applyBorder="1" applyAlignment="1">
      <alignment horizontal="right" vertical="center"/>
    </xf>
    <xf numFmtId="192" fontId="13" fillId="0" borderId="21" xfId="0" applyNumberFormat="1" applyFont="1" applyBorder="1" applyAlignment="1">
      <alignment horizontal="right" vertical="center"/>
    </xf>
    <xf numFmtId="192" fontId="13" fillId="0" borderId="12" xfId="0" applyNumberFormat="1" applyFont="1" applyBorder="1" applyAlignment="1">
      <alignment horizontal="right" vertical="center"/>
    </xf>
    <xf numFmtId="192" fontId="14" fillId="0" borderId="23" xfId="0" applyNumberFormat="1" applyFont="1" applyBorder="1" applyAlignment="1">
      <alignment horizontal="right" vertical="center"/>
    </xf>
    <xf numFmtId="192" fontId="13" fillId="0" borderId="23" xfId="0" applyNumberFormat="1" applyFont="1" applyBorder="1" applyAlignment="1">
      <alignment horizontal="right" vertical="center"/>
    </xf>
    <xf numFmtId="193" fontId="13" fillId="0" borderId="0" xfId="0" applyNumberFormat="1" applyFont="1" applyBorder="1" applyAlignment="1">
      <alignment/>
    </xf>
    <xf numFmtId="194" fontId="13" fillId="0" borderId="0" xfId="0" applyNumberFormat="1" applyFont="1" applyBorder="1" applyAlignment="1">
      <alignment/>
    </xf>
    <xf numFmtId="194" fontId="13" fillId="0" borderId="0" xfId="0" applyNumberFormat="1" applyFont="1" applyAlignment="1">
      <alignment/>
    </xf>
    <xf numFmtId="190" fontId="13" fillId="0" borderId="22" xfId="0" applyNumberFormat="1" applyFont="1" applyBorder="1" applyAlignment="1">
      <alignment horizontal="right" vertical="center" wrapText="1"/>
    </xf>
    <xf numFmtId="189" fontId="13" fillId="0" borderId="18" xfId="0" applyNumberFormat="1" applyFont="1" applyBorder="1" applyAlignment="1">
      <alignment horizontal="right" vertical="center" wrapText="1"/>
    </xf>
    <xf numFmtId="190" fontId="13" fillId="0" borderId="18" xfId="0" applyNumberFormat="1" applyFont="1" applyBorder="1" applyAlignment="1">
      <alignment horizontal="right" vertical="center" wrapText="1"/>
    </xf>
    <xf numFmtId="189" fontId="13" fillId="0" borderId="20" xfId="0" applyNumberFormat="1" applyFont="1" applyBorder="1" applyAlignment="1">
      <alignment horizontal="right" vertical="center" wrapText="1"/>
    </xf>
    <xf numFmtId="189" fontId="13" fillId="0" borderId="23" xfId="0" applyNumberFormat="1" applyFont="1" applyBorder="1" applyAlignment="1">
      <alignment horizontal="right" vertical="center" wrapText="1"/>
    </xf>
    <xf numFmtId="189" fontId="13" fillId="0" borderId="19" xfId="0" applyNumberFormat="1" applyFont="1" applyBorder="1" applyAlignment="1">
      <alignment horizontal="right" vertical="center" wrapText="1"/>
    </xf>
    <xf numFmtId="189" fontId="13" fillId="0" borderId="21" xfId="0" applyNumberFormat="1" applyFont="1" applyBorder="1" applyAlignment="1">
      <alignment horizontal="right" vertical="center" wrapText="1"/>
    </xf>
    <xf numFmtId="190" fontId="13" fillId="0" borderId="10" xfId="0" applyNumberFormat="1" applyFont="1" applyBorder="1" applyAlignment="1">
      <alignment horizontal="right" vertical="center" wrapText="1"/>
    </xf>
    <xf numFmtId="190" fontId="13" fillId="0" borderId="11" xfId="0" applyNumberFormat="1" applyFont="1" applyBorder="1" applyAlignment="1">
      <alignment horizontal="right" vertical="center" wrapText="1"/>
    </xf>
    <xf numFmtId="189" fontId="13" fillId="0" borderId="11" xfId="0" applyNumberFormat="1" applyFont="1" applyBorder="1" applyAlignment="1">
      <alignment horizontal="right" vertical="center" wrapText="1"/>
    </xf>
    <xf numFmtId="189" fontId="13" fillId="0" borderId="12" xfId="0" applyNumberFormat="1" applyFont="1" applyBorder="1" applyAlignment="1">
      <alignment horizontal="right" vertical="center" wrapText="1"/>
    </xf>
    <xf numFmtId="0" fontId="6" fillId="0" borderId="0" xfId="0" applyFont="1" applyAlignment="1">
      <alignment/>
    </xf>
    <xf numFmtId="0" fontId="5" fillId="0" borderId="0" xfId="0" applyFont="1" applyAlignment="1">
      <alignment/>
    </xf>
    <xf numFmtId="187" fontId="4" fillId="0" borderId="19" xfId="0" applyNumberFormat="1" applyFont="1" applyBorder="1" applyAlignment="1">
      <alignment horizontal="right" vertical="center"/>
    </xf>
    <xf numFmtId="0" fontId="4" fillId="0" borderId="19" xfId="0" applyFont="1" applyBorder="1" applyAlignment="1">
      <alignment horizontal="right" vertical="center"/>
    </xf>
    <xf numFmtId="0" fontId="4" fillId="0" borderId="11" xfId="0" applyFont="1" applyBorder="1" applyAlignment="1">
      <alignment horizontal="right" vertical="center"/>
    </xf>
    <xf numFmtId="0" fontId="4" fillId="0" borderId="21" xfId="0" applyFont="1" applyBorder="1" applyAlignment="1">
      <alignment horizontal="right" vertical="center"/>
    </xf>
    <xf numFmtId="0" fontId="4" fillId="0" borderId="12" xfId="0" applyFont="1" applyBorder="1" applyAlignment="1">
      <alignment horizontal="right" vertical="center"/>
    </xf>
    <xf numFmtId="180" fontId="4" fillId="0" borderId="24" xfId="0" applyNumberFormat="1" applyFont="1" applyBorder="1" applyAlignment="1">
      <alignment horizontal="left" vertical="center" wrapText="1"/>
    </xf>
    <xf numFmtId="0" fontId="9" fillId="0" borderId="24" xfId="0" applyFont="1" applyBorder="1" applyAlignment="1">
      <alignment horizontal="left" vertical="center"/>
    </xf>
    <xf numFmtId="187" fontId="4" fillId="0" borderId="18" xfId="0" applyNumberFormat="1" applyFont="1" applyBorder="1" applyAlignment="1">
      <alignment horizontal="right" vertical="center"/>
    </xf>
    <xf numFmtId="187" fontId="4" fillId="0" borderId="20" xfId="0" applyNumberFormat="1" applyFont="1" applyBorder="1" applyAlignment="1">
      <alignment horizontal="right" vertical="center"/>
    </xf>
    <xf numFmtId="187" fontId="4" fillId="0" borderId="21" xfId="0" applyNumberFormat="1" applyFont="1" applyBorder="1" applyAlignment="1">
      <alignment horizontal="right" vertical="center"/>
    </xf>
    <xf numFmtId="187" fontId="4" fillId="0" borderId="18" xfId="0" applyNumberFormat="1" applyFont="1" applyBorder="1" applyAlignment="1">
      <alignment horizontal="center" vertical="center"/>
    </xf>
    <xf numFmtId="187" fontId="4" fillId="0" borderId="19" xfId="0" applyNumberFormat="1"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187" fontId="4" fillId="0" borderId="22" xfId="0" applyNumberFormat="1" applyFont="1" applyBorder="1" applyAlignment="1">
      <alignment horizontal="center" vertical="center"/>
    </xf>
    <xf numFmtId="0" fontId="0" fillId="0" borderId="18" xfId="0" applyBorder="1" applyAlignment="1">
      <alignment vertical="center"/>
    </xf>
    <xf numFmtId="187" fontId="4" fillId="0" borderId="19" xfId="0"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187" fontId="4" fillId="0" borderId="20" xfId="0" applyNumberFormat="1" applyFont="1" applyBorder="1" applyAlignment="1">
      <alignment horizontal="center" vertical="center"/>
    </xf>
    <xf numFmtId="187" fontId="4" fillId="0" borderId="11" xfId="0" applyNumberFormat="1" applyFont="1" applyBorder="1" applyAlignment="1">
      <alignment horizontal="right" vertical="center"/>
    </xf>
    <xf numFmtId="188" fontId="4" fillId="0" borderId="11" xfId="0" applyNumberFormat="1" applyFont="1" applyBorder="1" applyAlignment="1">
      <alignment horizontal="right" vertical="center"/>
    </xf>
    <xf numFmtId="180" fontId="4" fillId="0" borderId="25" xfId="0" applyNumberFormat="1" applyFont="1" applyBorder="1" applyAlignment="1">
      <alignment horizontal="center" vertical="center" wrapText="1"/>
    </xf>
    <xf numFmtId="0" fontId="4" fillId="0" borderId="26" xfId="0" applyFont="1" applyBorder="1" applyAlignment="1">
      <alignment horizontal="center" vertical="center" wrapText="1"/>
    </xf>
    <xf numFmtId="187" fontId="4" fillId="0" borderId="23" xfId="0" applyNumberFormat="1" applyFont="1" applyBorder="1" applyAlignment="1">
      <alignment horizontal="center" vertical="center"/>
    </xf>
    <xf numFmtId="0" fontId="0" fillId="0" borderId="19" xfId="0" applyBorder="1" applyAlignment="1">
      <alignment vertical="center"/>
    </xf>
    <xf numFmtId="180" fontId="10" fillId="0" borderId="0" xfId="0" applyNumberFormat="1" applyFont="1" applyBorder="1" applyAlignment="1">
      <alignment horizontal="left" vertical="center" wrapText="1"/>
    </xf>
    <xf numFmtId="0" fontId="11" fillId="0" borderId="0" xfId="0" applyFont="1" applyAlignment="1">
      <alignment horizontal="left" vertical="center"/>
    </xf>
    <xf numFmtId="180" fontId="4" fillId="0" borderId="24" xfId="0" applyNumberFormat="1" applyFont="1" applyBorder="1" applyAlignment="1">
      <alignment horizontal="center" vertical="center" wrapText="1"/>
    </xf>
    <xf numFmtId="0" fontId="4" fillId="0" borderId="27" xfId="0" applyFont="1" applyBorder="1" applyAlignment="1">
      <alignment horizontal="center" vertical="center"/>
    </xf>
    <xf numFmtId="0" fontId="4" fillId="0" borderId="0" xfId="0" applyFont="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180" fontId="4" fillId="0" borderId="31" xfId="0" applyNumberFormat="1" applyFont="1" applyBorder="1" applyAlignment="1">
      <alignment horizontal="center" vertical="center" wrapText="1"/>
    </xf>
    <xf numFmtId="0" fontId="4" fillId="0" borderId="32" xfId="0" applyFont="1" applyBorder="1" applyAlignment="1">
      <alignment horizontal="center" vertical="center"/>
    </xf>
    <xf numFmtId="188" fontId="4" fillId="0" borderId="19" xfId="0" applyNumberFormat="1" applyFont="1" applyBorder="1" applyAlignment="1">
      <alignment horizontal="right" vertical="center"/>
    </xf>
    <xf numFmtId="180" fontId="4" fillId="0" borderId="0" xfId="0" applyNumberFormat="1" applyFont="1" applyBorder="1" applyAlignment="1">
      <alignment horizontal="left" vertical="center" wrapText="1"/>
    </xf>
    <xf numFmtId="0" fontId="9" fillId="0" borderId="0" xfId="0" applyFont="1" applyAlignment="1">
      <alignment horizontal="left"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187" fontId="4" fillId="0" borderId="10" xfId="0" applyNumberFormat="1" applyFont="1" applyBorder="1" applyAlignment="1">
      <alignment horizontal="right" vertical="center"/>
    </xf>
    <xf numFmtId="187" fontId="4" fillId="0" borderId="23" xfId="0" applyNumberFormat="1" applyFont="1" applyBorder="1" applyAlignment="1">
      <alignment horizontal="right" vertical="center"/>
    </xf>
    <xf numFmtId="188" fontId="4" fillId="0" borderId="18" xfId="0" applyNumberFormat="1" applyFont="1" applyBorder="1" applyAlignment="1">
      <alignment horizontal="right" vertical="center"/>
    </xf>
    <xf numFmtId="187" fontId="4" fillId="0" borderId="11" xfId="0" applyNumberFormat="1" applyFont="1" applyBorder="1" applyAlignment="1">
      <alignment horizontal="center" vertical="center"/>
    </xf>
    <xf numFmtId="187" fontId="4" fillId="0" borderId="22" xfId="0" applyNumberFormat="1" applyFont="1" applyBorder="1" applyAlignment="1">
      <alignment horizontal="right" vertical="center"/>
    </xf>
    <xf numFmtId="0" fontId="4" fillId="0" borderId="18" xfId="0" applyFont="1" applyBorder="1" applyAlignment="1">
      <alignment horizontal="right"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7" xfId="0" applyFont="1" applyBorder="1" applyAlignment="1">
      <alignment horizontal="center" vertical="center" wrapText="1"/>
    </xf>
    <xf numFmtId="0" fontId="9"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9" fillId="0" borderId="13"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vertical="top"/>
    </xf>
    <xf numFmtId="0" fontId="0" fillId="0" borderId="0" xfId="0" applyAlignment="1">
      <alignment horizontal="left" vertical="top"/>
    </xf>
    <xf numFmtId="0" fontId="4" fillId="0" borderId="22" xfId="0" applyFont="1" applyBorder="1" applyAlignment="1">
      <alignment horizontal="center" vertical="center" wrapText="1"/>
    </xf>
    <xf numFmtId="0" fontId="4" fillId="0" borderId="36" xfId="0" applyFont="1" applyBorder="1" applyAlignment="1">
      <alignment horizontal="center" vertical="center" wrapText="1"/>
    </xf>
    <xf numFmtId="0" fontId="9" fillId="0" borderId="14" xfId="0" applyFont="1" applyBorder="1" applyAlignment="1">
      <alignment horizontal="center" vertical="center" wrapText="1"/>
    </xf>
    <xf numFmtId="180" fontId="4" fillId="0" borderId="37" xfId="0" applyNumberFormat="1" applyFont="1" applyBorder="1" applyAlignment="1">
      <alignment horizontal="center" vertical="center"/>
    </xf>
    <xf numFmtId="0" fontId="0" fillId="0" borderId="15" xfId="0" applyBorder="1" applyAlignment="1">
      <alignment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10" fillId="0" borderId="0" xfId="0" applyNumberFormat="1" applyFont="1" applyBorder="1" applyAlignment="1">
      <alignment horizontal="left"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187" fontId="4" fillId="0" borderId="40" xfId="0" applyNumberFormat="1" applyFont="1" applyBorder="1" applyAlignment="1">
      <alignment horizontal="center" vertical="center"/>
    </xf>
    <xf numFmtId="0" fontId="0" fillId="0" borderId="38" xfId="0" applyBorder="1" applyAlignment="1">
      <alignment vertical="center"/>
    </xf>
    <xf numFmtId="0" fontId="4" fillId="0" borderId="22" xfId="0" applyNumberFormat="1" applyFont="1" applyBorder="1" applyAlignment="1">
      <alignment horizontal="right" vertical="center"/>
    </xf>
    <xf numFmtId="0" fontId="4" fillId="0" borderId="18" xfId="0" applyNumberFormat="1" applyFont="1" applyBorder="1" applyAlignment="1">
      <alignment horizontal="right" vertical="center"/>
    </xf>
    <xf numFmtId="0" fontId="4" fillId="0" borderId="23" xfId="0" applyNumberFormat="1" applyFont="1" applyBorder="1" applyAlignment="1">
      <alignment horizontal="right" vertical="center"/>
    </xf>
    <xf numFmtId="0" fontId="4" fillId="0" borderId="19" xfId="0" applyNumberFormat="1" applyFont="1" applyBorder="1" applyAlignment="1">
      <alignment horizontal="right" vertical="center"/>
    </xf>
    <xf numFmtId="0" fontId="4" fillId="0" borderId="10" xfId="0" applyNumberFormat="1" applyFont="1" applyBorder="1" applyAlignment="1">
      <alignment horizontal="right" vertical="center"/>
    </xf>
    <xf numFmtId="0" fontId="4" fillId="0" borderId="11" xfId="0" applyNumberFormat="1" applyFont="1" applyBorder="1" applyAlignment="1">
      <alignment horizontal="right" vertical="center"/>
    </xf>
    <xf numFmtId="0" fontId="4" fillId="0" borderId="18" xfId="0" applyNumberFormat="1" applyFont="1" applyBorder="1" applyAlignment="1">
      <alignment horizontal="right" vertical="center" wrapText="1"/>
    </xf>
    <xf numFmtId="0" fontId="4" fillId="0" borderId="19" xfId="0" applyNumberFormat="1" applyFont="1" applyBorder="1" applyAlignment="1">
      <alignment horizontal="right" vertical="center" wrapText="1"/>
    </xf>
    <xf numFmtId="0" fontId="4" fillId="0" borderId="20" xfId="0" applyNumberFormat="1" applyFont="1" applyBorder="1" applyAlignment="1">
      <alignment horizontal="right" vertical="center" wrapText="1"/>
    </xf>
    <xf numFmtId="0" fontId="4" fillId="0" borderId="21" xfId="0" applyNumberFormat="1" applyFont="1" applyBorder="1" applyAlignment="1">
      <alignment horizontal="right" vertical="center" wrapText="1"/>
    </xf>
    <xf numFmtId="0" fontId="4" fillId="0" borderId="12" xfId="0" applyNumberFormat="1" applyFont="1" applyBorder="1" applyAlignment="1">
      <alignment horizontal="right" vertical="center"/>
    </xf>
    <xf numFmtId="180" fontId="4" fillId="0" borderId="24" xfId="0" applyNumberFormat="1" applyFont="1" applyBorder="1" applyAlignment="1">
      <alignment horizontal="left"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2" xfId="0" applyFont="1" applyBorder="1" applyAlignment="1">
      <alignment horizontal="center" vertical="center"/>
    </xf>
    <xf numFmtId="186" fontId="4" fillId="0" borderId="18" xfId="0" applyNumberFormat="1" applyFont="1" applyBorder="1" applyAlignment="1">
      <alignment horizontal="center" vertical="center"/>
    </xf>
    <xf numFmtId="0" fontId="0" fillId="0" borderId="18" xfId="0" applyBorder="1" applyAlignment="1">
      <alignment horizontal="center" vertical="center"/>
    </xf>
    <xf numFmtId="187" fontId="4" fillId="0" borderId="10" xfId="0" applyNumberFormat="1" applyFont="1" applyBorder="1" applyAlignment="1">
      <alignment horizontal="center" vertical="center"/>
    </xf>
    <xf numFmtId="187" fontId="1" fillId="0" borderId="29" xfId="0" applyNumberFormat="1" applyFont="1" applyBorder="1" applyAlignment="1">
      <alignment horizontal="right" vertical="center"/>
    </xf>
    <xf numFmtId="180" fontId="4" fillId="0" borderId="0" xfId="0" applyNumberFormat="1" applyFont="1" applyBorder="1" applyAlignment="1">
      <alignment horizontal="left" vertical="center"/>
    </xf>
    <xf numFmtId="186" fontId="4" fillId="0" borderId="20" xfId="0" applyNumberFormat="1" applyFont="1" applyBorder="1" applyAlignment="1">
      <alignment horizontal="center" vertical="center"/>
    </xf>
    <xf numFmtId="0" fontId="0" fillId="0" borderId="32" xfId="0" applyBorder="1" applyAlignment="1">
      <alignment horizontal="center" vertical="center"/>
    </xf>
    <xf numFmtId="0" fontId="9" fillId="0" borderId="0" xfId="0" applyFont="1" applyBorder="1" applyAlignment="1">
      <alignment horizontal="left" vertical="center"/>
    </xf>
    <xf numFmtId="0" fontId="9" fillId="0" borderId="27"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18"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52</xdr:row>
      <xdr:rowOff>0</xdr:rowOff>
    </xdr:from>
    <xdr:to>
      <xdr:col>6</xdr:col>
      <xdr:colOff>0</xdr:colOff>
      <xdr:row>52</xdr:row>
      <xdr:rowOff>0</xdr:rowOff>
    </xdr:to>
    <xdr:sp>
      <xdr:nvSpPr>
        <xdr:cNvPr id="1" name="Text Box 1"/>
        <xdr:cNvSpPr txBox="1">
          <a:spLocks noChangeArrowheads="1"/>
        </xdr:cNvSpPr>
      </xdr:nvSpPr>
      <xdr:spPr>
        <a:xfrm>
          <a:off x="3895725" y="858202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3</xdr:col>
      <xdr:colOff>0</xdr:colOff>
      <xdr:row>12</xdr:row>
      <xdr:rowOff>0</xdr:rowOff>
    </xdr:from>
    <xdr:to>
      <xdr:col>4</xdr:col>
      <xdr:colOff>0</xdr:colOff>
      <xdr:row>12</xdr:row>
      <xdr:rowOff>0</xdr:rowOff>
    </xdr:to>
    <xdr:sp>
      <xdr:nvSpPr>
        <xdr:cNvPr id="2" name="Text Box 2"/>
        <xdr:cNvSpPr txBox="1">
          <a:spLocks noChangeArrowheads="1"/>
        </xdr:cNvSpPr>
      </xdr:nvSpPr>
      <xdr:spPr>
        <a:xfrm>
          <a:off x="2657475" y="22002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9525</xdr:rowOff>
    </xdr:from>
    <xdr:ext cx="13087350" cy="1162050"/>
    <xdr:grpSp>
      <xdr:nvGrpSpPr>
        <xdr:cNvPr id="3" name="Group 96"/>
        <xdr:cNvGrpSpPr>
          <a:grpSpLocks/>
        </xdr:cNvGrpSpPr>
      </xdr:nvGrpSpPr>
      <xdr:grpSpPr>
        <a:xfrm>
          <a:off x="0" y="9525"/>
          <a:ext cx="13087350" cy="1162050"/>
          <a:chOff x="0" y="1"/>
          <a:chExt cx="1372" cy="122"/>
        </a:xfrm>
        <a:solidFill>
          <a:srgbClr val="FFFFFF"/>
        </a:solidFill>
      </xdr:grpSpPr>
      <xdr:sp textlink="A1">
        <xdr:nvSpPr>
          <xdr:cNvPr id="4" name="報表類別"/>
          <xdr:cNvSpPr>
            <a:spLocks/>
          </xdr:cNvSpPr>
        </xdr:nvSpPr>
        <xdr:spPr>
          <a:xfrm>
            <a:off x="0"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5" name="報表週期"/>
          <xdr:cNvSpPr>
            <a:spLocks/>
          </xdr:cNvSpPr>
        </xdr:nvSpPr>
        <xdr:spPr>
          <a:xfrm>
            <a:off x="0" y="25"/>
            <a:ext cx="94" cy="25"/>
          </a:xfrm>
          <a:prstGeom prst="rect">
            <a:avLst/>
          </a:prstGeom>
          <a:solidFill>
            <a:srgbClr val="FFFFFF"/>
          </a:solidFill>
          <a:ln w="19050" cmpd="sng">
            <a:solidFill>
              <a:srgbClr val="000000"/>
            </a:solidFill>
            <a:headEnd type="none"/>
            <a:tailEnd type="none"/>
          </a:ln>
        </xdr:spPr>
        <xdr:txBody>
          <a:bodyPr vertOverflow="clip" wrap="square" lIns="36000" tIns="45720" rIns="91440" bIns="45720" anchor="ctr"/>
          <a:p>
            <a:pPr algn="l">
              <a:defRPr/>
            </a:pPr>
            <a:r>
              <a:rPr lang="en-US" cap="none" sz="1200" b="0" i="0" u="none" baseline="0">
                <a:solidFill>
                  <a:srgbClr val="000000"/>
                </a:solidFill>
              </a:rPr>
              <a:t>季　　　報</a:t>
            </a:r>
          </a:p>
        </xdr:txBody>
      </xdr:sp>
      <xdr:sp textlink="D1">
        <xdr:nvSpPr>
          <xdr:cNvPr id="6" name="報表類別"/>
          <xdr:cNvSpPr>
            <a:spLocks/>
          </xdr:cNvSpPr>
        </xdr:nvSpPr>
        <xdr:spPr>
          <a:xfrm>
            <a:off x="96" y="25"/>
            <a:ext cx="1010" cy="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個月內編送</a:t>
            </a:r>
          </a:p>
        </xdr:txBody>
      </xdr:sp>
      <xdr:sp>
        <xdr:nvSpPr>
          <xdr:cNvPr id="7" name="編製機關"/>
          <xdr:cNvSpPr>
            <a:spLocks/>
          </xdr:cNvSpPr>
        </xdr:nvSpPr>
        <xdr:spPr>
          <a:xfrm>
            <a:off x="1092" y="1"/>
            <a:ext cx="76"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8" name="表號"/>
          <xdr:cNvSpPr>
            <a:spLocks/>
          </xdr:cNvSpPr>
        </xdr:nvSpPr>
        <xdr:spPr>
          <a:xfrm>
            <a:off x="1092" y="25"/>
            <a:ext cx="76" cy="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sp textlink="B1">
        <xdr:nvSpPr>
          <xdr:cNvPr id="9" name="報表類別"/>
          <xdr:cNvSpPr>
            <a:spLocks/>
          </xdr:cNvSpPr>
        </xdr:nvSpPr>
        <xdr:spPr>
          <a:xfrm>
            <a:off x="1168" y="1"/>
            <a:ext cx="204" cy="2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10" name="報表類別"/>
          <xdr:cNvSpPr>
            <a:spLocks/>
          </xdr:cNvSpPr>
        </xdr:nvSpPr>
        <xdr:spPr>
          <a:xfrm>
            <a:off x="1168" y="25"/>
            <a:ext cx="204" cy="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10730-06-04-2</a:t>
            </a:r>
          </a:p>
        </xdr:txBody>
      </xdr:sp>
      <xdr:sp>
        <xdr:nvSpPr>
          <xdr:cNvPr id="11" name="Line 37"/>
          <xdr:cNvSpPr>
            <a:spLocks/>
          </xdr:cNvSpPr>
        </xdr:nvSpPr>
        <xdr:spPr>
          <a:xfrm>
            <a:off x="93" y="50"/>
            <a:ext cx="99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2" name="報表類別"/>
          <xdr:cNvSpPr>
            <a:spLocks/>
          </xdr:cNvSpPr>
        </xdr:nvSpPr>
        <xdr:spPr>
          <a:xfrm>
            <a:off x="1091" y="96"/>
            <a:ext cx="278" cy="27"/>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grpSp>
    <xdr:clientData/>
  </xdr:oneCellAnchor>
  <xdr:twoCellAnchor>
    <xdr:from>
      <xdr:col>5</xdr:col>
      <xdr:colOff>0</xdr:colOff>
      <xdr:row>52</xdr:row>
      <xdr:rowOff>0</xdr:rowOff>
    </xdr:from>
    <xdr:to>
      <xdr:col>6</xdr:col>
      <xdr:colOff>0</xdr:colOff>
      <xdr:row>52</xdr:row>
      <xdr:rowOff>0</xdr:rowOff>
    </xdr:to>
    <xdr:sp>
      <xdr:nvSpPr>
        <xdr:cNvPr id="13" name="Text Box 62"/>
        <xdr:cNvSpPr txBox="1">
          <a:spLocks noChangeArrowheads="1"/>
        </xdr:cNvSpPr>
      </xdr:nvSpPr>
      <xdr:spPr>
        <a:xfrm>
          <a:off x="3895725" y="858202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9"/>
  <sheetViews>
    <sheetView tabSelected="1" zoomScale="85" zoomScaleNormal="85" zoomScalePageLayoutView="0" workbookViewId="0" topLeftCell="A4">
      <selection activeCell="C37" sqref="C37:D37"/>
    </sheetView>
  </sheetViews>
  <sheetFormatPr defaultColWidth="9.33203125" defaultRowHeight="12"/>
  <cols>
    <col min="1" max="1" width="15.83203125" style="3" customWidth="1"/>
    <col min="2" max="2" width="19.83203125" style="3" customWidth="1"/>
    <col min="3" max="3" width="10.83203125" style="3" customWidth="1"/>
    <col min="4" max="16" width="10.83203125" style="0" customWidth="1"/>
    <col min="17" max="20" width="10.33203125" style="0" customWidth="1"/>
  </cols>
  <sheetData>
    <row r="1" spans="1:17" s="6" customFormat="1" ht="31.5" customHeight="1" hidden="1">
      <c r="A1" s="7" t="s">
        <v>86</v>
      </c>
      <c r="B1" s="7" t="s">
        <v>80</v>
      </c>
      <c r="C1" s="7" t="s">
        <v>81</v>
      </c>
      <c r="D1" s="6" t="s">
        <v>82</v>
      </c>
      <c r="E1" s="92" t="s">
        <v>83</v>
      </c>
      <c r="F1" s="93" t="s">
        <v>84</v>
      </c>
      <c r="G1" s="6" t="s">
        <v>85</v>
      </c>
      <c r="J1" s="9"/>
      <c r="K1" s="9"/>
      <c r="L1" s="9"/>
      <c r="M1" s="9"/>
      <c r="N1" s="9"/>
      <c r="O1" s="9"/>
      <c r="P1" s="9"/>
      <c r="Q1" s="9"/>
    </row>
    <row r="2" spans="1:17" s="6" customFormat="1" ht="181.5" hidden="1">
      <c r="A2" s="8"/>
      <c r="B2" s="53" t="s">
        <v>78</v>
      </c>
      <c r="C2" s="7" t="s">
        <v>87</v>
      </c>
      <c r="D2" s="6" t="s">
        <v>79</v>
      </c>
      <c r="J2" s="9"/>
      <c r="K2" s="9"/>
      <c r="L2" s="9"/>
      <c r="M2" s="9"/>
      <c r="N2" s="9"/>
      <c r="O2" s="9"/>
      <c r="P2" s="9"/>
      <c r="Q2" s="9"/>
    </row>
    <row r="3" spans="1:17" s="6" customFormat="1" ht="16.5" hidden="1">
      <c r="A3" s="8" t="s">
        <v>12</v>
      </c>
      <c r="B3" s="8"/>
      <c r="C3" s="7"/>
      <c r="J3" s="9"/>
      <c r="K3" s="9"/>
      <c r="L3" s="9"/>
      <c r="M3" s="9"/>
      <c r="N3" s="9"/>
      <c r="O3" s="9"/>
      <c r="P3" s="9"/>
      <c r="Q3" s="9"/>
    </row>
    <row r="4" spans="1:19" s="3" customFormat="1" ht="18" customHeight="1">
      <c r="A4" s="165"/>
      <c r="B4" s="165"/>
      <c r="C4" s="165"/>
      <c r="D4" s="5"/>
      <c r="E4" s="5"/>
      <c r="F4" s="5"/>
      <c r="G4" s="5"/>
      <c r="H4" s="5"/>
      <c r="I4" s="5"/>
      <c r="J4" s="5"/>
      <c r="K4" s="5"/>
      <c r="L4" s="5"/>
      <c r="M4" s="5"/>
      <c r="N4" s="5"/>
      <c r="O4" s="5"/>
      <c r="P4" s="5"/>
      <c r="Q4" s="5"/>
      <c r="R4" s="10"/>
      <c r="S4" s="10"/>
    </row>
    <row r="5" spans="1:19" s="3" customFormat="1" ht="18" customHeight="1">
      <c r="A5" s="165"/>
      <c r="B5" s="165"/>
      <c r="C5" s="165"/>
      <c r="D5" s="13"/>
      <c r="E5" s="5"/>
      <c r="F5" s="5"/>
      <c r="G5" s="5"/>
      <c r="H5" s="5"/>
      <c r="I5" s="5"/>
      <c r="J5" s="5"/>
      <c r="K5" s="5"/>
      <c r="L5" s="5"/>
      <c r="M5" s="5"/>
      <c r="N5" s="5"/>
      <c r="O5" s="5"/>
      <c r="P5" s="5"/>
      <c r="Q5" s="5"/>
      <c r="R5" s="11"/>
      <c r="S5" s="11"/>
    </row>
    <row r="6" spans="1:19" ht="36" customHeight="1">
      <c r="A6" s="166" t="str">
        <f>F1</f>
        <v>金門縣新住民子女發展遲緩兒童早期療育服務概況</v>
      </c>
      <c r="B6" s="166"/>
      <c r="C6" s="166"/>
      <c r="D6" s="166"/>
      <c r="E6" s="166"/>
      <c r="F6" s="166"/>
      <c r="G6" s="166"/>
      <c r="H6" s="166"/>
      <c r="I6" s="166"/>
      <c r="J6" s="166"/>
      <c r="K6" s="166"/>
      <c r="L6" s="166"/>
      <c r="M6" s="166"/>
      <c r="N6" s="166"/>
      <c r="O6" s="166"/>
      <c r="P6" s="166"/>
      <c r="Q6" s="166"/>
      <c r="R6" s="166"/>
      <c r="S6" s="18"/>
    </row>
    <row r="7" spans="1:19" ht="24" customHeight="1">
      <c r="A7" s="167" t="str">
        <f>G1</f>
        <v>中華民國109年第1季( 1月至3月 )</v>
      </c>
      <c r="B7" s="167"/>
      <c r="C7" s="167"/>
      <c r="D7" s="167"/>
      <c r="E7" s="167"/>
      <c r="F7" s="167"/>
      <c r="G7" s="167"/>
      <c r="H7" s="167"/>
      <c r="I7" s="167"/>
      <c r="J7" s="167"/>
      <c r="K7" s="167"/>
      <c r="L7" s="167"/>
      <c r="M7" s="167"/>
      <c r="N7" s="167"/>
      <c r="O7" s="167"/>
      <c r="P7" s="167"/>
      <c r="Q7" s="167"/>
      <c r="R7" s="167"/>
      <c r="S7" s="15"/>
    </row>
    <row r="8" spans="1:20" ht="13.5" customHeight="1" thickBot="1">
      <c r="A8" s="164" t="s">
        <v>5</v>
      </c>
      <c r="B8" s="164"/>
      <c r="C8" s="164"/>
      <c r="D8" s="164"/>
      <c r="E8" s="15"/>
      <c r="F8" s="15"/>
      <c r="G8" s="15"/>
      <c r="H8" s="15"/>
      <c r="I8" s="15"/>
      <c r="J8" s="15"/>
      <c r="K8" s="15"/>
      <c r="L8" s="15"/>
      <c r="M8" s="15"/>
      <c r="N8" s="15"/>
      <c r="O8" s="15"/>
      <c r="P8" s="15"/>
      <c r="Q8" s="20"/>
      <c r="R8" s="20"/>
      <c r="S8" s="20"/>
      <c r="T8" s="19" t="s">
        <v>13</v>
      </c>
    </row>
    <row r="9" spans="1:20" s="1" customFormat="1" ht="25.5" customHeight="1">
      <c r="A9" s="145" t="s">
        <v>16</v>
      </c>
      <c r="B9" s="157" t="s">
        <v>14</v>
      </c>
      <c r="C9" s="143"/>
      <c r="D9" s="143"/>
      <c r="E9" s="143" t="s">
        <v>17</v>
      </c>
      <c r="F9" s="143"/>
      <c r="G9" s="143" t="s">
        <v>18</v>
      </c>
      <c r="H9" s="143"/>
      <c r="I9" s="143" t="s">
        <v>3</v>
      </c>
      <c r="J9" s="143"/>
      <c r="K9" s="143" t="s">
        <v>4</v>
      </c>
      <c r="L9" s="143"/>
      <c r="M9" s="143" t="s">
        <v>64</v>
      </c>
      <c r="N9" s="143"/>
      <c r="O9" s="143" t="s">
        <v>19</v>
      </c>
      <c r="P9" s="143"/>
      <c r="Q9" s="143" t="s">
        <v>20</v>
      </c>
      <c r="R9" s="143"/>
      <c r="S9" s="143" t="s">
        <v>21</v>
      </c>
      <c r="T9" s="144"/>
    </row>
    <row r="10" spans="1:20" s="1" customFormat="1" ht="12.75" customHeight="1" thickBot="1">
      <c r="A10" s="146"/>
      <c r="B10" s="26" t="s">
        <v>0</v>
      </c>
      <c r="C10" s="27" t="s">
        <v>1</v>
      </c>
      <c r="D10" s="27" t="s">
        <v>2</v>
      </c>
      <c r="E10" s="27" t="s">
        <v>1</v>
      </c>
      <c r="F10" s="27" t="s">
        <v>2</v>
      </c>
      <c r="G10" s="27" t="s">
        <v>1</v>
      </c>
      <c r="H10" s="27" t="s">
        <v>2</v>
      </c>
      <c r="I10" s="27" t="s">
        <v>1</v>
      </c>
      <c r="J10" s="28" t="s">
        <v>2</v>
      </c>
      <c r="K10" s="28" t="s">
        <v>1</v>
      </c>
      <c r="L10" s="28" t="s">
        <v>2</v>
      </c>
      <c r="M10" s="28" t="s">
        <v>1</v>
      </c>
      <c r="N10" s="28" t="s">
        <v>2</v>
      </c>
      <c r="O10" s="28" t="s">
        <v>1</v>
      </c>
      <c r="P10" s="28" t="s">
        <v>2</v>
      </c>
      <c r="Q10" s="28" t="s">
        <v>1</v>
      </c>
      <c r="R10" s="28" t="s">
        <v>2</v>
      </c>
      <c r="S10" s="28" t="s">
        <v>1</v>
      </c>
      <c r="T10" s="29" t="s">
        <v>22</v>
      </c>
    </row>
    <row r="11" spans="1:20" s="1" customFormat="1" ht="12.75" customHeight="1">
      <c r="A11" s="30" t="s">
        <v>14</v>
      </c>
      <c r="B11" s="81">
        <v>2</v>
      </c>
      <c r="C11" s="82">
        <v>0</v>
      </c>
      <c r="D11" s="83">
        <v>2</v>
      </c>
      <c r="E11" s="82">
        <v>0</v>
      </c>
      <c r="F11" s="82">
        <v>0</v>
      </c>
      <c r="G11" s="82">
        <v>0</v>
      </c>
      <c r="H11" s="82">
        <v>0</v>
      </c>
      <c r="I11" s="82">
        <v>0</v>
      </c>
      <c r="J11" s="82">
        <v>0</v>
      </c>
      <c r="K11" s="82">
        <v>0</v>
      </c>
      <c r="L11" s="82">
        <v>0</v>
      </c>
      <c r="M11" s="82">
        <v>0</v>
      </c>
      <c r="N11" s="82">
        <v>0</v>
      </c>
      <c r="O11" s="82">
        <v>0</v>
      </c>
      <c r="P11" s="83">
        <v>1</v>
      </c>
      <c r="Q11" s="82">
        <v>0</v>
      </c>
      <c r="R11" s="83">
        <v>1</v>
      </c>
      <c r="S11" s="82">
        <v>0</v>
      </c>
      <c r="T11" s="84">
        <v>0</v>
      </c>
    </row>
    <row r="12" spans="1:20" s="2" customFormat="1" ht="12.75" customHeight="1">
      <c r="A12" s="31" t="s">
        <v>65</v>
      </c>
      <c r="B12" s="85">
        <v>0</v>
      </c>
      <c r="C12" s="59">
        <v>0</v>
      </c>
      <c r="D12" s="86">
        <v>0</v>
      </c>
      <c r="E12" s="86">
        <v>0</v>
      </c>
      <c r="F12" s="86">
        <v>0</v>
      </c>
      <c r="G12" s="86">
        <v>0</v>
      </c>
      <c r="H12" s="86">
        <v>0</v>
      </c>
      <c r="I12" s="86">
        <v>0</v>
      </c>
      <c r="J12" s="86">
        <v>0</v>
      </c>
      <c r="K12" s="86">
        <v>0</v>
      </c>
      <c r="L12" s="86">
        <v>0</v>
      </c>
      <c r="M12" s="86">
        <v>0</v>
      </c>
      <c r="N12" s="86">
        <v>0</v>
      </c>
      <c r="O12" s="86">
        <v>0</v>
      </c>
      <c r="P12" s="86">
        <v>0</v>
      </c>
      <c r="Q12" s="86">
        <v>0</v>
      </c>
      <c r="R12" s="86">
        <v>0</v>
      </c>
      <c r="S12" s="86">
        <v>0</v>
      </c>
      <c r="T12" s="87">
        <v>0</v>
      </c>
    </row>
    <row r="13" spans="1:20" s="2" customFormat="1" ht="12.75" customHeight="1" thickBot="1">
      <c r="A13" s="32" t="s">
        <v>66</v>
      </c>
      <c r="B13" s="88">
        <v>2</v>
      </c>
      <c r="C13" s="60">
        <v>0</v>
      </c>
      <c r="D13" s="89">
        <v>2</v>
      </c>
      <c r="E13" s="90">
        <v>0</v>
      </c>
      <c r="F13" s="90">
        <v>0</v>
      </c>
      <c r="G13" s="90">
        <v>0</v>
      </c>
      <c r="H13" s="90">
        <v>0</v>
      </c>
      <c r="I13" s="90">
        <v>0</v>
      </c>
      <c r="J13" s="90">
        <v>0</v>
      </c>
      <c r="K13" s="90">
        <v>0</v>
      </c>
      <c r="L13" s="90">
        <v>0</v>
      </c>
      <c r="M13" s="90">
        <v>0</v>
      </c>
      <c r="N13" s="90">
        <v>0</v>
      </c>
      <c r="O13" s="90">
        <v>0</v>
      </c>
      <c r="P13" s="89">
        <v>1</v>
      </c>
      <c r="Q13" s="90">
        <v>0</v>
      </c>
      <c r="R13" s="89">
        <v>1</v>
      </c>
      <c r="S13" s="90">
        <v>0</v>
      </c>
      <c r="T13" s="91">
        <v>0</v>
      </c>
    </row>
    <row r="14" spans="1:20" s="2" customFormat="1" ht="4.5" customHeight="1" thickBot="1">
      <c r="A14" s="16"/>
      <c r="B14" s="23"/>
      <c r="C14" s="17"/>
      <c r="D14" s="22"/>
      <c r="E14" s="22"/>
      <c r="F14" s="22"/>
      <c r="G14" s="22"/>
      <c r="H14" s="22"/>
      <c r="I14" s="22"/>
      <c r="J14" s="22"/>
      <c r="K14" s="22"/>
      <c r="L14" s="22"/>
      <c r="M14" s="22"/>
      <c r="N14" s="22"/>
      <c r="O14" s="22"/>
      <c r="P14" s="22"/>
      <c r="Q14" s="22"/>
      <c r="R14" s="22"/>
      <c r="S14" s="22"/>
      <c r="T14" s="22"/>
    </row>
    <row r="15" spans="1:20" s="2" customFormat="1" ht="13.5" customHeight="1" thickBot="1">
      <c r="A15" s="147" t="s">
        <v>67</v>
      </c>
      <c r="B15" s="148"/>
      <c r="C15" s="168" t="s">
        <v>14</v>
      </c>
      <c r="D15" s="169"/>
      <c r="E15" s="162" t="s">
        <v>23</v>
      </c>
      <c r="F15" s="162"/>
      <c r="G15" s="162" t="s">
        <v>24</v>
      </c>
      <c r="H15" s="162"/>
      <c r="I15" s="162" t="s">
        <v>7</v>
      </c>
      <c r="J15" s="162"/>
      <c r="K15" s="162" t="s">
        <v>8</v>
      </c>
      <c r="L15" s="162"/>
      <c r="M15" s="162" t="s">
        <v>9</v>
      </c>
      <c r="N15" s="162"/>
      <c r="O15" s="162" t="s">
        <v>10</v>
      </c>
      <c r="P15" s="162"/>
      <c r="Q15" s="162" t="s">
        <v>11</v>
      </c>
      <c r="R15" s="162"/>
      <c r="S15" s="162" t="s">
        <v>21</v>
      </c>
      <c r="T15" s="163"/>
    </row>
    <row r="16" spans="1:20" s="2" customFormat="1" ht="12.75" customHeight="1">
      <c r="A16" s="149" t="s">
        <v>15</v>
      </c>
      <c r="B16" s="150"/>
      <c r="C16" s="170">
        <f>A57</f>
        <v>2</v>
      </c>
      <c r="D16" s="171"/>
      <c r="E16" s="176">
        <f>B57</f>
        <v>2</v>
      </c>
      <c r="F16" s="176"/>
      <c r="G16" s="176">
        <f>C57</f>
        <v>0</v>
      </c>
      <c r="H16" s="176"/>
      <c r="I16" s="176">
        <f>D57</f>
        <v>0</v>
      </c>
      <c r="J16" s="176"/>
      <c r="K16" s="176">
        <f>E57</f>
        <v>0</v>
      </c>
      <c r="L16" s="176"/>
      <c r="M16" s="176">
        <f>F57</f>
        <v>0</v>
      </c>
      <c r="N16" s="176"/>
      <c r="O16" s="176">
        <f>G57</f>
        <v>0</v>
      </c>
      <c r="P16" s="176"/>
      <c r="Q16" s="176">
        <f>H57</f>
        <v>0</v>
      </c>
      <c r="R16" s="176"/>
      <c r="S16" s="176">
        <f>I57</f>
        <v>0</v>
      </c>
      <c r="T16" s="178"/>
    </row>
    <row r="17" spans="1:20" s="2" customFormat="1" ht="12.75" customHeight="1">
      <c r="A17" s="158" t="s">
        <v>65</v>
      </c>
      <c r="B17" s="159"/>
      <c r="C17" s="172">
        <f>A58</f>
        <v>0</v>
      </c>
      <c r="D17" s="173"/>
      <c r="E17" s="177">
        <f>B58</f>
        <v>0</v>
      </c>
      <c r="F17" s="177"/>
      <c r="G17" s="177">
        <f>C58</f>
        <v>0</v>
      </c>
      <c r="H17" s="177"/>
      <c r="I17" s="177">
        <f>D58</f>
        <v>0</v>
      </c>
      <c r="J17" s="177"/>
      <c r="K17" s="177">
        <f>E58</f>
        <v>0</v>
      </c>
      <c r="L17" s="177"/>
      <c r="M17" s="177">
        <f>F58</f>
        <v>0</v>
      </c>
      <c r="N17" s="177"/>
      <c r="O17" s="177">
        <f>G58</f>
        <v>0</v>
      </c>
      <c r="P17" s="177"/>
      <c r="Q17" s="177">
        <f>H58</f>
        <v>0</v>
      </c>
      <c r="R17" s="177"/>
      <c r="S17" s="177">
        <f>I58</f>
        <v>0</v>
      </c>
      <c r="T17" s="179"/>
    </row>
    <row r="18" spans="1:20" s="2" customFormat="1" ht="12.75" customHeight="1" thickBot="1">
      <c r="A18" s="160" t="s">
        <v>66</v>
      </c>
      <c r="B18" s="161"/>
      <c r="C18" s="174">
        <f>A59</f>
        <v>2</v>
      </c>
      <c r="D18" s="175"/>
      <c r="E18" s="175">
        <f>B59</f>
        <v>2</v>
      </c>
      <c r="F18" s="175"/>
      <c r="G18" s="175">
        <f>C59</f>
        <v>0</v>
      </c>
      <c r="H18" s="175"/>
      <c r="I18" s="175">
        <f>D59</f>
        <v>0</v>
      </c>
      <c r="J18" s="175"/>
      <c r="K18" s="175">
        <f>E59</f>
        <v>0</v>
      </c>
      <c r="L18" s="175"/>
      <c r="M18" s="175">
        <f>F59</f>
        <v>0</v>
      </c>
      <c r="N18" s="175"/>
      <c r="O18" s="175">
        <f>G59</f>
        <v>0</v>
      </c>
      <c r="P18" s="175"/>
      <c r="Q18" s="175">
        <f>H59</f>
        <v>0</v>
      </c>
      <c r="R18" s="175"/>
      <c r="S18" s="175">
        <f>I59</f>
        <v>0</v>
      </c>
      <c r="T18" s="180"/>
    </row>
    <row r="19" spans="1:20" s="42" customFormat="1" ht="12.75" customHeight="1">
      <c r="A19" s="181" t="s">
        <v>68</v>
      </c>
      <c r="B19" s="100"/>
      <c r="C19" s="100"/>
      <c r="D19" s="100"/>
      <c r="E19" s="100"/>
      <c r="F19" s="100"/>
      <c r="G19" s="100"/>
      <c r="H19" s="100"/>
      <c r="I19" s="100"/>
      <c r="J19" s="100"/>
      <c r="K19" s="100"/>
      <c r="L19" s="100"/>
      <c r="M19" s="100"/>
      <c r="N19" s="100"/>
      <c r="O19" s="100"/>
      <c r="P19" s="100"/>
      <c r="Q19" s="100"/>
      <c r="R19" s="100"/>
      <c r="S19" s="100"/>
      <c r="T19" s="100"/>
    </row>
    <row r="20" spans="1:20" s="42" customFormat="1" ht="12.75" customHeight="1" thickBot="1">
      <c r="A20" s="189" t="s">
        <v>69</v>
      </c>
      <c r="B20" s="134"/>
      <c r="C20" s="134"/>
      <c r="D20" s="134"/>
      <c r="E20" s="134"/>
      <c r="F20" s="134"/>
      <c r="G20" s="134"/>
      <c r="H20" s="134"/>
      <c r="I20" s="134"/>
      <c r="J20" s="134"/>
      <c r="K20" s="134"/>
      <c r="L20" s="134"/>
      <c r="M20" s="134"/>
      <c r="N20" s="134"/>
      <c r="O20" s="134"/>
      <c r="P20" s="134"/>
      <c r="Q20" s="134"/>
      <c r="R20" s="134"/>
      <c r="S20" s="134"/>
      <c r="T20" s="134"/>
    </row>
    <row r="21" spans="1:20" s="2" customFormat="1" ht="12.75" customHeight="1">
      <c r="A21" s="124" t="s">
        <v>25</v>
      </c>
      <c r="B21" s="125"/>
      <c r="C21" s="108" t="s">
        <v>15</v>
      </c>
      <c r="D21" s="186"/>
      <c r="E21" s="186"/>
      <c r="F21" s="185" t="s">
        <v>29</v>
      </c>
      <c r="G21" s="185"/>
      <c r="H21" s="185" t="s">
        <v>30</v>
      </c>
      <c r="I21" s="185"/>
      <c r="J21" s="185" t="s">
        <v>31</v>
      </c>
      <c r="K21" s="185"/>
      <c r="L21" s="185" t="s">
        <v>32</v>
      </c>
      <c r="M21" s="185"/>
      <c r="N21" s="185" t="s">
        <v>33</v>
      </c>
      <c r="O21" s="185"/>
      <c r="P21" s="185" t="s">
        <v>34</v>
      </c>
      <c r="Q21" s="185"/>
      <c r="R21" s="185" t="s">
        <v>35</v>
      </c>
      <c r="S21" s="190"/>
      <c r="T21" s="33"/>
    </row>
    <row r="22" spans="1:20" s="2" customFormat="1" ht="12.75" customHeight="1" thickBot="1">
      <c r="A22" s="128"/>
      <c r="B22" s="129"/>
      <c r="C22" s="34" t="s">
        <v>36</v>
      </c>
      <c r="D22" s="35" t="s">
        <v>37</v>
      </c>
      <c r="E22" s="35" t="s">
        <v>38</v>
      </c>
      <c r="F22" s="28" t="s">
        <v>37</v>
      </c>
      <c r="G22" s="28" t="s">
        <v>38</v>
      </c>
      <c r="H22" s="28" t="s">
        <v>37</v>
      </c>
      <c r="I22" s="28" t="s">
        <v>38</v>
      </c>
      <c r="J22" s="28" t="s">
        <v>37</v>
      </c>
      <c r="K22" s="28" t="s">
        <v>38</v>
      </c>
      <c r="L22" s="28" t="s">
        <v>37</v>
      </c>
      <c r="M22" s="28" t="s">
        <v>38</v>
      </c>
      <c r="N22" s="28" t="s">
        <v>37</v>
      </c>
      <c r="O22" s="28" t="s">
        <v>38</v>
      </c>
      <c r="P22" s="28" t="s">
        <v>37</v>
      </c>
      <c r="Q22" s="28" t="s">
        <v>39</v>
      </c>
      <c r="R22" s="28" t="s">
        <v>37</v>
      </c>
      <c r="S22" s="29" t="s">
        <v>38</v>
      </c>
      <c r="T22" s="33"/>
    </row>
    <row r="23" spans="1:20" s="2" customFormat="1" ht="12.75" customHeight="1">
      <c r="A23" s="130" t="s">
        <v>26</v>
      </c>
      <c r="B23" s="184"/>
      <c r="C23" s="64">
        <v>2</v>
      </c>
      <c r="D23" s="67">
        <v>0</v>
      </c>
      <c r="E23" s="70">
        <v>2</v>
      </c>
      <c r="F23" s="67">
        <v>0</v>
      </c>
      <c r="G23" s="67">
        <v>0</v>
      </c>
      <c r="H23" s="67">
        <v>0</v>
      </c>
      <c r="I23" s="67">
        <v>0</v>
      </c>
      <c r="J23" s="67">
        <v>0</v>
      </c>
      <c r="K23" s="70">
        <v>1</v>
      </c>
      <c r="L23" s="67">
        <v>0</v>
      </c>
      <c r="M23" s="67">
        <v>0</v>
      </c>
      <c r="N23" s="67">
        <v>0</v>
      </c>
      <c r="O23" s="67">
        <v>0</v>
      </c>
      <c r="P23" s="67">
        <v>0</v>
      </c>
      <c r="Q23" s="70">
        <v>1</v>
      </c>
      <c r="R23" s="67">
        <v>0</v>
      </c>
      <c r="S23" s="73">
        <v>0</v>
      </c>
      <c r="T23" s="25"/>
    </row>
    <row r="24" spans="1:20" s="2" customFormat="1" ht="12.75" customHeight="1">
      <c r="A24" s="118" t="s">
        <v>70</v>
      </c>
      <c r="B24" s="36" t="s">
        <v>6</v>
      </c>
      <c r="C24" s="76">
        <v>0</v>
      </c>
      <c r="D24" s="68">
        <v>0</v>
      </c>
      <c r="E24" s="68">
        <v>0</v>
      </c>
      <c r="F24" s="68">
        <v>0</v>
      </c>
      <c r="G24" s="68">
        <v>0</v>
      </c>
      <c r="H24" s="68">
        <v>0</v>
      </c>
      <c r="I24" s="68">
        <v>0</v>
      </c>
      <c r="J24" s="68">
        <v>0</v>
      </c>
      <c r="K24" s="68">
        <v>0</v>
      </c>
      <c r="L24" s="68">
        <v>0</v>
      </c>
      <c r="M24" s="68">
        <v>0</v>
      </c>
      <c r="N24" s="68">
        <v>0</v>
      </c>
      <c r="O24" s="68">
        <v>0</v>
      </c>
      <c r="P24" s="68">
        <v>0</v>
      </c>
      <c r="Q24" s="68">
        <v>0</v>
      </c>
      <c r="R24" s="68">
        <v>0</v>
      </c>
      <c r="S24" s="74">
        <v>0</v>
      </c>
      <c r="T24" s="24"/>
    </row>
    <row r="25" spans="1:20" s="2" customFormat="1" ht="12.75" customHeight="1">
      <c r="A25" s="182"/>
      <c r="B25" s="36" t="s">
        <v>27</v>
      </c>
      <c r="C25" s="77">
        <v>0</v>
      </c>
      <c r="D25" s="68">
        <v>0</v>
      </c>
      <c r="E25" s="68">
        <v>0</v>
      </c>
      <c r="F25" s="68">
        <v>0</v>
      </c>
      <c r="G25" s="68">
        <v>0</v>
      </c>
      <c r="H25" s="68">
        <v>0</v>
      </c>
      <c r="I25" s="68">
        <v>0</v>
      </c>
      <c r="J25" s="68">
        <v>0</v>
      </c>
      <c r="K25" s="68">
        <v>0</v>
      </c>
      <c r="L25" s="68">
        <v>0</v>
      </c>
      <c r="M25" s="68">
        <v>0</v>
      </c>
      <c r="N25" s="68">
        <v>0</v>
      </c>
      <c r="O25" s="68">
        <v>0</v>
      </c>
      <c r="P25" s="68">
        <v>0</v>
      </c>
      <c r="Q25" s="68">
        <v>0</v>
      </c>
      <c r="R25" s="68">
        <v>0</v>
      </c>
      <c r="S25" s="74">
        <v>0</v>
      </c>
      <c r="T25" s="21"/>
    </row>
    <row r="26" spans="1:20" s="2" customFormat="1" ht="12.75" customHeight="1">
      <c r="A26" s="182"/>
      <c r="B26" s="36" t="s">
        <v>28</v>
      </c>
      <c r="C26" s="77">
        <v>0</v>
      </c>
      <c r="D26" s="68">
        <v>0</v>
      </c>
      <c r="E26" s="68">
        <v>0</v>
      </c>
      <c r="F26" s="68">
        <v>0</v>
      </c>
      <c r="G26" s="68">
        <v>0</v>
      </c>
      <c r="H26" s="68">
        <v>0</v>
      </c>
      <c r="I26" s="68">
        <v>0</v>
      </c>
      <c r="J26" s="68">
        <v>0</v>
      </c>
      <c r="K26" s="68">
        <v>0</v>
      </c>
      <c r="L26" s="68">
        <v>0</v>
      </c>
      <c r="M26" s="68">
        <v>0</v>
      </c>
      <c r="N26" s="68">
        <v>0</v>
      </c>
      <c r="O26" s="68">
        <v>0</v>
      </c>
      <c r="P26" s="68">
        <v>0</v>
      </c>
      <c r="Q26" s="68">
        <v>0</v>
      </c>
      <c r="R26" s="68">
        <v>0</v>
      </c>
      <c r="S26" s="74">
        <v>0</v>
      </c>
      <c r="T26" s="21"/>
    </row>
    <row r="27" spans="1:20" s="2" customFormat="1" ht="12.75" customHeight="1">
      <c r="A27" s="118" t="s">
        <v>71</v>
      </c>
      <c r="B27" s="37" t="s">
        <v>6</v>
      </c>
      <c r="C27" s="77">
        <v>0</v>
      </c>
      <c r="D27" s="68">
        <v>0</v>
      </c>
      <c r="E27" s="68">
        <v>0</v>
      </c>
      <c r="F27" s="68">
        <v>0</v>
      </c>
      <c r="G27" s="68">
        <v>0</v>
      </c>
      <c r="H27" s="68">
        <v>0</v>
      </c>
      <c r="I27" s="68">
        <v>0</v>
      </c>
      <c r="J27" s="68">
        <v>0</v>
      </c>
      <c r="K27" s="68">
        <v>0</v>
      </c>
      <c r="L27" s="68">
        <v>0</v>
      </c>
      <c r="M27" s="68">
        <v>0</v>
      </c>
      <c r="N27" s="68">
        <v>0</v>
      </c>
      <c r="O27" s="68">
        <v>0</v>
      </c>
      <c r="P27" s="68">
        <v>0</v>
      </c>
      <c r="Q27" s="68">
        <v>0</v>
      </c>
      <c r="R27" s="68">
        <v>0</v>
      </c>
      <c r="S27" s="74">
        <v>0</v>
      </c>
      <c r="T27" s="25"/>
    </row>
    <row r="28" spans="1:20" s="2" customFormat="1" ht="12.75" customHeight="1">
      <c r="A28" s="182"/>
      <c r="B28" s="37" t="s">
        <v>27</v>
      </c>
      <c r="C28" s="65">
        <v>1</v>
      </c>
      <c r="D28" s="68">
        <v>0</v>
      </c>
      <c r="E28" s="71">
        <v>1</v>
      </c>
      <c r="F28" s="68">
        <v>0</v>
      </c>
      <c r="G28" s="68">
        <v>0</v>
      </c>
      <c r="H28" s="68">
        <v>0</v>
      </c>
      <c r="I28" s="68">
        <v>0</v>
      </c>
      <c r="J28" s="68">
        <v>0</v>
      </c>
      <c r="K28" s="68">
        <v>0</v>
      </c>
      <c r="L28" s="68">
        <v>0</v>
      </c>
      <c r="M28" s="68">
        <v>0</v>
      </c>
      <c r="N28" s="68">
        <v>0</v>
      </c>
      <c r="O28" s="68">
        <v>0</v>
      </c>
      <c r="P28" s="68">
        <v>0</v>
      </c>
      <c r="Q28" s="71">
        <v>1</v>
      </c>
      <c r="R28" s="68">
        <v>0</v>
      </c>
      <c r="S28" s="74">
        <v>0</v>
      </c>
      <c r="T28" s="25"/>
    </row>
    <row r="29" spans="1:20" s="2" customFormat="1" ht="12.75" customHeight="1" thickBot="1">
      <c r="A29" s="183"/>
      <c r="B29" s="38" t="s">
        <v>28</v>
      </c>
      <c r="C29" s="66">
        <v>1</v>
      </c>
      <c r="D29" s="69">
        <v>0</v>
      </c>
      <c r="E29" s="72">
        <v>1</v>
      </c>
      <c r="F29" s="69">
        <v>0</v>
      </c>
      <c r="G29" s="69">
        <v>0</v>
      </c>
      <c r="H29" s="69">
        <v>0</v>
      </c>
      <c r="I29" s="69">
        <v>0</v>
      </c>
      <c r="J29" s="69">
        <v>0</v>
      </c>
      <c r="K29" s="72">
        <v>1</v>
      </c>
      <c r="L29" s="69">
        <v>0</v>
      </c>
      <c r="M29" s="69">
        <v>0</v>
      </c>
      <c r="N29" s="69">
        <v>0</v>
      </c>
      <c r="O29" s="69">
        <v>0</v>
      </c>
      <c r="P29" s="69">
        <v>0</v>
      </c>
      <c r="Q29" s="69">
        <v>0</v>
      </c>
      <c r="R29" s="69">
        <v>0</v>
      </c>
      <c r="S29" s="75">
        <v>0</v>
      </c>
      <c r="T29" s="25"/>
    </row>
    <row r="30" spans="1:20" s="2" customFormat="1" ht="12.75" customHeight="1">
      <c r="A30" s="133" t="s">
        <v>72</v>
      </c>
      <c r="B30" s="192"/>
      <c r="C30" s="134"/>
      <c r="D30" s="134"/>
      <c r="E30" s="134"/>
      <c r="F30" s="134"/>
      <c r="G30" s="134"/>
      <c r="H30" s="134"/>
      <c r="I30" s="134"/>
      <c r="J30" s="134"/>
      <c r="K30" s="134"/>
      <c r="L30" s="134"/>
      <c r="M30" s="134"/>
      <c r="N30" s="134"/>
      <c r="O30" s="134"/>
      <c r="P30" s="134"/>
      <c r="Q30" s="134"/>
      <c r="R30" s="134"/>
      <c r="S30" s="134"/>
      <c r="T30" s="134"/>
    </row>
    <row r="31" spans="1:20" s="2" customFormat="1" ht="12.75" customHeight="1" thickBot="1">
      <c r="A31" s="122" t="s">
        <v>63</v>
      </c>
      <c r="B31" s="123"/>
      <c r="C31" s="17"/>
      <c r="D31" s="25"/>
      <c r="E31" s="25"/>
      <c r="F31" s="25"/>
      <c r="G31" s="25"/>
      <c r="H31" s="25"/>
      <c r="I31" s="25"/>
      <c r="J31" s="25"/>
      <c r="K31" s="25"/>
      <c r="L31" s="25"/>
      <c r="M31" s="25"/>
      <c r="N31" s="25"/>
      <c r="O31" s="25"/>
      <c r="P31" s="188" t="s">
        <v>62</v>
      </c>
      <c r="Q31" s="188"/>
      <c r="R31" s="188"/>
      <c r="S31" s="25"/>
      <c r="T31" s="25"/>
    </row>
    <row r="32" spans="1:20" s="2" customFormat="1" ht="12.75" customHeight="1">
      <c r="A32" s="124" t="s">
        <v>40</v>
      </c>
      <c r="B32" s="193"/>
      <c r="C32" s="108" t="s">
        <v>73</v>
      </c>
      <c r="D32" s="196"/>
      <c r="E32" s="196"/>
      <c r="F32" s="196"/>
      <c r="G32" s="104" t="s">
        <v>74</v>
      </c>
      <c r="H32" s="104"/>
      <c r="I32" s="104"/>
      <c r="J32" s="104"/>
      <c r="K32" s="104" t="s">
        <v>75</v>
      </c>
      <c r="L32" s="104"/>
      <c r="M32" s="104"/>
      <c r="N32" s="104"/>
      <c r="O32" s="104" t="s">
        <v>76</v>
      </c>
      <c r="P32" s="104"/>
      <c r="Q32" s="104"/>
      <c r="R32" s="115"/>
      <c r="S32" s="25"/>
      <c r="T32" s="25"/>
    </row>
    <row r="33" spans="1:20" s="2" customFormat="1" ht="12.75" customHeight="1" thickBot="1">
      <c r="A33" s="194"/>
      <c r="B33" s="195"/>
      <c r="C33" s="187" t="s">
        <v>44</v>
      </c>
      <c r="D33" s="107"/>
      <c r="E33" s="35" t="s">
        <v>45</v>
      </c>
      <c r="F33" s="35" t="s">
        <v>46</v>
      </c>
      <c r="G33" s="140" t="s">
        <v>44</v>
      </c>
      <c r="H33" s="140"/>
      <c r="I33" s="35" t="s">
        <v>45</v>
      </c>
      <c r="J33" s="35" t="s">
        <v>46</v>
      </c>
      <c r="K33" s="140" t="s">
        <v>44</v>
      </c>
      <c r="L33" s="140"/>
      <c r="M33" s="35" t="s">
        <v>45</v>
      </c>
      <c r="N33" s="35" t="s">
        <v>46</v>
      </c>
      <c r="O33" s="140" t="s">
        <v>44</v>
      </c>
      <c r="P33" s="140"/>
      <c r="Q33" s="35" t="s">
        <v>45</v>
      </c>
      <c r="R33" s="41" t="s">
        <v>46</v>
      </c>
      <c r="S33" s="25"/>
      <c r="T33" s="25"/>
    </row>
    <row r="34" spans="1:20" s="2" customFormat="1" ht="12.75" customHeight="1">
      <c r="A34" s="130" t="s">
        <v>26</v>
      </c>
      <c r="B34" s="191"/>
      <c r="C34" s="141">
        <f aca="true" t="shared" si="0" ref="C34:C40">A60</f>
        <v>19</v>
      </c>
      <c r="D34" s="142"/>
      <c r="E34" s="44">
        <f aca="true" t="shared" si="1" ref="E34:G40">B60</f>
        <v>15</v>
      </c>
      <c r="F34" s="44">
        <f t="shared" si="1"/>
        <v>4</v>
      </c>
      <c r="G34" s="101">
        <f t="shared" si="1"/>
        <v>2</v>
      </c>
      <c r="H34" s="101"/>
      <c r="I34" s="44">
        <f aca="true" t="shared" si="2" ref="I34:K40">E60</f>
        <v>0</v>
      </c>
      <c r="J34" s="44">
        <f t="shared" si="2"/>
        <v>2</v>
      </c>
      <c r="K34" s="101">
        <f t="shared" si="2"/>
        <v>3</v>
      </c>
      <c r="L34" s="101"/>
      <c r="M34" s="44">
        <f aca="true" t="shared" si="3" ref="M34:O40">H60</f>
        <v>1</v>
      </c>
      <c r="N34" s="44">
        <f t="shared" si="3"/>
        <v>2</v>
      </c>
      <c r="O34" s="139">
        <f t="shared" si="3"/>
        <v>18</v>
      </c>
      <c r="P34" s="139"/>
      <c r="Q34" s="47">
        <f aca="true" t="shared" si="4" ref="Q34:R40">K60</f>
        <v>14</v>
      </c>
      <c r="R34" s="48">
        <f t="shared" si="4"/>
        <v>4</v>
      </c>
      <c r="S34" s="25"/>
      <c r="T34" s="25"/>
    </row>
    <row r="35" spans="1:20" s="2" customFormat="1" ht="12.75" customHeight="1">
      <c r="A35" s="118" t="s">
        <v>70</v>
      </c>
      <c r="B35" s="39" t="s">
        <v>41</v>
      </c>
      <c r="C35" s="138">
        <f t="shared" si="0"/>
        <v>0</v>
      </c>
      <c r="D35" s="95"/>
      <c r="E35" s="45">
        <f t="shared" si="1"/>
        <v>0</v>
      </c>
      <c r="F35" s="45">
        <f t="shared" si="1"/>
        <v>0</v>
      </c>
      <c r="G35" s="94">
        <f t="shared" si="1"/>
        <v>0</v>
      </c>
      <c r="H35" s="94"/>
      <c r="I35" s="45">
        <f t="shared" si="2"/>
        <v>0</v>
      </c>
      <c r="J35" s="45">
        <f t="shared" si="2"/>
        <v>0</v>
      </c>
      <c r="K35" s="94">
        <f t="shared" si="2"/>
        <v>0</v>
      </c>
      <c r="L35" s="94"/>
      <c r="M35" s="45">
        <f t="shared" si="3"/>
        <v>0</v>
      </c>
      <c r="N35" s="45">
        <f t="shared" si="3"/>
        <v>0</v>
      </c>
      <c r="O35" s="132">
        <f t="shared" si="3"/>
        <v>0</v>
      </c>
      <c r="P35" s="132"/>
      <c r="Q35" s="49">
        <f t="shared" si="4"/>
        <v>0</v>
      </c>
      <c r="R35" s="50">
        <f t="shared" si="4"/>
        <v>0</v>
      </c>
      <c r="S35" s="25"/>
      <c r="T35" s="25"/>
    </row>
    <row r="36" spans="1:20" s="2" customFormat="1" ht="12.75" customHeight="1">
      <c r="A36" s="118"/>
      <c r="B36" s="39" t="s">
        <v>42</v>
      </c>
      <c r="C36" s="138">
        <f t="shared" si="0"/>
        <v>0</v>
      </c>
      <c r="D36" s="95"/>
      <c r="E36" s="45">
        <f t="shared" si="1"/>
        <v>0</v>
      </c>
      <c r="F36" s="45">
        <f t="shared" si="1"/>
        <v>0</v>
      </c>
      <c r="G36" s="94">
        <f t="shared" si="1"/>
        <v>0</v>
      </c>
      <c r="H36" s="94"/>
      <c r="I36" s="45">
        <f t="shared" si="2"/>
        <v>0</v>
      </c>
      <c r="J36" s="45">
        <f t="shared" si="2"/>
        <v>0</v>
      </c>
      <c r="K36" s="94">
        <f t="shared" si="2"/>
        <v>0</v>
      </c>
      <c r="L36" s="94"/>
      <c r="M36" s="45">
        <f t="shared" si="3"/>
        <v>0</v>
      </c>
      <c r="N36" s="45">
        <f t="shared" si="3"/>
        <v>0</v>
      </c>
      <c r="O36" s="132">
        <f t="shared" si="3"/>
        <v>0</v>
      </c>
      <c r="P36" s="132"/>
      <c r="Q36" s="49">
        <f t="shared" si="4"/>
        <v>0</v>
      </c>
      <c r="R36" s="50">
        <f t="shared" si="4"/>
        <v>0</v>
      </c>
      <c r="S36" s="25"/>
      <c r="T36" s="25"/>
    </row>
    <row r="37" spans="1:20" s="2" customFormat="1" ht="12.75" customHeight="1">
      <c r="A37" s="118"/>
      <c r="B37" s="39" t="s">
        <v>43</v>
      </c>
      <c r="C37" s="138">
        <f t="shared" si="0"/>
        <v>0</v>
      </c>
      <c r="D37" s="95"/>
      <c r="E37" s="45">
        <f t="shared" si="1"/>
        <v>0</v>
      </c>
      <c r="F37" s="45">
        <f t="shared" si="1"/>
        <v>0</v>
      </c>
      <c r="G37" s="94">
        <f t="shared" si="1"/>
        <v>0</v>
      </c>
      <c r="H37" s="94"/>
      <c r="I37" s="45">
        <f t="shared" si="2"/>
        <v>0</v>
      </c>
      <c r="J37" s="45">
        <f t="shared" si="2"/>
        <v>0</v>
      </c>
      <c r="K37" s="94">
        <f t="shared" si="2"/>
        <v>0</v>
      </c>
      <c r="L37" s="94"/>
      <c r="M37" s="45">
        <f t="shared" si="3"/>
        <v>0</v>
      </c>
      <c r="N37" s="45">
        <f t="shared" si="3"/>
        <v>0</v>
      </c>
      <c r="O37" s="132">
        <f t="shared" si="3"/>
        <v>0</v>
      </c>
      <c r="P37" s="132"/>
      <c r="Q37" s="49">
        <f t="shared" si="4"/>
        <v>0</v>
      </c>
      <c r="R37" s="50">
        <f t="shared" si="4"/>
        <v>0</v>
      </c>
      <c r="S37" s="25"/>
      <c r="T37" s="25"/>
    </row>
    <row r="38" spans="1:20" s="2" customFormat="1" ht="12.75" customHeight="1">
      <c r="A38" s="118" t="s">
        <v>71</v>
      </c>
      <c r="B38" s="39" t="s">
        <v>41</v>
      </c>
      <c r="C38" s="138">
        <f t="shared" si="0"/>
        <v>2</v>
      </c>
      <c r="D38" s="95"/>
      <c r="E38" s="45">
        <f t="shared" si="1"/>
        <v>2</v>
      </c>
      <c r="F38" s="45">
        <f t="shared" si="1"/>
        <v>0</v>
      </c>
      <c r="G38" s="94">
        <f t="shared" si="1"/>
        <v>0</v>
      </c>
      <c r="H38" s="94"/>
      <c r="I38" s="45">
        <f t="shared" si="2"/>
        <v>0</v>
      </c>
      <c r="J38" s="45">
        <f t="shared" si="2"/>
        <v>0</v>
      </c>
      <c r="K38" s="94">
        <f t="shared" si="2"/>
        <v>0</v>
      </c>
      <c r="L38" s="94"/>
      <c r="M38" s="45">
        <f t="shared" si="3"/>
        <v>0</v>
      </c>
      <c r="N38" s="45">
        <f t="shared" si="3"/>
        <v>0</v>
      </c>
      <c r="O38" s="132">
        <f t="shared" si="3"/>
        <v>2</v>
      </c>
      <c r="P38" s="132"/>
      <c r="Q38" s="49">
        <f t="shared" si="4"/>
        <v>2</v>
      </c>
      <c r="R38" s="50">
        <f t="shared" si="4"/>
        <v>0</v>
      </c>
      <c r="S38" s="25"/>
      <c r="T38" s="25"/>
    </row>
    <row r="39" spans="1:20" s="2" customFormat="1" ht="12.75" customHeight="1">
      <c r="A39" s="135"/>
      <c r="B39" s="39" t="s">
        <v>42</v>
      </c>
      <c r="C39" s="138">
        <f t="shared" si="0"/>
        <v>13</v>
      </c>
      <c r="D39" s="95"/>
      <c r="E39" s="45">
        <f t="shared" si="1"/>
        <v>9</v>
      </c>
      <c r="F39" s="45">
        <f t="shared" si="1"/>
        <v>4</v>
      </c>
      <c r="G39" s="94">
        <f t="shared" si="1"/>
        <v>1</v>
      </c>
      <c r="H39" s="94"/>
      <c r="I39" s="45">
        <f t="shared" si="2"/>
        <v>0</v>
      </c>
      <c r="J39" s="45">
        <f t="shared" si="2"/>
        <v>1</v>
      </c>
      <c r="K39" s="94">
        <f t="shared" si="2"/>
        <v>3</v>
      </c>
      <c r="L39" s="94"/>
      <c r="M39" s="45">
        <f t="shared" si="3"/>
        <v>1</v>
      </c>
      <c r="N39" s="45">
        <f t="shared" si="3"/>
        <v>2</v>
      </c>
      <c r="O39" s="132">
        <f t="shared" si="3"/>
        <v>11</v>
      </c>
      <c r="P39" s="132"/>
      <c r="Q39" s="49">
        <f t="shared" si="4"/>
        <v>8</v>
      </c>
      <c r="R39" s="50">
        <f t="shared" si="4"/>
        <v>3</v>
      </c>
      <c r="S39" s="25"/>
      <c r="T39" s="25"/>
    </row>
    <row r="40" spans="1:20" s="2" customFormat="1" ht="12.75" customHeight="1" thickBot="1">
      <c r="A40" s="136"/>
      <c r="B40" s="40" t="s">
        <v>43</v>
      </c>
      <c r="C40" s="137">
        <f t="shared" si="0"/>
        <v>4</v>
      </c>
      <c r="D40" s="96"/>
      <c r="E40" s="43">
        <f t="shared" si="1"/>
        <v>4</v>
      </c>
      <c r="F40" s="43">
        <f t="shared" si="1"/>
        <v>0</v>
      </c>
      <c r="G40" s="116">
        <f t="shared" si="1"/>
        <v>1</v>
      </c>
      <c r="H40" s="116"/>
      <c r="I40" s="43">
        <f t="shared" si="2"/>
        <v>0</v>
      </c>
      <c r="J40" s="43">
        <f t="shared" si="2"/>
        <v>1</v>
      </c>
      <c r="K40" s="116">
        <f t="shared" si="2"/>
        <v>0</v>
      </c>
      <c r="L40" s="116"/>
      <c r="M40" s="43">
        <f t="shared" si="3"/>
        <v>0</v>
      </c>
      <c r="N40" s="43">
        <f t="shared" si="3"/>
        <v>0</v>
      </c>
      <c r="O40" s="117">
        <f t="shared" si="3"/>
        <v>5</v>
      </c>
      <c r="P40" s="117"/>
      <c r="Q40" s="51">
        <f t="shared" si="4"/>
        <v>4</v>
      </c>
      <c r="R40" s="52">
        <f t="shared" si="4"/>
        <v>1</v>
      </c>
      <c r="S40" s="25"/>
      <c r="T40" s="25"/>
    </row>
    <row r="41" spans="1:20" s="2" customFormat="1" ht="12.75" customHeight="1">
      <c r="A41" s="133" t="s">
        <v>77</v>
      </c>
      <c r="B41" s="134"/>
      <c r="C41" s="134"/>
      <c r="D41" s="134"/>
      <c r="E41" s="134"/>
      <c r="F41" s="134"/>
      <c r="G41" s="134"/>
      <c r="H41" s="134"/>
      <c r="I41" s="134"/>
      <c r="J41" s="134"/>
      <c r="K41" s="134"/>
      <c r="L41" s="134"/>
      <c r="M41" s="134"/>
      <c r="N41" s="134"/>
      <c r="O41" s="134"/>
      <c r="P41" s="134"/>
      <c r="Q41" s="134"/>
      <c r="R41" s="134"/>
      <c r="S41" s="134"/>
      <c r="T41" s="134"/>
    </row>
    <row r="42" spans="1:20" s="2" customFormat="1" ht="12.75" customHeight="1" thickBot="1">
      <c r="A42" s="122" t="s">
        <v>60</v>
      </c>
      <c r="B42" s="123"/>
      <c r="C42" s="17"/>
      <c r="D42" s="25"/>
      <c r="E42" s="25"/>
      <c r="F42" s="25"/>
      <c r="G42" s="25"/>
      <c r="H42" s="25"/>
      <c r="I42" s="25"/>
      <c r="J42" s="25"/>
      <c r="K42" s="25"/>
      <c r="L42" s="25"/>
      <c r="M42" s="25"/>
      <c r="N42" s="25"/>
      <c r="O42" s="25"/>
      <c r="P42" s="25"/>
      <c r="Q42" s="25"/>
      <c r="R42" s="188" t="s">
        <v>61</v>
      </c>
      <c r="S42" s="188"/>
      <c r="T42" s="188"/>
    </row>
    <row r="43" spans="1:20" s="2" customFormat="1" ht="12.75" customHeight="1">
      <c r="A43" s="124" t="s">
        <v>47</v>
      </c>
      <c r="B43" s="125"/>
      <c r="C43" s="108" t="s">
        <v>48</v>
      </c>
      <c r="D43" s="109"/>
      <c r="E43" s="109"/>
      <c r="F43" s="109"/>
      <c r="G43" s="109"/>
      <c r="H43" s="109"/>
      <c r="I43" s="109"/>
      <c r="J43" s="109"/>
      <c r="K43" s="109"/>
      <c r="L43" s="104" t="s">
        <v>53</v>
      </c>
      <c r="M43" s="104"/>
      <c r="N43" s="104"/>
      <c r="O43" s="104"/>
      <c r="P43" s="104"/>
      <c r="Q43" s="104"/>
      <c r="R43" s="104"/>
      <c r="S43" s="104"/>
      <c r="T43" s="115"/>
    </row>
    <row r="44" spans="1:20" s="2" customFormat="1" ht="12.75" customHeight="1">
      <c r="A44" s="126"/>
      <c r="B44" s="127"/>
      <c r="C44" s="120" t="s">
        <v>49</v>
      </c>
      <c r="D44" s="121"/>
      <c r="E44" s="121"/>
      <c r="F44" s="105" t="s">
        <v>50</v>
      </c>
      <c r="G44" s="105"/>
      <c r="H44" s="105" t="s">
        <v>51</v>
      </c>
      <c r="I44" s="105"/>
      <c r="J44" s="105" t="s">
        <v>52</v>
      </c>
      <c r="K44" s="105"/>
      <c r="L44" s="110" t="s">
        <v>54</v>
      </c>
      <c r="M44" s="114"/>
      <c r="N44" s="114"/>
      <c r="O44" s="110" t="s">
        <v>15</v>
      </c>
      <c r="P44" s="114"/>
      <c r="Q44" s="110" t="s">
        <v>55</v>
      </c>
      <c r="R44" s="114"/>
      <c r="S44" s="110" t="s">
        <v>52</v>
      </c>
      <c r="T44" s="111"/>
    </row>
    <row r="45" spans="1:20" s="2" customFormat="1" ht="12.75" customHeight="1" thickBot="1">
      <c r="A45" s="128"/>
      <c r="B45" s="129"/>
      <c r="C45" s="34" t="s">
        <v>36</v>
      </c>
      <c r="D45" s="35" t="s">
        <v>37</v>
      </c>
      <c r="E45" s="35" t="s">
        <v>38</v>
      </c>
      <c r="F45" s="35" t="s">
        <v>37</v>
      </c>
      <c r="G45" s="35" t="s">
        <v>38</v>
      </c>
      <c r="H45" s="35" t="s">
        <v>37</v>
      </c>
      <c r="I45" s="35" t="s">
        <v>38</v>
      </c>
      <c r="J45" s="35" t="s">
        <v>37</v>
      </c>
      <c r="K45" s="35" t="s">
        <v>38</v>
      </c>
      <c r="L45" s="112"/>
      <c r="M45" s="112"/>
      <c r="N45" s="112"/>
      <c r="O45" s="112"/>
      <c r="P45" s="112"/>
      <c r="Q45" s="112"/>
      <c r="R45" s="112"/>
      <c r="S45" s="112"/>
      <c r="T45" s="113"/>
    </row>
    <row r="46" spans="1:20" s="2" customFormat="1" ht="12.75" customHeight="1">
      <c r="A46" s="130" t="s">
        <v>26</v>
      </c>
      <c r="B46" s="131"/>
      <c r="C46" s="55">
        <v>0</v>
      </c>
      <c r="D46" s="58">
        <v>0</v>
      </c>
      <c r="E46" s="58">
        <v>0</v>
      </c>
      <c r="F46" s="58">
        <v>0</v>
      </c>
      <c r="G46" s="58">
        <v>0</v>
      </c>
      <c r="H46" s="58">
        <v>0</v>
      </c>
      <c r="I46" s="58">
        <v>0</v>
      </c>
      <c r="J46" s="58">
        <v>0</v>
      </c>
      <c r="K46" s="58">
        <v>0</v>
      </c>
      <c r="L46" s="104" t="s">
        <v>56</v>
      </c>
      <c r="M46" s="104"/>
      <c r="N46" s="104"/>
      <c r="O46" s="101">
        <f>A67</f>
        <v>0</v>
      </c>
      <c r="P46" s="101"/>
      <c r="Q46" s="101">
        <f>B67</f>
        <v>0</v>
      </c>
      <c r="R46" s="101"/>
      <c r="S46" s="101">
        <f>C67</f>
        <v>0</v>
      </c>
      <c r="T46" s="102"/>
    </row>
    <row r="47" spans="1:20" s="2" customFormat="1" ht="12.75" customHeight="1">
      <c r="A47" s="118" t="s">
        <v>70</v>
      </c>
      <c r="B47" s="39" t="s">
        <v>41</v>
      </c>
      <c r="C47" s="56">
        <v>0</v>
      </c>
      <c r="D47" s="59">
        <v>0</v>
      </c>
      <c r="E47" s="59">
        <v>0</v>
      </c>
      <c r="F47" s="59">
        <v>0</v>
      </c>
      <c r="G47" s="59">
        <v>0</v>
      </c>
      <c r="H47" s="59">
        <v>0</v>
      </c>
      <c r="I47" s="59">
        <v>0</v>
      </c>
      <c r="J47" s="59">
        <v>0</v>
      </c>
      <c r="K47" s="59">
        <v>0</v>
      </c>
      <c r="L47" s="105" t="s">
        <v>57</v>
      </c>
      <c r="M47" s="105"/>
      <c r="N47" s="105"/>
      <c r="O47" s="94">
        <f>A68</f>
        <v>0</v>
      </c>
      <c r="P47" s="94"/>
      <c r="Q47" s="94">
        <f>B68</f>
        <v>0</v>
      </c>
      <c r="R47" s="94"/>
      <c r="S47" s="94">
        <f>C68</f>
        <v>0</v>
      </c>
      <c r="T47" s="103"/>
    </row>
    <row r="48" spans="1:20" s="2" customFormat="1" ht="12.75" customHeight="1">
      <c r="A48" s="118"/>
      <c r="B48" s="39" t="s">
        <v>42</v>
      </c>
      <c r="C48" s="56">
        <v>0</v>
      </c>
      <c r="D48" s="59">
        <v>0</v>
      </c>
      <c r="E48" s="59">
        <v>0</v>
      </c>
      <c r="F48" s="59">
        <v>0</v>
      </c>
      <c r="G48" s="59">
        <v>0</v>
      </c>
      <c r="H48" s="59">
        <v>0</v>
      </c>
      <c r="I48" s="59">
        <v>0</v>
      </c>
      <c r="J48" s="59">
        <v>0</v>
      </c>
      <c r="K48" s="59">
        <v>0</v>
      </c>
      <c r="L48" s="105"/>
      <c r="M48" s="105"/>
      <c r="N48" s="105"/>
      <c r="O48" s="95"/>
      <c r="P48" s="95"/>
      <c r="Q48" s="94"/>
      <c r="R48" s="94"/>
      <c r="S48" s="94"/>
      <c r="T48" s="103"/>
    </row>
    <row r="49" spans="1:20" s="2" customFormat="1" ht="12.75" customHeight="1">
      <c r="A49" s="118" t="s">
        <v>71</v>
      </c>
      <c r="B49" s="39" t="s">
        <v>41</v>
      </c>
      <c r="C49" s="56">
        <v>0</v>
      </c>
      <c r="D49" s="59">
        <v>0</v>
      </c>
      <c r="E49" s="59">
        <v>0</v>
      </c>
      <c r="F49" s="59">
        <v>0</v>
      </c>
      <c r="G49" s="59">
        <v>0</v>
      </c>
      <c r="H49" s="59">
        <v>0</v>
      </c>
      <c r="I49" s="59">
        <v>0</v>
      </c>
      <c r="J49" s="59">
        <v>0</v>
      </c>
      <c r="K49" s="59">
        <v>0</v>
      </c>
      <c r="L49" s="105" t="s">
        <v>58</v>
      </c>
      <c r="M49" s="106"/>
      <c r="N49" s="106"/>
      <c r="O49" s="94">
        <f>A69</f>
        <v>0</v>
      </c>
      <c r="P49" s="95"/>
      <c r="Q49" s="94">
        <f>B69</f>
        <v>0</v>
      </c>
      <c r="R49" s="95"/>
      <c r="S49" s="94">
        <f>C69</f>
        <v>0</v>
      </c>
      <c r="T49" s="97"/>
    </row>
    <row r="50" spans="1:20" s="2" customFormat="1" ht="12.75" customHeight="1" thickBot="1">
      <c r="A50" s="119"/>
      <c r="B50" s="40" t="s">
        <v>42</v>
      </c>
      <c r="C50" s="57">
        <v>0</v>
      </c>
      <c r="D50" s="60">
        <v>0</v>
      </c>
      <c r="E50" s="60">
        <v>0</v>
      </c>
      <c r="F50" s="60">
        <v>0</v>
      </c>
      <c r="G50" s="60">
        <v>0</v>
      </c>
      <c r="H50" s="60">
        <v>0</v>
      </c>
      <c r="I50" s="60">
        <v>0</v>
      </c>
      <c r="J50" s="60">
        <v>0</v>
      </c>
      <c r="K50" s="60">
        <v>0</v>
      </c>
      <c r="L50" s="107"/>
      <c r="M50" s="107"/>
      <c r="N50" s="107"/>
      <c r="O50" s="96"/>
      <c r="P50" s="96"/>
      <c r="Q50" s="96"/>
      <c r="R50" s="96"/>
      <c r="S50" s="96"/>
      <c r="T50" s="98"/>
    </row>
    <row r="51" spans="1:20" s="2" customFormat="1" ht="12.75" customHeight="1">
      <c r="A51" s="99" t="s">
        <v>59</v>
      </c>
      <c r="B51" s="100"/>
      <c r="C51" s="100"/>
      <c r="D51" s="100"/>
      <c r="E51" s="100"/>
      <c r="F51" s="100"/>
      <c r="G51" s="100"/>
      <c r="H51" s="100"/>
      <c r="I51" s="100"/>
      <c r="J51" s="100"/>
      <c r="K51" s="100"/>
      <c r="L51" s="100"/>
      <c r="M51" s="100"/>
      <c r="N51" s="100"/>
      <c r="O51" s="100"/>
      <c r="P51" s="100"/>
      <c r="Q51" s="100"/>
      <c r="R51" s="100"/>
      <c r="S51" s="100"/>
      <c r="T51" s="100"/>
    </row>
    <row r="52" spans="1:20" s="2" customFormat="1" ht="12.75" customHeight="1">
      <c r="A52" s="133" t="str">
        <f>IF(LEN(B2)&gt;0,"備註："&amp;A2,"")</f>
        <v>備註：</v>
      </c>
      <c r="B52" s="133"/>
      <c r="C52" s="133"/>
      <c r="D52" s="133"/>
      <c r="E52" s="133"/>
      <c r="F52" s="133"/>
      <c r="G52" s="133"/>
      <c r="H52" s="133"/>
      <c r="I52" s="133"/>
      <c r="J52" s="133"/>
      <c r="K52" s="133"/>
      <c r="L52" s="133"/>
      <c r="M52" s="133"/>
      <c r="N52" s="133"/>
      <c r="O52" s="133"/>
      <c r="P52" s="133"/>
      <c r="Q52" s="133"/>
      <c r="R52" s="133"/>
      <c r="S52" s="133"/>
      <c r="T52" s="133"/>
    </row>
    <row r="53" spans="1:20" s="4" customFormat="1" ht="36" customHeight="1">
      <c r="A53" s="151" t="str">
        <f>IF(LEN(B2)&gt;0,"填表　　　　　　　　　　　　　　　　　審核　　　　　　　　　　　　　　　　　業務主管人員　　　　　　　　　　　　　　　　　機關首長
　　　　　　　　　　　　　　　　　　　　　　　　　　　　　　　　　　　　　　主辦統計人員","")</f>
        <v>填表　　　　　　　　　　　　　　　　　審核　　　　　　　　　　　　　　　　　業務主管人員　　　　　　　　　　　　　　　　　機關首長
　　　　　　　　　　　　　　　　　　　　　　　　　　　　　　　　　　　　　　主辦統計人員</v>
      </c>
      <c r="B53" s="151"/>
      <c r="C53" s="151"/>
      <c r="D53" s="151"/>
      <c r="E53" s="151"/>
      <c r="F53" s="151"/>
      <c r="G53" s="151"/>
      <c r="H53" s="151"/>
      <c r="I53" s="151"/>
      <c r="J53" s="151"/>
      <c r="K53" s="151"/>
      <c r="L53" s="151"/>
      <c r="M53" s="151"/>
      <c r="N53" s="151"/>
      <c r="O53" s="151"/>
      <c r="P53" s="151"/>
      <c r="Q53" s="151"/>
      <c r="R53" s="151"/>
      <c r="S53" s="152"/>
      <c r="T53" s="152"/>
    </row>
    <row r="54" spans="1:20" ht="36" customHeight="1">
      <c r="A54" s="153" t="str">
        <f>SUBSTITUTE(IF(LEN(B2)&gt;0,"資料來源："&amp;B2,""),CHAR(10),CHAR(10)&amp;"　　　　　")</f>
        <v>資料來源：依據本府所轄民眾申請療育補助及發展遲緩兒童通報轉介暨個案管理中心、辦理早期療育服務之民間團體及機構等之新住民子女發展遲緩
　　　　　兒童案件資料彙編。</v>
      </c>
      <c r="B54" s="153"/>
      <c r="C54" s="153"/>
      <c r="D54" s="153"/>
      <c r="E54" s="153"/>
      <c r="F54" s="153"/>
      <c r="G54" s="153"/>
      <c r="H54" s="153"/>
      <c r="I54" s="153"/>
      <c r="J54" s="153"/>
      <c r="K54" s="153"/>
      <c r="L54" s="153"/>
      <c r="M54" s="153"/>
      <c r="N54" s="153"/>
      <c r="O54" s="153"/>
      <c r="P54" s="153"/>
      <c r="Q54" s="153"/>
      <c r="R54" s="153"/>
      <c r="S54" s="154"/>
      <c r="T54" s="154"/>
    </row>
    <row r="55" spans="1:20" s="46" customFormat="1" ht="18" customHeight="1">
      <c r="A55" s="155" t="str">
        <f>IF(LEN(B2)&gt;0,"填表說明："&amp;D2,"")</f>
        <v>填表說明：本表編製2份，1份送主計處，1份自存外，應由網際網路線上傳送至衛生福利部統計處資料庫。</v>
      </c>
      <c r="B55" s="155"/>
      <c r="C55" s="155"/>
      <c r="D55" s="155"/>
      <c r="E55" s="155"/>
      <c r="F55" s="155"/>
      <c r="G55" s="155"/>
      <c r="H55" s="155"/>
      <c r="I55" s="155"/>
      <c r="J55" s="155"/>
      <c r="K55" s="155"/>
      <c r="L55" s="155"/>
      <c r="M55" s="155"/>
      <c r="N55" s="155"/>
      <c r="O55" s="155"/>
      <c r="P55" s="155"/>
      <c r="Q55" s="155"/>
      <c r="R55" s="155"/>
      <c r="S55" s="156"/>
      <c r="T55" s="156"/>
    </row>
    <row r="56" spans="1:19" ht="18" customHeight="1" hidden="1">
      <c r="A56" s="12"/>
      <c r="B56" s="14"/>
      <c r="C56" s="14"/>
      <c r="D56" s="14"/>
      <c r="E56" s="14"/>
      <c r="F56" s="14"/>
      <c r="G56" s="14"/>
      <c r="H56" s="14"/>
      <c r="I56" s="14"/>
      <c r="J56" s="14"/>
      <c r="K56" s="14"/>
      <c r="L56" s="14"/>
      <c r="M56" s="14"/>
      <c r="N56" s="14"/>
      <c r="O56" s="14"/>
      <c r="P56" s="14"/>
      <c r="Q56" s="14"/>
      <c r="R56" s="14"/>
      <c r="S56" s="14"/>
    </row>
    <row r="57" spans="1:9" ht="14.25" hidden="1">
      <c r="A57" s="78">
        <v>2</v>
      </c>
      <c r="B57" s="78">
        <v>2</v>
      </c>
      <c r="C57" s="79">
        <v>0</v>
      </c>
      <c r="D57" s="80">
        <v>0</v>
      </c>
      <c r="E57" s="80">
        <v>0</v>
      </c>
      <c r="F57" s="80">
        <v>0</v>
      </c>
      <c r="G57" s="80">
        <v>0</v>
      </c>
      <c r="H57" s="80">
        <v>0</v>
      </c>
      <c r="I57" s="80">
        <v>0</v>
      </c>
    </row>
    <row r="58" spans="1:9" ht="14.25" hidden="1">
      <c r="A58" s="79">
        <v>0</v>
      </c>
      <c r="B58" s="79">
        <v>0</v>
      </c>
      <c r="C58" s="79">
        <v>0</v>
      </c>
      <c r="D58" s="80">
        <v>0</v>
      </c>
      <c r="E58" s="80">
        <v>0</v>
      </c>
      <c r="F58" s="80">
        <v>0</v>
      </c>
      <c r="G58" s="80">
        <v>0</v>
      </c>
      <c r="H58" s="80">
        <v>0</v>
      </c>
      <c r="I58" s="80">
        <v>0</v>
      </c>
    </row>
    <row r="59" spans="1:9" ht="14.25" hidden="1">
      <c r="A59" s="78">
        <v>2</v>
      </c>
      <c r="B59" s="78">
        <v>2</v>
      </c>
      <c r="C59" s="79">
        <v>0</v>
      </c>
      <c r="D59" s="80">
        <v>0</v>
      </c>
      <c r="E59" s="80">
        <v>0</v>
      </c>
      <c r="F59" s="80">
        <v>0</v>
      </c>
      <c r="G59" s="80">
        <v>0</v>
      </c>
      <c r="H59" s="80">
        <v>0</v>
      </c>
      <c r="I59" s="80">
        <v>0</v>
      </c>
    </row>
    <row r="60" spans="1:12" ht="14.25" hidden="1">
      <c r="A60" s="61">
        <v>19</v>
      </c>
      <c r="B60" s="61">
        <v>15</v>
      </c>
      <c r="C60" s="61">
        <v>4</v>
      </c>
      <c r="D60" s="62">
        <v>2</v>
      </c>
      <c r="E60" s="63">
        <v>0</v>
      </c>
      <c r="F60" s="62">
        <v>2</v>
      </c>
      <c r="G60" s="62">
        <v>3</v>
      </c>
      <c r="H60" s="62">
        <v>1</v>
      </c>
      <c r="I60" s="62">
        <v>2</v>
      </c>
      <c r="J60" s="62">
        <v>18</v>
      </c>
      <c r="K60" s="62">
        <v>14</v>
      </c>
      <c r="L60" s="62">
        <v>4</v>
      </c>
    </row>
    <row r="61" spans="1:12" ht="14.25" hidden="1">
      <c r="A61" s="54">
        <v>0</v>
      </c>
      <c r="B61" s="54">
        <v>0</v>
      </c>
      <c r="C61" s="54">
        <v>0</v>
      </c>
      <c r="D61" s="63">
        <v>0</v>
      </c>
      <c r="E61" s="63">
        <v>0</v>
      </c>
      <c r="F61" s="63">
        <v>0</v>
      </c>
      <c r="G61" s="63">
        <v>0</v>
      </c>
      <c r="H61" s="63">
        <v>0</v>
      </c>
      <c r="I61" s="63">
        <v>0</v>
      </c>
      <c r="J61" s="63">
        <v>0</v>
      </c>
      <c r="K61" s="63">
        <v>0</v>
      </c>
      <c r="L61" s="63">
        <v>0</v>
      </c>
    </row>
    <row r="62" spans="1:12" ht="14.25" hidden="1">
      <c r="A62" s="54">
        <v>0</v>
      </c>
      <c r="B62" s="54">
        <v>0</v>
      </c>
      <c r="C62" s="54">
        <v>0</v>
      </c>
      <c r="D62" s="63">
        <v>0</v>
      </c>
      <c r="E62" s="63">
        <v>0</v>
      </c>
      <c r="F62" s="63">
        <v>0</v>
      </c>
      <c r="G62" s="63">
        <v>0</v>
      </c>
      <c r="H62" s="63">
        <v>0</v>
      </c>
      <c r="I62" s="63">
        <v>0</v>
      </c>
      <c r="J62" s="63">
        <v>0</v>
      </c>
      <c r="K62" s="63">
        <v>0</v>
      </c>
      <c r="L62" s="63">
        <v>0</v>
      </c>
    </row>
    <row r="63" spans="1:12" ht="14.25" hidden="1">
      <c r="A63" s="54">
        <v>0</v>
      </c>
      <c r="B63" s="54">
        <v>0</v>
      </c>
      <c r="C63" s="54">
        <v>0</v>
      </c>
      <c r="D63" s="63">
        <v>0</v>
      </c>
      <c r="E63" s="63">
        <v>0</v>
      </c>
      <c r="F63" s="63">
        <v>0</v>
      </c>
      <c r="G63" s="63">
        <v>0</v>
      </c>
      <c r="H63" s="63">
        <v>0</v>
      </c>
      <c r="I63" s="63">
        <v>0</v>
      </c>
      <c r="J63" s="63">
        <v>0</v>
      </c>
      <c r="K63" s="63">
        <v>0</v>
      </c>
      <c r="L63" s="63">
        <v>0</v>
      </c>
    </row>
    <row r="64" spans="1:12" ht="14.25" hidden="1">
      <c r="A64" s="61">
        <v>2</v>
      </c>
      <c r="B64" s="61">
        <v>2</v>
      </c>
      <c r="C64" s="54">
        <v>0</v>
      </c>
      <c r="D64" s="63">
        <v>0</v>
      </c>
      <c r="E64" s="63">
        <v>0</v>
      </c>
      <c r="F64" s="63">
        <v>0</v>
      </c>
      <c r="G64" s="63">
        <v>0</v>
      </c>
      <c r="H64" s="63">
        <v>0</v>
      </c>
      <c r="I64" s="63">
        <v>0</v>
      </c>
      <c r="J64" s="62">
        <v>2</v>
      </c>
      <c r="K64" s="62">
        <v>2</v>
      </c>
      <c r="L64" s="63">
        <v>0</v>
      </c>
    </row>
    <row r="65" spans="1:12" ht="14.25" hidden="1">
      <c r="A65" s="61">
        <v>13</v>
      </c>
      <c r="B65" s="61">
        <v>9</v>
      </c>
      <c r="C65" s="61">
        <v>4</v>
      </c>
      <c r="D65" s="62">
        <v>1</v>
      </c>
      <c r="E65" s="63">
        <v>0</v>
      </c>
      <c r="F65" s="62">
        <v>1</v>
      </c>
      <c r="G65" s="62">
        <v>3</v>
      </c>
      <c r="H65" s="62">
        <v>1</v>
      </c>
      <c r="I65" s="62">
        <v>2</v>
      </c>
      <c r="J65" s="62">
        <v>11</v>
      </c>
      <c r="K65" s="62">
        <v>8</v>
      </c>
      <c r="L65" s="62">
        <v>3</v>
      </c>
    </row>
    <row r="66" spans="1:12" ht="14.25" hidden="1">
      <c r="A66" s="61">
        <v>4</v>
      </c>
      <c r="B66" s="61">
        <v>4</v>
      </c>
      <c r="C66" s="54">
        <v>0</v>
      </c>
      <c r="D66" s="62">
        <v>1</v>
      </c>
      <c r="E66" s="63">
        <v>0</v>
      </c>
      <c r="F66" s="62">
        <v>1</v>
      </c>
      <c r="G66" s="63">
        <v>0</v>
      </c>
      <c r="H66" s="63">
        <v>0</v>
      </c>
      <c r="I66" s="63">
        <v>0</v>
      </c>
      <c r="J66" s="62">
        <v>5</v>
      </c>
      <c r="K66" s="62">
        <v>4</v>
      </c>
      <c r="L66" s="62">
        <v>1</v>
      </c>
    </row>
    <row r="67" spans="1:3" ht="14.25" hidden="1">
      <c r="A67" s="54">
        <v>0</v>
      </c>
      <c r="B67" s="54">
        <v>0</v>
      </c>
      <c r="C67" s="54">
        <v>0</v>
      </c>
    </row>
    <row r="68" spans="1:3" ht="14.25" hidden="1">
      <c r="A68" s="54">
        <v>0</v>
      </c>
      <c r="B68" s="54">
        <v>0</v>
      </c>
      <c r="C68" s="54">
        <v>0</v>
      </c>
    </row>
    <row r="69" spans="1:3" ht="14.25" hidden="1">
      <c r="A69" s="54">
        <v>0</v>
      </c>
      <c r="B69" s="54">
        <v>0</v>
      </c>
      <c r="C69" s="54">
        <v>0</v>
      </c>
    </row>
    <row r="70" ht="12" hidden="1"/>
    <row r="71" ht="12" hidden="1"/>
    <row r="72" ht="12" hidden="1"/>
  </sheetData>
  <sheetProtection/>
  <mergeCells count="146">
    <mergeCell ref="A52:T52"/>
    <mergeCell ref="A34:B34"/>
    <mergeCell ref="A35:A37"/>
    <mergeCell ref="A30:T30"/>
    <mergeCell ref="A31:B31"/>
    <mergeCell ref="A32:B33"/>
    <mergeCell ref="K32:N32"/>
    <mergeCell ref="K33:L33"/>
    <mergeCell ref="O32:R32"/>
    <mergeCell ref="C32:F32"/>
    <mergeCell ref="G32:J32"/>
    <mergeCell ref="G33:H33"/>
    <mergeCell ref="C33:D33"/>
    <mergeCell ref="R42:T42"/>
    <mergeCell ref="P31:R31"/>
    <mergeCell ref="A20:T20"/>
    <mergeCell ref="A21:B22"/>
    <mergeCell ref="N21:O21"/>
    <mergeCell ref="P21:Q21"/>
    <mergeCell ref="R21:S21"/>
    <mergeCell ref="A27:A29"/>
    <mergeCell ref="A23:B23"/>
    <mergeCell ref="A24:A26"/>
    <mergeCell ref="J21:K21"/>
    <mergeCell ref="L21:M21"/>
    <mergeCell ref="C21:E21"/>
    <mergeCell ref="F21:G21"/>
    <mergeCell ref="H21:I21"/>
    <mergeCell ref="S16:T16"/>
    <mergeCell ref="S17:T17"/>
    <mergeCell ref="S18:T18"/>
    <mergeCell ref="A19:T19"/>
    <mergeCell ref="O16:P16"/>
    <mergeCell ref="O17:P17"/>
    <mergeCell ref="O18:P18"/>
    <mergeCell ref="Q16:R16"/>
    <mergeCell ref="Q17:R17"/>
    <mergeCell ref="Q18:R18"/>
    <mergeCell ref="K16:L16"/>
    <mergeCell ref="K17:L17"/>
    <mergeCell ref="K18:L18"/>
    <mergeCell ref="M16:N16"/>
    <mergeCell ref="M17:N17"/>
    <mergeCell ref="M18:N18"/>
    <mergeCell ref="G16:H16"/>
    <mergeCell ref="G17:H17"/>
    <mergeCell ref="G18:H18"/>
    <mergeCell ref="I16:J16"/>
    <mergeCell ref="I17:J17"/>
    <mergeCell ref="I18:J18"/>
    <mergeCell ref="E15:F15"/>
    <mergeCell ref="C16:D16"/>
    <mergeCell ref="C17:D17"/>
    <mergeCell ref="C18:D18"/>
    <mergeCell ref="E16:F16"/>
    <mergeCell ref="E17:F17"/>
    <mergeCell ref="E18:F18"/>
    <mergeCell ref="A8:D8"/>
    <mergeCell ref="A4:C4"/>
    <mergeCell ref="A5:C5"/>
    <mergeCell ref="A6:R6"/>
    <mergeCell ref="A7:R7"/>
    <mergeCell ref="M15:N15"/>
    <mergeCell ref="K15:L15"/>
    <mergeCell ref="I15:J15"/>
    <mergeCell ref="G15:H15"/>
    <mergeCell ref="C15:D15"/>
    <mergeCell ref="Q9:R9"/>
    <mergeCell ref="A53:T53"/>
    <mergeCell ref="A54:T54"/>
    <mergeCell ref="A55:T55"/>
    <mergeCell ref="B9:D9"/>
    <mergeCell ref="A17:B17"/>
    <mergeCell ref="A18:B18"/>
    <mergeCell ref="S15:T15"/>
    <mergeCell ref="Q15:R15"/>
    <mergeCell ref="O15:P15"/>
    <mergeCell ref="S9:T9"/>
    <mergeCell ref="A9:A10"/>
    <mergeCell ref="A15:B15"/>
    <mergeCell ref="A16:B16"/>
    <mergeCell ref="E9:F9"/>
    <mergeCell ref="G9:H9"/>
    <mergeCell ref="I9:J9"/>
    <mergeCell ref="K9:L9"/>
    <mergeCell ref="M9:N9"/>
    <mergeCell ref="O9:P9"/>
    <mergeCell ref="C38:D38"/>
    <mergeCell ref="C39:D39"/>
    <mergeCell ref="O33:P33"/>
    <mergeCell ref="C34:D34"/>
    <mergeCell ref="C35:D35"/>
    <mergeCell ref="C36:D36"/>
    <mergeCell ref="G34:H34"/>
    <mergeCell ref="G35:H35"/>
    <mergeCell ref="G36:H36"/>
    <mergeCell ref="K34:L34"/>
    <mergeCell ref="K35:L35"/>
    <mergeCell ref="K36:L36"/>
    <mergeCell ref="G37:H37"/>
    <mergeCell ref="K37:L37"/>
    <mergeCell ref="C37:D37"/>
    <mergeCell ref="O34:P34"/>
    <mergeCell ref="O35:P35"/>
    <mergeCell ref="O36:P36"/>
    <mergeCell ref="O37:P37"/>
    <mergeCell ref="O38:P38"/>
    <mergeCell ref="O39:P39"/>
    <mergeCell ref="A41:T41"/>
    <mergeCell ref="A38:A40"/>
    <mergeCell ref="C40:D40"/>
    <mergeCell ref="G38:H38"/>
    <mergeCell ref="G39:H39"/>
    <mergeCell ref="G40:H40"/>
    <mergeCell ref="K38:L38"/>
    <mergeCell ref="K39:L39"/>
    <mergeCell ref="K40:L40"/>
    <mergeCell ref="O40:P40"/>
    <mergeCell ref="A49:A50"/>
    <mergeCell ref="C44:E44"/>
    <mergeCell ref="F44:G44"/>
    <mergeCell ref="H44:I44"/>
    <mergeCell ref="A42:B42"/>
    <mergeCell ref="A43:B45"/>
    <mergeCell ref="A46:B46"/>
    <mergeCell ref="A47:A48"/>
    <mergeCell ref="O46:P46"/>
    <mergeCell ref="O47:P48"/>
    <mergeCell ref="O49:P50"/>
    <mergeCell ref="J44:K44"/>
    <mergeCell ref="C43:K43"/>
    <mergeCell ref="S44:T45"/>
    <mergeCell ref="Q44:R45"/>
    <mergeCell ref="O44:P45"/>
    <mergeCell ref="L44:N45"/>
    <mergeCell ref="L43:T43"/>
    <mergeCell ref="Q49:R50"/>
    <mergeCell ref="S49:T50"/>
    <mergeCell ref="A51:T51"/>
    <mergeCell ref="Q46:R46"/>
    <mergeCell ref="S46:T46"/>
    <mergeCell ref="Q47:R48"/>
    <mergeCell ref="S47:T48"/>
    <mergeCell ref="L46:N46"/>
    <mergeCell ref="L47:N48"/>
    <mergeCell ref="L49:N50"/>
  </mergeCells>
  <printOptions/>
  <pageMargins left="0.7480314960629921" right="0.7480314960629921" top="0.5905511811023623" bottom="0.5905511811023623" header="0.31496062992125984" footer="0.31496062992125984"/>
  <pageSetup horizontalDpi="1200" verticalDpi="1200" orientation="landscape" paperSize="8"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2009-03-31T07:20:40Z</cp:lastPrinted>
  <dcterms:created xsi:type="dcterms:W3CDTF">2001-02-06T07:45:53Z</dcterms:created>
  <dcterms:modified xsi:type="dcterms:W3CDTF">2020-04-30T03:04:31Z</dcterms:modified>
  <cp:category/>
  <cp:version/>
  <cp:contentType/>
  <cp:contentStatus/>
</cp:coreProperties>
</file>