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90-01-01(101)" sheetId="1" r:id="rId1"/>
  </sheets>
  <definedNames>
    <definedName name="pp" localSheetId="0">'1890-01-01(101)'!$A$3:$AD$29</definedName>
    <definedName name="pp">#REF!</definedName>
  </definedNames>
  <calcPr fullCalcOnLoad="1"/>
</workbook>
</file>

<file path=xl/sharedStrings.xml><?xml version="1.0" encoding="utf-8"?>
<sst xmlns="http://schemas.openxmlformats.org/spreadsheetml/2006/main" count="99" uniqueCount="39">
  <si>
    <t>機關別</t>
  </si>
  <si>
    <t>總計</t>
  </si>
  <si>
    <t>社會工作人員</t>
  </si>
  <si>
    <t>行政
人員</t>
  </si>
  <si>
    <t>兒童及少年福利</t>
  </si>
  <si>
    <t>婦女福利</t>
  </si>
  <si>
    <t>老人福利</t>
  </si>
  <si>
    <t>社會救助</t>
  </si>
  <si>
    <t>社會保險</t>
  </si>
  <si>
    <t>社會工作</t>
  </si>
  <si>
    <t>志願服務</t>
  </si>
  <si>
    <t>行政人員</t>
  </si>
  <si>
    <t>其他人員</t>
  </si>
  <si>
    <t>總　　　　計</t>
  </si>
  <si>
    <t>公部門</t>
  </si>
  <si>
    <t>公設民營機構(中心)</t>
  </si>
  <si>
    <t>身心障礙福利</t>
  </si>
  <si>
    <t>保護性服務</t>
  </si>
  <si>
    <t>其他</t>
  </si>
  <si>
    <t>社區發展</t>
  </si>
  <si>
    <t>社會工作師</t>
  </si>
  <si>
    <t>社會工作師</t>
  </si>
  <si>
    <t>非社工專業人員</t>
  </si>
  <si>
    <t>非社工專業人員</t>
  </si>
  <si>
    <t>附屬福利機關(構)</t>
  </si>
  <si>
    <r>
      <t>直轄市、縣</t>
    </r>
    <r>
      <rPr>
        <sz val="10"/>
        <rFont val="Times New Roman"/>
        <family val="1"/>
      </rPr>
      <t>(</t>
    </r>
    <r>
      <rPr>
        <sz val="10"/>
        <rFont val="標楷體"/>
        <family val="4"/>
      </rPr>
      <t>市</t>
    </r>
    <r>
      <rPr>
        <sz val="10"/>
        <rFont val="Times New Roman"/>
        <family val="1"/>
      </rPr>
      <t>)</t>
    </r>
    <r>
      <rPr>
        <sz val="10"/>
        <rFont val="標楷體"/>
        <family val="4"/>
      </rPr>
      <t>政府
社會局</t>
    </r>
    <r>
      <rPr>
        <sz val="10"/>
        <rFont val="Times New Roman"/>
        <family val="1"/>
      </rPr>
      <t>(</t>
    </r>
    <r>
      <rPr>
        <sz val="10"/>
        <rFont val="標楷體"/>
        <family val="4"/>
      </rPr>
      <t>處</t>
    </r>
    <r>
      <rPr>
        <sz val="10"/>
        <rFont val="Times New Roman"/>
        <family val="1"/>
      </rPr>
      <t>)</t>
    </r>
  </si>
  <si>
    <t>接受社會局(處)委託
服務單位</t>
  </si>
  <si>
    <r>
      <t>鄉</t>
    </r>
    <r>
      <rPr>
        <sz val="10"/>
        <rFont val="Times New Roman"/>
        <family val="1"/>
      </rPr>
      <t>(</t>
    </r>
    <r>
      <rPr>
        <sz val="10"/>
        <rFont val="標楷體"/>
        <family val="4"/>
      </rPr>
      <t>鎮、市、區</t>
    </r>
    <r>
      <rPr>
        <sz val="10"/>
        <rFont val="Times New Roman"/>
        <family val="1"/>
      </rPr>
      <t>)</t>
    </r>
    <r>
      <rPr>
        <sz val="10"/>
        <rFont val="標楷體"/>
        <family val="4"/>
      </rPr>
      <t>公所</t>
    </r>
  </si>
  <si>
    <t>1.本表編製2份，1份送主計處，1份自存外，應由網際網路線上傳送至衛生福利部統計處資料庫。
2.本表有關資料填至小數點第2位。
3.各項福利之填寫依個人實際承辦該項業務所付出之時間佔實際上班時間之比例，小數位數計至小數點第2位，分別加總。
4.接受政府委託服務單位：指本直轄市、縣(市)政府社會處(局)委託民間單位(團體)辦理社會福利服務、方案之現職人員。</t>
  </si>
  <si>
    <t>金門縣政府(社會局)</t>
  </si>
  <si>
    <t>年　　　報</t>
  </si>
  <si>
    <t>每年終了後1個月內編送</t>
  </si>
  <si>
    <t>10790-01-01-2</t>
  </si>
  <si>
    <t>金門縣政府從事社會福利工作人員數</t>
  </si>
  <si>
    <t>中華民國108年底</t>
  </si>
  <si>
    <t>依據各公所、各附屬福利機關(構)、公設民營機構(中心)、接受社會局(處)委託服務單位報送資料及本府社會局(處)人員配置狀況資料彙編。</t>
  </si>
  <si>
    <t>備　　註</t>
  </si>
  <si>
    <t>公　開　類</t>
  </si>
  <si>
    <t>民國109年 2月8日 16:28:23 印製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</si>
</sst>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
    <numFmt numFmtId="186" formatCode="###0.00;\-###0.00;&quot;     －&quot;"/>
  </numFmts>
  <fonts count="45">
    <font>
      <sz val="9"/>
      <name val="Times New Roman"/>
      <family val="1"/>
    </font>
    <font>
      <sz val="12"/>
      <name val="標楷體"/>
      <family val="4"/>
    </font>
    <font>
      <sz val="9"/>
      <name val="新細明體"/>
      <family val="1"/>
    </font>
    <font>
      <sz val="12"/>
      <name val="Times New Roman"/>
      <family val="1"/>
    </font>
    <font>
      <sz val="24"/>
      <name val="標楷體"/>
      <family val="4"/>
    </font>
    <font>
      <sz val="10"/>
      <name val="標楷體"/>
      <family val="4"/>
    </font>
    <font>
      <sz val="9"/>
      <name val="細明體"/>
      <family val="3"/>
    </font>
    <font>
      <sz val="10"/>
      <name val="Times New Roman"/>
      <family val="1"/>
    </font>
    <font>
      <sz val="12"/>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color indexed="63"/>
      </top>
      <bottom style="thin"/>
    </border>
    <border>
      <left style="thin"/>
      <right>
        <color indexed="63"/>
      </right>
      <top style="thin"/>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0">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49" fontId="1" fillId="0" borderId="0" xfId="0" applyNumberFormat="1" applyFont="1" applyAlignment="1">
      <alignment/>
    </xf>
    <xf numFmtId="0" fontId="3" fillId="0" borderId="0" xfId="0" applyFont="1" applyBorder="1" applyAlignment="1">
      <alignment horizontal="center" vertical="center"/>
    </xf>
    <xf numFmtId="0" fontId="0" fillId="0" borderId="0" xfId="0" applyAlignment="1">
      <alignment vertical="top" wrapText="1"/>
    </xf>
    <xf numFmtId="0" fontId="1" fillId="0" borderId="0" xfId="0" applyFont="1" applyBorder="1" applyAlignment="1">
      <alignment/>
    </xf>
    <xf numFmtId="0" fontId="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right" vertical="center" wrapText="1"/>
    </xf>
    <xf numFmtId="184" fontId="3" fillId="0" borderId="10" xfId="0" applyNumberFormat="1" applyFont="1" applyBorder="1" applyAlignment="1">
      <alignment horizontal="right" vertical="center" wrapText="1"/>
    </xf>
    <xf numFmtId="184" fontId="3" fillId="0" borderId="11" xfId="0" applyNumberFormat="1" applyFont="1" applyBorder="1" applyAlignment="1">
      <alignment horizontal="right" vertical="center"/>
    </xf>
    <xf numFmtId="184" fontId="0" fillId="0" borderId="11" xfId="0" applyNumberFormat="1" applyBorder="1" applyAlignment="1">
      <alignment horizontal="right" vertical="center"/>
    </xf>
    <xf numFmtId="0" fontId="1" fillId="0" borderId="12" xfId="0" applyFont="1" applyBorder="1" applyAlignment="1">
      <alignment horizontal="center" vertical="center" wrapText="1"/>
    </xf>
    <xf numFmtId="0" fontId="1" fillId="0" borderId="0" xfId="0" applyFont="1" applyBorder="1" applyAlignment="1">
      <alignment wrapText="1"/>
    </xf>
    <xf numFmtId="0" fontId="0" fillId="0" borderId="0" xfId="0" applyBorder="1" applyAlignment="1">
      <alignment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left" vertical="center" wrapText="1"/>
    </xf>
    <xf numFmtId="0" fontId="1" fillId="0" borderId="0" xfId="0" applyFont="1" applyAlignment="1">
      <alignment wrapText="1"/>
    </xf>
    <xf numFmtId="185" fontId="9" fillId="0" borderId="21" xfId="0" applyNumberFormat="1" applyFont="1" applyBorder="1" applyAlignment="1">
      <alignment horizontal="right" vertical="center" wrapText="1"/>
    </xf>
    <xf numFmtId="185" fontId="9" fillId="0" borderId="22" xfId="0" applyNumberFormat="1" applyFont="1" applyBorder="1" applyAlignment="1">
      <alignment horizontal="right" vertical="center" wrapText="1"/>
    </xf>
    <xf numFmtId="185" fontId="9" fillId="0" borderId="23" xfId="0" applyNumberFormat="1" applyFont="1" applyBorder="1" applyAlignment="1">
      <alignment horizontal="right" vertical="center" wrapText="1"/>
    </xf>
    <xf numFmtId="185" fontId="9" fillId="0" borderId="24" xfId="0" applyNumberFormat="1" applyFont="1" applyBorder="1" applyAlignment="1">
      <alignment horizontal="right" vertical="center" wrapText="1"/>
    </xf>
    <xf numFmtId="185" fontId="9" fillId="0" borderId="25" xfId="0" applyNumberFormat="1" applyFont="1" applyBorder="1" applyAlignment="1">
      <alignment horizontal="right" vertical="center" wrapText="1"/>
    </xf>
    <xf numFmtId="186" fontId="9" fillId="0" borderId="23" xfId="0" applyNumberFormat="1" applyFont="1" applyBorder="1" applyAlignment="1">
      <alignment horizontal="right" vertical="center" wrapText="1"/>
    </xf>
    <xf numFmtId="186" fontId="9" fillId="0" borderId="24" xfId="0" applyNumberFormat="1" applyFont="1" applyBorder="1" applyAlignment="1">
      <alignment horizontal="right" vertical="center" wrapText="1"/>
    </xf>
    <xf numFmtId="186" fontId="9" fillId="0" borderId="25" xfId="0" applyNumberFormat="1" applyFont="1" applyBorder="1" applyAlignment="1">
      <alignment horizontal="right" vertical="center" wrapText="1"/>
    </xf>
    <xf numFmtId="186" fontId="9" fillId="0" borderId="26" xfId="0" applyNumberFormat="1" applyFont="1" applyBorder="1" applyAlignment="1">
      <alignment horizontal="right" vertical="center" wrapText="1"/>
    </xf>
    <xf numFmtId="186" fontId="9" fillId="0" borderId="27" xfId="0" applyNumberFormat="1" applyFont="1" applyBorder="1" applyAlignment="1">
      <alignment horizontal="right" vertical="center" wrapText="1"/>
    </xf>
    <xf numFmtId="186" fontId="9" fillId="0" borderId="28" xfId="0" applyNumberFormat="1" applyFont="1" applyBorder="1" applyAlignment="1">
      <alignment horizontal="right" vertical="center" wrapText="1"/>
    </xf>
    <xf numFmtId="186" fontId="9" fillId="0" borderId="22" xfId="0" applyNumberFormat="1" applyFont="1" applyBorder="1" applyAlignment="1">
      <alignment horizontal="right" vertical="center" wrapText="1"/>
    </xf>
    <xf numFmtId="186" fontId="9" fillId="0" borderId="29" xfId="0" applyNumberFormat="1" applyFont="1" applyBorder="1" applyAlignment="1">
      <alignment horizontal="right" vertical="center" wrapText="1"/>
    </xf>
    <xf numFmtId="185" fontId="9" fillId="0" borderId="30" xfId="0" applyNumberFormat="1" applyFont="1" applyBorder="1" applyAlignment="1">
      <alignment horizontal="right" vertical="center" wrapText="1"/>
    </xf>
    <xf numFmtId="185" fontId="9" fillId="0" borderId="31" xfId="0" applyNumberFormat="1" applyFont="1" applyBorder="1" applyAlignment="1">
      <alignment horizontal="right" vertical="center" wrapText="1"/>
    </xf>
    <xf numFmtId="185" fontId="9" fillId="0" borderId="15" xfId="0" applyNumberFormat="1" applyFont="1" applyBorder="1" applyAlignment="1">
      <alignment horizontal="right" vertical="center" wrapText="1"/>
    </xf>
    <xf numFmtId="185" fontId="9" fillId="0" borderId="16" xfId="0" applyNumberFormat="1" applyFont="1" applyBorder="1" applyAlignment="1">
      <alignment horizontal="right" vertical="center" wrapText="1"/>
    </xf>
    <xf numFmtId="185" fontId="9" fillId="0" borderId="18" xfId="0" applyNumberFormat="1" applyFont="1" applyBorder="1" applyAlignment="1">
      <alignment horizontal="right" vertical="center" wrapText="1"/>
    </xf>
    <xf numFmtId="186" fontId="9" fillId="0" borderId="18" xfId="0" applyNumberFormat="1" applyFont="1" applyBorder="1" applyAlignment="1">
      <alignment horizontal="right" vertical="center" wrapText="1"/>
    </xf>
    <xf numFmtId="186" fontId="9" fillId="0" borderId="32" xfId="0" applyNumberFormat="1" applyFont="1" applyBorder="1" applyAlignment="1">
      <alignment horizontal="right" vertical="center" wrapText="1"/>
    </xf>
    <xf numFmtId="186" fontId="9" fillId="0" borderId="31" xfId="0" applyNumberFormat="1" applyFont="1" applyBorder="1" applyAlignment="1">
      <alignment horizontal="right" vertical="center" wrapText="1"/>
    </xf>
    <xf numFmtId="0" fontId="8" fillId="0" borderId="0" xfId="0" applyFont="1" applyAlignment="1">
      <alignment/>
    </xf>
    <xf numFmtId="0" fontId="4" fillId="0" borderId="0" xfId="0" applyFont="1" applyAlignment="1">
      <alignment/>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wrapText="1"/>
    </xf>
    <xf numFmtId="0" fontId="1" fillId="0" borderId="37"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11"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38"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39"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914400</xdr:colOff>
      <xdr:row>3</xdr:row>
      <xdr:rowOff>9525</xdr:rowOff>
    </xdr:from>
    <xdr:ext cx="9591675" cy="247650"/>
    <xdr:sp textlink="D1">
      <xdr:nvSpPr>
        <xdr:cNvPr id="1" name="報表類別"/>
        <xdr:cNvSpPr>
          <a:spLocks/>
        </xdr:cNvSpPr>
      </xdr:nvSpPr>
      <xdr:spPr>
        <a:xfrm>
          <a:off x="914400" y="238125"/>
          <a:ext cx="959167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每年終了後</a:t>
          </a:r>
          <a:r>
            <a:rPr lang="en-US" cap="none" sz="1200" b="0" i="0" u="none" baseline="0">
              <a:solidFill>
                <a:srgbClr val="000000"/>
              </a:solidFill>
            </a:rPr>
            <a:t>1</a:t>
          </a:r>
          <a:r>
            <a:rPr lang="en-US" cap="none" sz="1200" b="0" i="0" u="none" baseline="0">
              <a:solidFill>
                <a:srgbClr val="000000"/>
              </a:solidFill>
            </a:rPr>
            <a:t>個月內編送</a:t>
          </a:r>
        </a:p>
      </xdr:txBody>
    </xdr:sp>
    <xdr:clientData/>
  </xdr:oneCellAnchor>
  <xdr:oneCellAnchor>
    <xdr:from>
      <xdr:col>25</xdr:col>
      <xdr:colOff>38100</xdr:colOff>
      <xdr:row>0</xdr:row>
      <xdr:rowOff>0</xdr:rowOff>
    </xdr:from>
    <xdr:ext cx="657225" cy="238125"/>
    <xdr:sp>
      <xdr:nvSpPr>
        <xdr:cNvPr id="2" name="編製機關"/>
        <xdr:cNvSpPr>
          <a:spLocks/>
        </xdr:cNvSpPr>
      </xdr:nvSpPr>
      <xdr:spPr>
        <a:xfrm>
          <a:off x="11058525" y="0"/>
          <a:ext cx="6572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25</xdr:col>
      <xdr:colOff>38100</xdr:colOff>
      <xdr:row>3</xdr:row>
      <xdr:rowOff>9525</xdr:rowOff>
    </xdr:from>
    <xdr:ext cx="657225" cy="247650"/>
    <xdr:sp>
      <xdr:nvSpPr>
        <xdr:cNvPr id="3" name="表號"/>
        <xdr:cNvSpPr>
          <a:spLocks/>
        </xdr:cNvSpPr>
      </xdr:nvSpPr>
      <xdr:spPr>
        <a:xfrm>
          <a:off x="11058525" y="238125"/>
          <a:ext cx="6572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0</xdr:col>
      <xdr:colOff>885825</xdr:colOff>
      <xdr:row>4</xdr:row>
      <xdr:rowOff>19050</xdr:rowOff>
    </xdr:from>
    <xdr:ext cx="10763250" cy="0"/>
    <xdr:sp>
      <xdr:nvSpPr>
        <xdr:cNvPr id="4" name="Line 64"/>
        <xdr:cNvSpPr>
          <a:spLocks/>
        </xdr:cNvSpPr>
      </xdr:nvSpPr>
      <xdr:spPr>
        <a:xfrm>
          <a:off x="885825" y="476250"/>
          <a:ext cx="10763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25</xdr:col>
      <xdr:colOff>28575</xdr:colOff>
      <xdr:row>5</xdr:row>
      <xdr:rowOff>28575</xdr:rowOff>
    </xdr:from>
    <xdr:ext cx="2295525" cy="200025"/>
    <xdr:sp>
      <xdr:nvSpPr>
        <xdr:cNvPr id="5" name="報表類別"/>
        <xdr:cNvSpPr>
          <a:spLocks/>
        </xdr:cNvSpPr>
      </xdr:nvSpPr>
      <xdr:spPr>
        <a:xfrm>
          <a:off x="11049000" y="942975"/>
          <a:ext cx="2295525" cy="20002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a:t>
          </a:r>
        </a:p>
      </xdr:txBody>
    </xdr:sp>
    <xdr:clientData/>
  </xdr:oneCellAnchor>
  <xdr:oneCellAnchor>
    <xdr:from>
      <xdr:col>26</xdr:col>
      <xdr:colOff>304800</xdr:colOff>
      <xdr:row>3</xdr:row>
      <xdr:rowOff>9525</xdr:rowOff>
    </xdr:from>
    <xdr:ext cx="1619250" cy="247650"/>
    <xdr:sp textlink="E1">
      <xdr:nvSpPr>
        <xdr:cNvPr id="6" name="報表類別"/>
        <xdr:cNvSpPr>
          <a:spLocks/>
        </xdr:cNvSpPr>
      </xdr:nvSpPr>
      <xdr:spPr>
        <a:xfrm>
          <a:off x="11715750" y="238125"/>
          <a:ext cx="1619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10790-01-01-2</a:t>
          </a:r>
        </a:p>
      </xdr:txBody>
    </xdr:sp>
    <xdr:clientData/>
  </xdr:oneCellAnchor>
  <xdr:oneCellAnchor>
    <xdr:from>
      <xdr:col>26</xdr:col>
      <xdr:colOff>304800</xdr:colOff>
      <xdr:row>0</xdr:row>
      <xdr:rowOff>0</xdr:rowOff>
    </xdr:from>
    <xdr:ext cx="1619250" cy="238125"/>
    <xdr:sp textlink="B1">
      <xdr:nvSpPr>
        <xdr:cNvPr id="7" name="報表類別"/>
        <xdr:cNvSpPr>
          <a:spLocks/>
        </xdr:cNvSpPr>
      </xdr:nvSpPr>
      <xdr:spPr>
        <a:xfrm>
          <a:off x="11715750" y="0"/>
          <a:ext cx="1619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0</xdr:col>
      <xdr:colOff>0</xdr:colOff>
      <xdr:row>3</xdr:row>
      <xdr:rowOff>9525</xdr:rowOff>
    </xdr:from>
    <xdr:ext cx="895350" cy="247650"/>
    <xdr:sp textlink="C1">
      <xdr:nvSpPr>
        <xdr:cNvPr id="8" name="報表週期"/>
        <xdr:cNvSpPr>
          <a:spLocks/>
        </xdr:cNvSpPr>
      </xdr:nvSpPr>
      <xdr:spPr>
        <a:xfrm>
          <a:off x="0" y="238125"/>
          <a:ext cx="89535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年　　　報</a:t>
          </a:r>
        </a:p>
      </xdr:txBody>
    </xdr:sp>
    <xdr:clientData/>
  </xdr:oneCellAnchor>
  <xdr:oneCellAnchor>
    <xdr:from>
      <xdr:col>0</xdr:col>
      <xdr:colOff>0</xdr:colOff>
      <xdr:row>0</xdr:row>
      <xdr:rowOff>0</xdr:rowOff>
    </xdr:from>
    <xdr:ext cx="895350" cy="238125"/>
    <xdr:sp textlink="A1">
      <xdr:nvSpPr>
        <xdr:cNvPr id="9" name="報表類別"/>
        <xdr:cNvSpPr>
          <a:spLocks/>
        </xdr:cNvSpPr>
      </xdr:nvSpPr>
      <xdr:spPr>
        <a:xfrm>
          <a:off x="0" y="0"/>
          <a:ext cx="8953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314325</xdr:colOff>
      <xdr:row>26</xdr:row>
      <xdr:rowOff>180975</xdr:rowOff>
    </xdr:from>
    <xdr:ext cx="2867025" cy="238125"/>
    <xdr:sp textlink="B2">
      <xdr:nvSpPr>
        <xdr:cNvPr id="10" name="報表類別"/>
        <xdr:cNvSpPr>
          <a:spLocks/>
        </xdr:cNvSpPr>
      </xdr:nvSpPr>
      <xdr:spPr>
        <a:xfrm>
          <a:off x="10553700" y="7924800"/>
          <a:ext cx="286702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2</a:t>
          </a:r>
          <a:r>
            <a:rPr lang="en-US" cap="none" sz="1200" b="0" i="0" u="none" baseline="0">
              <a:solidFill>
                <a:srgbClr val="000000"/>
              </a:solidFill>
            </a:rPr>
            <a:t>月</a:t>
          </a:r>
          <a:r>
            <a:rPr lang="en-US" cap="none" sz="1200" b="0" i="0" u="none" baseline="0">
              <a:solidFill>
                <a:srgbClr val="000000"/>
              </a:solidFill>
            </a:rPr>
            <a:t>8</a:t>
          </a:r>
          <a:r>
            <a:rPr lang="en-US" cap="none" sz="1200" b="0" i="0" u="none" baseline="0">
              <a:solidFill>
                <a:srgbClr val="000000"/>
              </a:solidFill>
            </a:rPr>
            <a:t>日</a:t>
          </a:r>
          <a:r>
            <a:rPr lang="en-US" cap="none" sz="1200" b="0" i="0" u="none" baseline="0">
              <a:solidFill>
                <a:srgbClr val="000000"/>
              </a:solidFill>
            </a:rPr>
            <a:t> 16:28:23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9"/>
  <sheetViews>
    <sheetView tabSelected="1" zoomScale="85" zoomScaleNormal="85" zoomScalePageLayoutView="0" workbookViewId="0" topLeftCell="A3">
      <selection activeCell="E15" sqref="E15"/>
    </sheetView>
  </sheetViews>
  <sheetFormatPr defaultColWidth="9.33203125" defaultRowHeight="12"/>
  <cols>
    <col min="1" max="1" width="28.83203125" style="3" customWidth="1"/>
    <col min="2" max="2" width="6.83203125" style="3" customWidth="1"/>
    <col min="3" max="30" width="6.83203125" style="0" customWidth="1"/>
    <col min="31" max="31" width="8.66015625" style="0" customWidth="1"/>
  </cols>
  <sheetData>
    <row r="1" spans="1:31" s="7" customFormat="1" ht="61.5" customHeight="1" hidden="1">
      <c r="A1" s="11" t="s">
        <v>37</v>
      </c>
      <c r="B1" s="11" t="s">
        <v>29</v>
      </c>
      <c r="C1" s="7" t="s">
        <v>30</v>
      </c>
      <c r="D1" s="7" t="s">
        <v>31</v>
      </c>
      <c r="E1" s="52" t="s">
        <v>32</v>
      </c>
      <c r="F1" s="53" t="s">
        <v>33</v>
      </c>
      <c r="G1" s="7" t="s">
        <v>34</v>
      </c>
      <c r="AE1" s="8"/>
    </row>
    <row r="2" spans="1:31" s="7" customFormat="1" ht="409.5" hidden="1">
      <c r="A2" s="11" t="s">
        <v>35</v>
      </c>
      <c r="B2" s="11" t="s">
        <v>38</v>
      </c>
      <c r="C2" s="30" t="s">
        <v>28</v>
      </c>
      <c r="AE2" s="8"/>
    </row>
    <row r="3" spans="1:31" s="3" customFormat="1" ht="18" customHeight="1">
      <c r="A3" s="6"/>
      <c r="B3" s="6"/>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s="3" customFormat="1" ht="18" customHeight="1">
      <c r="A4" s="6"/>
      <c r="B4" s="6"/>
      <c r="C4" s="19"/>
      <c r="D4" s="19"/>
      <c r="E4" s="19"/>
      <c r="F4" s="20"/>
      <c r="G4" s="5"/>
      <c r="H4" s="5"/>
      <c r="I4" s="5"/>
      <c r="J4" s="5"/>
      <c r="K4" s="5"/>
      <c r="L4" s="5"/>
      <c r="M4" s="5"/>
      <c r="N4" s="5"/>
      <c r="O4" s="5"/>
      <c r="P4" s="5"/>
      <c r="Q4" s="5"/>
      <c r="R4" s="5"/>
      <c r="S4" s="5"/>
      <c r="T4" s="5"/>
      <c r="U4" s="5"/>
      <c r="V4" s="5"/>
      <c r="W4" s="5"/>
      <c r="X4" s="5"/>
      <c r="Y4" s="5"/>
      <c r="Z4" s="5"/>
      <c r="AA4" s="5"/>
      <c r="AB4" s="5"/>
      <c r="AC4" s="5"/>
      <c r="AD4" s="5"/>
      <c r="AE4" s="5"/>
    </row>
    <row r="5" spans="1:31" ht="36" customHeight="1">
      <c r="A5" s="64" t="str">
        <f>F1</f>
        <v>金門縣政府從事社會福利工作人員數</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24" customHeight="1" thickBot="1">
      <c r="A6" s="65" t="str">
        <f>G1</f>
        <v>中華民國108年底</v>
      </c>
      <c r="B6" s="65"/>
      <c r="C6" s="65"/>
      <c r="D6" s="65"/>
      <c r="E6" s="65"/>
      <c r="F6" s="65"/>
      <c r="G6" s="65"/>
      <c r="H6" s="65"/>
      <c r="I6" s="65"/>
      <c r="J6" s="65"/>
      <c r="K6" s="65"/>
      <c r="L6" s="65"/>
      <c r="M6" s="65"/>
      <c r="N6" s="65"/>
      <c r="O6" s="65"/>
      <c r="P6" s="65"/>
      <c r="Q6" s="65"/>
      <c r="R6" s="65"/>
      <c r="S6" s="65"/>
      <c r="T6" s="65"/>
      <c r="U6" s="65"/>
      <c r="V6" s="66"/>
      <c r="W6" s="66"/>
      <c r="X6" s="66"/>
      <c r="Y6" s="66"/>
      <c r="Z6" s="66"/>
      <c r="AA6" s="66"/>
      <c r="AB6" s="66"/>
      <c r="AC6" s="66"/>
      <c r="AD6" s="66"/>
      <c r="AE6" s="66"/>
    </row>
    <row r="7" spans="1:32" s="1" customFormat="1" ht="18" customHeight="1">
      <c r="A7" s="67" t="s">
        <v>0</v>
      </c>
      <c r="B7" s="69" t="s">
        <v>1</v>
      </c>
      <c r="C7" s="55"/>
      <c r="D7" s="55"/>
      <c r="E7" s="55"/>
      <c r="F7" s="63"/>
      <c r="G7" s="54" t="s">
        <v>4</v>
      </c>
      <c r="H7" s="55"/>
      <c r="I7" s="55"/>
      <c r="J7" s="55"/>
      <c r="K7" s="63"/>
      <c r="L7" s="54" t="s">
        <v>5</v>
      </c>
      <c r="M7" s="55"/>
      <c r="N7" s="55"/>
      <c r="O7" s="55"/>
      <c r="P7" s="63"/>
      <c r="Q7" s="54" t="s">
        <v>6</v>
      </c>
      <c r="R7" s="55"/>
      <c r="S7" s="55"/>
      <c r="T7" s="55"/>
      <c r="U7" s="63"/>
      <c r="V7" s="54" t="s">
        <v>16</v>
      </c>
      <c r="W7" s="55"/>
      <c r="X7" s="55"/>
      <c r="Y7" s="55"/>
      <c r="Z7" s="63"/>
      <c r="AA7" s="54" t="s">
        <v>19</v>
      </c>
      <c r="AB7" s="55"/>
      <c r="AC7" s="55"/>
      <c r="AD7" s="55"/>
      <c r="AE7" s="55"/>
      <c r="AF7" s="9"/>
    </row>
    <row r="8" spans="1:32" s="1" customFormat="1" ht="60" customHeight="1" thickBot="1">
      <c r="A8" s="68"/>
      <c r="B8" s="23" t="s">
        <v>11</v>
      </c>
      <c r="C8" s="24" t="s">
        <v>2</v>
      </c>
      <c r="D8" s="25" t="s">
        <v>21</v>
      </c>
      <c r="E8" s="25" t="s">
        <v>23</v>
      </c>
      <c r="F8" s="26" t="s">
        <v>12</v>
      </c>
      <c r="G8" s="24" t="s">
        <v>11</v>
      </c>
      <c r="H8" s="24" t="s">
        <v>2</v>
      </c>
      <c r="I8" s="27" t="s">
        <v>20</v>
      </c>
      <c r="J8" s="25" t="s">
        <v>22</v>
      </c>
      <c r="K8" s="25" t="s">
        <v>12</v>
      </c>
      <c r="L8" s="24" t="s">
        <v>3</v>
      </c>
      <c r="M8" s="24" t="s">
        <v>2</v>
      </c>
      <c r="N8" s="27" t="s">
        <v>20</v>
      </c>
      <c r="O8" s="25" t="s">
        <v>22</v>
      </c>
      <c r="P8" s="25" t="s">
        <v>12</v>
      </c>
      <c r="Q8" s="24" t="s">
        <v>11</v>
      </c>
      <c r="R8" s="24" t="s">
        <v>2</v>
      </c>
      <c r="S8" s="27" t="s">
        <v>20</v>
      </c>
      <c r="T8" s="25" t="s">
        <v>22</v>
      </c>
      <c r="U8" s="25" t="s">
        <v>12</v>
      </c>
      <c r="V8" s="24" t="s">
        <v>11</v>
      </c>
      <c r="W8" s="24" t="s">
        <v>2</v>
      </c>
      <c r="X8" s="27" t="s">
        <v>20</v>
      </c>
      <c r="Y8" s="25" t="s">
        <v>22</v>
      </c>
      <c r="Z8" s="25" t="s">
        <v>12</v>
      </c>
      <c r="AA8" s="27" t="s">
        <v>11</v>
      </c>
      <c r="AB8" s="27" t="s">
        <v>2</v>
      </c>
      <c r="AC8" s="27" t="s">
        <v>20</v>
      </c>
      <c r="AD8" s="25" t="s">
        <v>22</v>
      </c>
      <c r="AE8" s="28" t="s">
        <v>12</v>
      </c>
      <c r="AF8" s="9"/>
    </row>
    <row r="9" spans="1:31" s="2" customFormat="1" ht="21.75" customHeight="1">
      <c r="A9" s="29" t="s">
        <v>13</v>
      </c>
      <c r="B9" s="44">
        <v>101.35</v>
      </c>
      <c r="C9" s="31">
        <v>73.5</v>
      </c>
      <c r="D9" s="32">
        <v>11</v>
      </c>
      <c r="E9" s="34">
        <v>41</v>
      </c>
      <c r="F9" s="33">
        <v>7</v>
      </c>
      <c r="G9" s="33">
        <v>13.5</v>
      </c>
      <c r="H9" s="33">
        <v>10</v>
      </c>
      <c r="I9" s="33">
        <v>1</v>
      </c>
      <c r="J9" s="36">
        <v>0</v>
      </c>
      <c r="K9" s="36">
        <v>0</v>
      </c>
      <c r="L9" s="33">
        <v>5.7</v>
      </c>
      <c r="M9" s="33">
        <v>5</v>
      </c>
      <c r="N9" s="34">
        <v>1</v>
      </c>
      <c r="O9" s="36">
        <v>0</v>
      </c>
      <c r="P9" s="36">
        <v>0</v>
      </c>
      <c r="Q9" s="33">
        <v>15.5</v>
      </c>
      <c r="R9" s="33">
        <v>8</v>
      </c>
      <c r="S9" s="36">
        <v>0</v>
      </c>
      <c r="T9" s="33">
        <v>34</v>
      </c>
      <c r="U9" s="33">
        <v>3</v>
      </c>
      <c r="V9" s="33">
        <v>14.7</v>
      </c>
      <c r="W9" s="33">
        <v>19.5</v>
      </c>
      <c r="X9" s="33">
        <v>2</v>
      </c>
      <c r="Y9" s="33">
        <v>6</v>
      </c>
      <c r="Z9" s="33">
        <v>2</v>
      </c>
      <c r="AA9" s="33">
        <v>7.7</v>
      </c>
      <c r="AB9" s="33">
        <v>2</v>
      </c>
      <c r="AC9" s="37">
        <v>0</v>
      </c>
      <c r="AD9" s="37">
        <v>0</v>
      </c>
      <c r="AE9" s="40">
        <v>0</v>
      </c>
    </row>
    <row r="10" spans="1:31" s="2" customFormat="1" ht="21.75" customHeight="1">
      <c r="A10" s="29" t="s">
        <v>14</v>
      </c>
      <c r="B10" s="45">
        <v>92.35</v>
      </c>
      <c r="C10" s="32">
        <v>49.5</v>
      </c>
      <c r="D10" s="32">
        <v>5</v>
      </c>
      <c r="E10" s="34">
        <v>1</v>
      </c>
      <c r="F10" s="34">
        <v>5</v>
      </c>
      <c r="G10" s="34">
        <v>12.5</v>
      </c>
      <c r="H10" s="34">
        <v>7</v>
      </c>
      <c r="I10" s="37">
        <v>0</v>
      </c>
      <c r="J10" s="37">
        <v>0</v>
      </c>
      <c r="K10" s="37">
        <v>0</v>
      </c>
      <c r="L10" s="34">
        <v>4.7</v>
      </c>
      <c r="M10" s="34">
        <v>1</v>
      </c>
      <c r="N10" s="34">
        <v>1</v>
      </c>
      <c r="O10" s="37">
        <v>0</v>
      </c>
      <c r="P10" s="37">
        <v>0</v>
      </c>
      <c r="Q10" s="34">
        <v>13.5</v>
      </c>
      <c r="R10" s="34">
        <v>5</v>
      </c>
      <c r="S10" s="37">
        <v>0</v>
      </c>
      <c r="T10" s="37">
        <v>0</v>
      </c>
      <c r="U10" s="34">
        <v>1</v>
      </c>
      <c r="V10" s="34">
        <v>13.7</v>
      </c>
      <c r="W10" s="34">
        <v>13.5</v>
      </c>
      <c r="X10" s="34">
        <v>1</v>
      </c>
      <c r="Y10" s="37">
        <v>0</v>
      </c>
      <c r="Z10" s="34">
        <v>2</v>
      </c>
      <c r="AA10" s="34">
        <v>7.7</v>
      </c>
      <c r="AB10" s="34">
        <v>2</v>
      </c>
      <c r="AC10" s="37">
        <v>0</v>
      </c>
      <c r="AD10" s="37">
        <v>0</v>
      </c>
      <c r="AE10" s="40">
        <v>0</v>
      </c>
    </row>
    <row r="11" spans="1:31" s="2" customFormat="1" ht="27" customHeight="1">
      <c r="A11" s="21" t="s">
        <v>25</v>
      </c>
      <c r="B11" s="45">
        <v>58</v>
      </c>
      <c r="C11" s="32">
        <v>34</v>
      </c>
      <c r="D11" s="32">
        <v>5</v>
      </c>
      <c r="E11" s="37">
        <v>0</v>
      </c>
      <c r="F11" s="35">
        <v>1</v>
      </c>
      <c r="G11" s="35">
        <v>9</v>
      </c>
      <c r="H11" s="35">
        <v>4</v>
      </c>
      <c r="I11" s="38">
        <v>0</v>
      </c>
      <c r="J11" s="38">
        <v>0</v>
      </c>
      <c r="K11" s="38">
        <v>0</v>
      </c>
      <c r="L11" s="35">
        <v>2</v>
      </c>
      <c r="M11" s="38">
        <v>0</v>
      </c>
      <c r="N11" s="34">
        <v>1</v>
      </c>
      <c r="O11" s="38">
        <v>0</v>
      </c>
      <c r="P11" s="38">
        <v>0</v>
      </c>
      <c r="Q11" s="35">
        <v>10</v>
      </c>
      <c r="R11" s="35">
        <v>1</v>
      </c>
      <c r="S11" s="38">
        <v>0</v>
      </c>
      <c r="T11" s="38">
        <v>0</v>
      </c>
      <c r="U11" s="35">
        <v>1</v>
      </c>
      <c r="V11" s="35">
        <v>10</v>
      </c>
      <c r="W11" s="35">
        <v>9</v>
      </c>
      <c r="X11" s="35">
        <v>1</v>
      </c>
      <c r="Y11" s="38">
        <v>0</v>
      </c>
      <c r="Z11" s="38">
        <v>0</v>
      </c>
      <c r="AA11" s="38">
        <v>0</v>
      </c>
      <c r="AB11" s="35">
        <v>1</v>
      </c>
      <c r="AC11" s="37">
        <v>0</v>
      </c>
      <c r="AD11" s="37">
        <v>0</v>
      </c>
      <c r="AE11" s="40">
        <v>0</v>
      </c>
    </row>
    <row r="12" spans="1:31" s="2" customFormat="1" ht="21.75" customHeight="1">
      <c r="A12" s="21" t="s">
        <v>27</v>
      </c>
      <c r="B12" s="45">
        <v>34.35</v>
      </c>
      <c r="C12" s="32">
        <v>8.5</v>
      </c>
      <c r="D12" s="42">
        <v>0</v>
      </c>
      <c r="E12" s="34">
        <v>1</v>
      </c>
      <c r="F12" s="35">
        <v>2</v>
      </c>
      <c r="G12" s="35">
        <v>3.5</v>
      </c>
      <c r="H12" s="35">
        <v>1</v>
      </c>
      <c r="I12" s="38">
        <v>0</v>
      </c>
      <c r="J12" s="38">
        <v>0</v>
      </c>
      <c r="K12" s="38">
        <v>0</v>
      </c>
      <c r="L12" s="35">
        <v>2.7</v>
      </c>
      <c r="M12" s="35">
        <v>1</v>
      </c>
      <c r="N12" s="37">
        <v>0</v>
      </c>
      <c r="O12" s="38">
        <v>0</v>
      </c>
      <c r="P12" s="38">
        <v>0</v>
      </c>
      <c r="Q12" s="35">
        <v>3.5</v>
      </c>
      <c r="R12" s="35">
        <v>1</v>
      </c>
      <c r="S12" s="38">
        <v>0</v>
      </c>
      <c r="T12" s="38">
        <v>0</v>
      </c>
      <c r="U12" s="38">
        <v>0</v>
      </c>
      <c r="V12" s="35">
        <v>3.7</v>
      </c>
      <c r="W12" s="35">
        <v>2.5</v>
      </c>
      <c r="X12" s="38">
        <v>0</v>
      </c>
      <c r="Y12" s="38">
        <v>0</v>
      </c>
      <c r="Z12" s="38">
        <v>0</v>
      </c>
      <c r="AA12" s="35">
        <v>7.7</v>
      </c>
      <c r="AB12" s="35">
        <v>1</v>
      </c>
      <c r="AC12" s="37">
        <v>0</v>
      </c>
      <c r="AD12" s="37">
        <v>0</v>
      </c>
      <c r="AE12" s="40">
        <v>0</v>
      </c>
    </row>
    <row r="13" spans="1:31" s="2" customFormat="1" ht="21.75" customHeight="1">
      <c r="A13" s="21" t="s">
        <v>24</v>
      </c>
      <c r="B13" s="51">
        <v>0</v>
      </c>
      <c r="C13" s="32">
        <v>7</v>
      </c>
      <c r="D13" s="42">
        <v>0</v>
      </c>
      <c r="E13" s="37">
        <v>0</v>
      </c>
      <c r="F13" s="35">
        <v>2</v>
      </c>
      <c r="G13" s="38">
        <v>0</v>
      </c>
      <c r="H13" s="35">
        <v>2</v>
      </c>
      <c r="I13" s="38">
        <v>0</v>
      </c>
      <c r="J13" s="38">
        <v>0</v>
      </c>
      <c r="K13" s="38">
        <v>0</v>
      </c>
      <c r="L13" s="38">
        <v>0</v>
      </c>
      <c r="M13" s="38">
        <v>0</v>
      </c>
      <c r="N13" s="37">
        <v>0</v>
      </c>
      <c r="O13" s="38">
        <v>0</v>
      </c>
      <c r="P13" s="38">
        <v>0</v>
      </c>
      <c r="Q13" s="38">
        <v>0</v>
      </c>
      <c r="R13" s="35">
        <v>3</v>
      </c>
      <c r="S13" s="38">
        <v>0</v>
      </c>
      <c r="T13" s="38">
        <v>0</v>
      </c>
      <c r="U13" s="38">
        <v>0</v>
      </c>
      <c r="V13" s="38">
        <v>0</v>
      </c>
      <c r="W13" s="35">
        <v>2</v>
      </c>
      <c r="X13" s="38">
        <v>0</v>
      </c>
      <c r="Y13" s="38">
        <v>0</v>
      </c>
      <c r="Z13" s="35">
        <v>2</v>
      </c>
      <c r="AA13" s="38">
        <v>0</v>
      </c>
      <c r="AB13" s="38">
        <v>0</v>
      </c>
      <c r="AC13" s="37">
        <v>0</v>
      </c>
      <c r="AD13" s="37">
        <v>0</v>
      </c>
      <c r="AE13" s="40">
        <v>0</v>
      </c>
    </row>
    <row r="14" spans="1:31" s="2" customFormat="1" ht="21.75" customHeight="1">
      <c r="A14" s="29" t="s">
        <v>15</v>
      </c>
      <c r="B14" s="45">
        <v>5</v>
      </c>
      <c r="C14" s="32">
        <v>12</v>
      </c>
      <c r="D14" s="32">
        <v>2</v>
      </c>
      <c r="E14" s="34">
        <v>37</v>
      </c>
      <c r="F14" s="35">
        <v>2</v>
      </c>
      <c r="G14" s="35">
        <v>1</v>
      </c>
      <c r="H14" s="35">
        <v>3</v>
      </c>
      <c r="I14" s="35">
        <v>1</v>
      </c>
      <c r="J14" s="38">
        <v>0</v>
      </c>
      <c r="K14" s="38">
        <v>0</v>
      </c>
      <c r="L14" s="35">
        <v>1</v>
      </c>
      <c r="M14" s="35">
        <v>2</v>
      </c>
      <c r="N14" s="37">
        <v>0</v>
      </c>
      <c r="O14" s="38">
        <v>0</v>
      </c>
      <c r="P14" s="38">
        <v>0</v>
      </c>
      <c r="Q14" s="35">
        <v>2</v>
      </c>
      <c r="R14" s="35">
        <v>3</v>
      </c>
      <c r="S14" s="38">
        <v>0</v>
      </c>
      <c r="T14" s="35">
        <v>34</v>
      </c>
      <c r="U14" s="35">
        <v>2</v>
      </c>
      <c r="V14" s="35">
        <v>1</v>
      </c>
      <c r="W14" s="35">
        <v>4</v>
      </c>
      <c r="X14" s="35">
        <v>1</v>
      </c>
      <c r="Y14" s="35">
        <v>3</v>
      </c>
      <c r="Z14" s="38">
        <v>0</v>
      </c>
      <c r="AA14" s="38">
        <v>0</v>
      </c>
      <c r="AB14" s="38">
        <v>0</v>
      </c>
      <c r="AC14" s="37">
        <v>0</v>
      </c>
      <c r="AD14" s="37">
        <v>0</v>
      </c>
      <c r="AE14" s="40">
        <v>0</v>
      </c>
    </row>
    <row r="15" spans="1:31" s="2" customFormat="1" ht="27" customHeight="1" thickBot="1">
      <c r="A15" s="22" t="s">
        <v>26</v>
      </c>
      <c r="B15" s="46">
        <v>4</v>
      </c>
      <c r="C15" s="47">
        <v>12</v>
      </c>
      <c r="D15" s="47">
        <v>4</v>
      </c>
      <c r="E15" s="48">
        <v>3</v>
      </c>
      <c r="F15" s="49">
        <v>0</v>
      </c>
      <c r="G15" s="49">
        <v>0</v>
      </c>
      <c r="H15" s="49">
        <v>0</v>
      </c>
      <c r="I15" s="49">
        <v>0</v>
      </c>
      <c r="J15" s="49">
        <v>0</v>
      </c>
      <c r="K15" s="49">
        <v>0</v>
      </c>
      <c r="L15" s="49">
        <v>0</v>
      </c>
      <c r="M15" s="48">
        <v>2</v>
      </c>
      <c r="N15" s="49">
        <v>0</v>
      </c>
      <c r="O15" s="49">
        <v>0</v>
      </c>
      <c r="P15" s="49">
        <v>0</v>
      </c>
      <c r="Q15" s="49">
        <v>0</v>
      </c>
      <c r="R15" s="49">
        <v>0</v>
      </c>
      <c r="S15" s="49">
        <v>0</v>
      </c>
      <c r="T15" s="49">
        <v>0</v>
      </c>
      <c r="U15" s="49">
        <v>0</v>
      </c>
      <c r="V15" s="49">
        <v>0</v>
      </c>
      <c r="W15" s="48">
        <v>2</v>
      </c>
      <c r="X15" s="49">
        <v>0</v>
      </c>
      <c r="Y15" s="48">
        <v>3</v>
      </c>
      <c r="Z15" s="49">
        <v>0</v>
      </c>
      <c r="AA15" s="49">
        <v>0</v>
      </c>
      <c r="AB15" s="49">
        <v>0</v>
      </c>
      <c r="AC15" s="49">
        <v>0</v>
      </c>
      <c r="AD15" s="49">
        <v>0</v>
      </c>
      <c r="AE15" s="50">
        <v>0</v>
      </c>
    </row>
    <row r="16" spans="1:31" s="2" customFormat="1" ht="9.75" customHeight="1" thickBot="1">
      <c r="A16" s="12"/>
      <c r="B16" s="13"/>
      <c r="C16" s="1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7"/>
    </row>
    <row r="17" spans="1:31" s="2" customFormat="1" ht="18" customHeight="1">
      <c r="A17" s="61" t="s">
        <v>0</v>
      </c>
      <c r="B17" s="54" t="s">
        <v>7</v>
      </c>
      <c r="C17" s="55"/>
      <c r="D17" s="55"/>
      <c r="E17" s="55"/>
      <c r="F17" s="63"/>
      <c r="G17" s="54" t="s">
        <v>8</v>
      </c>
      <c r="H17" s="55"/>
      <c r="I17" s="55"/>
      <c r="J17" s="55"/>
      <c r="K17" s="63"/>
      <c r="L17" s="54" t="s">
        <v>9</v>
      </c>
      <c r="M17" s="55"/>
      <c r="N17" s="55"/>
      <c r="O17" s="55"/>
      <c r="P17" s="63"/>
      <c r="Q17" s="54" t="s">
        <v>10</v>
      </c>
      <c r="R17" s="55"/>
      <c r="S17" s="55"/>
      <c r="T17" s="55"/>
      <c r="U17" s="55"/>
      <c r="V17" s="54" t="s">
        <v>17</v>
      </c>
      <c r="W17" s="55"/>
      <c r="X17" s="55"/>
      <c r="Y17" s="55"/>
      <c r="Z17" s="63"/>
      <c r="AA17" s="54" t="s">
        <v>18</v>
      </c>
      <c r="AB17" s="55"/>
      <c r="AC17" s="55"/>
      <c r="AD17" s="55"/>
      <c r="AE17" s="55"/>
    </row>
    <row r="18" spans="1:31" s="2" customFormat="1" ht="60" customHeight="1" thickBot="1">
      <c r="A18" s="62"/>
      <c r="B18" s="23" t="s">
        <v>11</v>
      </c>
      <c r="C18" s="24" t="s">
        <v>2</v>
      </c>
      <c r="D18" s="27" t="s">
        <v>20</v>
      </c>
      <c r="E18" s="25" t="s">
        <v>22</v>
      </c>
      <c r="F18" s="25" t="s">
        <v>12</v>
      </c>
      <c r="G18" s="24" t="s">
        <v>11</v>
      </c>
      <c r="H18" s="24" t="s">
        <v>2</v>
      </c>
      <c r="I18" s="27" t="s">
        <v>20</v>
      </c>
      <c r="J18" s="25" t="s">
        <v>22</v>
      </c>
      <c r="K18" s="25" t="s">
        <v>12</v>
      </c>
      <c r="L18" s="24" t="s">
        <v>11</v>
      </c>
      <c r="M18" s="24" t="s">
        <v>2</v>
      </c>
      <c r="N18" s="27" t="s">
        <v>20</v>
      </c>
      <c r="O18" s="25" t="s">
        <v>22</v>
      </c>
      <c r="P18" s="25" t="s">
        <v>12</v>
      </c>
      <c r="Q18" s="24" t="s">
        <v>11</v>
      </c>
      <c r="R18" s="24" t="s">
        <v>2</v>
      </c>
      <c r="S18" s="27" t="s">
        <v>20</v>
      </c>
      <c r="T18" s="25" t="s">
        <v>22</v>
      </c>
      <c r="U18" s="25" t="s">
        <v>12</v>
      </c>
      <c r="V18" s="24" t="s">
        <v>11</v>
      </c>
      <c r="W18" s="24" t="s">
        <v>2</v>
      </c>
      <c r="X18" s="27" t="s">
        <v>20</v>
      </c>
      <c r="Y18" s="25" t="s">
        <v>22</v>
      </c>
      <c r="Z18" s="25" t="s">
        <v>12</v>
      </c>
      <c r="AA18" s="27" t="s">
        <v>11</v>
      </c>
      <c r="AB18" s="27" t="s">
        <v>2</v>
      </c>
      <c r="AC18" s="27" t="s">
        <v>20</v>
      </c>
      <c r="AD18" s="25" t="s">
        <v>22</v>
      </c>
      <c r="AE18" s="28" t="s">
        <v>12</v>
      </c>
    </row>
    <row r="19" spans="1:31" ht="21.75" customHeight="1">
      <c r="A19" s="29" t="s">
        <v>13</v>
      </c>
      <c r="B19" s="31">
        <v>7.8</v>
      </c>
      <c r="C19" s="33">
        <v>1</v>
      </c>
      <c r="D19" s="33">
        <v>1</v>
      </c>
      <c r="E19" s="33">
        <v>1</v>
      </c>
      <c r="F19" s="36">
        <v>0</v>
      </c>
      <c r="G19" s="33">
        <v>11.05</v>
      </c>
      <c r="H19" s="36">
        <v>0</v>
      </c>
      <c r="I19" s="36">
        <v>0</v>
      </c>
      <c r="J19" s="36">
        <v>0</v>
      </c>
      <c r="K19" s="36">
        <v>0</v>
      </c>
      <c r="L19" s="33">
        <v>11</v>
      </c>
      <c r="M19" s="33">
        <v>3</v>
      </c>
      <c r="N19" s="36">
        <v>0</v>
      </c>
      <c r="O19" s="36">
        <v>0</v>
      </c>
      <c r="P19" s="33">
        <v>2</v>
      </c>
      <c r="Q19" s="33">
        <v>4.3</v>
      </c>
      <c r="R19" s="33">
        <v>3</v>
      </c>
      <c r="S19" s="36">
        <v>0</v>
      </c>
      <c r="T19" s="36">
        <v>0</v>
      </c>
      <c r="U19" s="36">
        <v>0</v>
      </c>
      <c r="V19" s="33">
        <v>4.1</v>
      </c>
      <c r="W19" s="33">
        <v>19</v>
      </c>
      <c r="X19" s="33">
        <v>6</v>
      </c>
      <c r="Y19" s="36">
        <v>0</v>
      </c>
      <c r="Z19" s="36">
        <v>0</v>
      </c>
      <c r="AA19" s="33">
        <v>6</v>
      </c>
      <c r="AB19" s="33">
        <v>3</v>
      </c>
      <c r="AC19" s="36">
        <v>0</v>
      </c>
      <c r="AD19" s="36">
        <v>0</v>
      </c>
      <c r="AE19" s="39">
        <v>0</v>
      </c>
    </row>
    <row r="20" spans="1:31" ht="21.75" customHeight="1">
      <c r="A20" s="29" t="s">
        <v>14</v>
      </c>
      <c r="B20" s="32">
        <v>7.8</v>
      </c>
      <c r="C20" s="34">
        <v>1</v>
      </c>
      <c r="D20" s="34">
        <v>1</v>
      </c>
      <c r="E20" s="34">
        <v>1</v>
      </c>
      <c r="F20" s="37">
        <v>0</v>
      </c>
      <c r="G20" s="34">
        <v>11.05</v>
      </c>
      <c r="H20" s="37">
        <v>0</v>
      </c>
      <c r="I20" s="37">
        <v>0</v>
      </c>
      <c r="J20" s="37">
        <v>0</v>
      </c>
      <c r="K20" s="37">
        <v>0</v>
      </c>
      <c r="L20" s="34">
        <v>11</v>
      </c>
      <c r="M20" s="34">
        <v>3</v>
      </c>
      <c r="N20" s="37">
        <v>0</v>
      </c>
      <c r="O20" s="37">
        <v>0</v>
      </c>
      <c r="P20" s="34">
        <v>2</v>
      </c>
      <c r="Q20" s="34">
        <v>4.3</v>
      </c>
      <c r="R20" s="34">
        <v>3</v>
      </c>
      <c r="S20" s="37">
        <v>0</v>
      </c>
      <c r="T20" s="37">
        <v>0</v>
      </c>
      <c r="U20" s="37">
        <v>0</v>
      </c>
      <c r="V20" s="34">
        <v>0.1</v>
      </c>
      <c r="W20" s="34">
        <v>11</v>
      </c>
      <c r="X20" s="34">
        <v>2</v>
      </c>
      <c r="Y20" s="37">
        <v>0</v>
      </c>
      <c r="Z20" s="37">
        <v>0</v>
      </c>
      <c r="AA20" s="34">
        <v>6</v>
      </c>
      <c r="AB20" s="34">
        <v>3</v>
      </c>
      <c r="AC20" s="37">
        <v>0</v>
      </c>
      <c r="AD20" s="37">
        <v>0</v>
      </c>
      <c r="AE20" s="40">
        <v>0</v>
      </c>
    </row>
    <row r="21" spans="1:31" ht="27" customHeight="1">
      <c r="A21" s="21" t="s">
        <v>25</v>
      </c>
      <c r="B21" s="32">
        <v>4</v>
      </c>
      <c r="C21" s="37">
        <v>0</v>
      </c>
      <c r="D21" s="34">
        <v>1</v>
      </c>
      <c r="E21" s="37">
        <v>0</v>
      </c>
      <c r="F21" s="37">
        <v>0</v>
      </c>
      <c r="G21" s="34">
        <v>6</v>
      </c>
      <c r="H21" s="37">
        <v>0</v>
      </c>
      <c r="I21" s="37">
        <v>0</v>
      </c>
      <c r="J21" s="37">
        <v>0</v>
      </c>
      <c r="K21" s="37">
        <v>0</v>
      </c>
      <c r="L21" s="34">
        <v>11</v>
      </c>
      <c r="M21" s="34">
        <v>3</v>
      </c>
      <c r="N21" s="37">
        <v>0</v>
      </c>
      <c r="O21" s="37">
        <v>0</v>
      </c>
      <c r="P21" s="37">
        <v>0</v>
      </c>
      <c r="Q21" s="37">
        <v>0</v>
      </c>
      <c r="R21" s="34">
        <v>2</v>
      </c>
      <c r="S21" s="37">
        <v>0</v>
      </c>
      <c r="T21" s="37">
        <v>0</v>
      </c>
      <c r="U21" s="37">
        <v>0</v>
      </c>
      <c r="V21" s="37">
        <v>0</v>
      </c>
      <c r="W21" s="34">
        <v>11</v>
      </c>
      <c r="X21" s="34">
        <v>2</v>
      </c>
      <c r="Y21" s="37">
        <v>0</v>
      </c>
      <c r="Z21" s="37">
        <v>0</v>
      </c>
      <c r="AA21" s="34">
        <v>6</v>
      </c>
      <c r="AB21" s="34">
        <v>3</v>
      </c>
      <c r="AC21" s="37">
        <v>0</v>
      </c>
      <c r="AD21" s="37">
        <v>0</v>
      </c>
      <c r="AE21" s="40">
        <v>0</v>
      </c>
    </row>
    <row r="22" spans="1:31" ht="21.75" customHeight="1">
      <c r="A22" s="21" t="s">
        <v>27</v>
      </c>
      <c r="B22" s="32">
        <v>3.8</v>
      </c>
      <c r="C22" s="34">
        <v>1</v>
      </c>
      <c r="D22" s="37">
        <v>0</v>
      </c>
      <c r="E22" s="34">
        <v>1</v>
      </c>
      <c r="F22" s="37">
        <v>0</v>
      </c>
      <c r="G22" s="34">
        <v>5.05</v>
      </c>
      <c r="H22" s="37">
        <v>0</v>
      </c>
      <c r="I22" s="37">
        <v>0</v>
      </c>
      <c r="J22" s="37">
        <v>0</v>
      </c>
      <c r="K22" s="37">
        <v>0</v>
      </c>
      <c r="L22" s="37">
        <v>0</v>
      </c>
      <c r="M22" s="37">
        <v>0</v>
      </c>
      <c r="N22" s="37">
        <v>0</v>
      </c>
      <c r="O22" s="37">
        <v>0</v>
      </c>
      <c r="P22" s="34">
        <v>2</v>
      </c>
      <c r="Q22" s="34">
        <v>4.3</v>
      </c>
      <c r="R22" s="34">
        <v>1</v>
      </c>
      <c r="S22" s="37">
        <v>0</v>
      </c>
      <c r="T22" s="37">
        <v>0</v>
      </c>
      <c r="U22" s="37">
        <v>0</v>
      </c>
      <c r="V22" s="34">
        <v>0.1</v>
      </c>
      <c r="W22" s="37">
        <v>0</v>
      </c>
      <c r="X22" s="37">
        <v>0</v>
      </c>
      <c r="Y22" s="37">
        <v>0</v>
      </c>
      <c r="Z22" s="37">
        <v>0</v>
      </c>
      <c r="AA22" s="37">
        <v>0</v>
      </c>
      <c r="AB22" s="37">
        <v>0</v>
      </c>
      <c r="AC22" s="37">
        <v>0</v>
      </c>
      <c r="AD22" s="37">
        <v>0</v>
      </c>
      <c r="AE22" s="40">
        <v>0</v>
      </c>
    </row>
    <row r="23" spans="1:31" ht="21.75" customHeight="1">
      <c r="A23" s="21" t="s">
        <v>24</v>
      </c>
      <c r="B23" s="42">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40">
        <v>0</v>
      </c>
    </row>
    <row r="24" spans="1:31" ht="21.75" customHeight="1">
      <c r="A24" s="29" t="s">
        <v>15</v>
      </c>
      <c r="B24" s="42">
        <v>0</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40">
        <v>0</v>
      </c>
    </row>
    <row r="25" spans="1:31" ht="27" customHeight="1" thickBot="1">
      <c r="A25" s="22" t="s">
        <v>26</v>
      </c>
      <c r="B25" s="43">
        <v>0</v>
      </c>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8">
        <v>0</v>
      </c>
      <c r="T25" s="38">
        <v>0</v>
      </c>
      <c r="U25" s="38">
        <v>0</v>
      </c>
      <c r="V25" s="35">
        <v>4</v>
      </c>
      <c r="W25" s="35">
        <v>8</v>
      </c>
      <c r="X25" s="35">
        <v>4</v>
      </c>
      <c r="Y25" s="38">
        <v>0</v>
      </c>
      <c r="Z25" s="38">
        <v>0</v>
      </c>
      <c r="AA25" s="38">
        <v>0</v>
      </c>
      <c r="AB25" s="38">
        <v>0</v>
      </c>
      <c r="AC25" s="38">
        <v>0</v>
      </c>
      <c r="AD25" s="38">
        <v>0</v>
      </c>
      <c r="AE25" s="41">
        <v>0</v>
      </c>
    </row>
    <row r="26" spans="1:31" ht="22.5" customHeight="1" thickBot="1">
      <c r="A26" s="18" t="s">
        <v>36</v>
      </c>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row>
    <row r="27" spans="1:31" s="4" customFormat="1" ht="36" customHeight="1">
      <c r="A27" s="58" t="str">
        <f>IF(LEN(A2)&gt;0,"填表　　　　　　　　　　　　　　　　　審核　　　　　　　　　　　　　　　　　業務主管人員　　　　　　　　　　　　　　　　　機關首長
　　　　　　　　　　　　　　　　　　　　　　　　　　　　　　　　　　　　　　主辦統計人員","")</f>
        <v>填表　　　　　　　　　　　　　　　　　審核　　　　　　　　　　　　　　　　　業務主管人員　　　　　　　　　　　　　　　　　機關首長
　　　　　　　　　　　　　　　　　　　　　　　　　　　　　　　　　　　　　　主辦統計人員</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31" ht="18" customHeight="1">
      <c r="A28" s="59" t="str">
        <f>IF(LEN(A2)&gt;0,"資料來源："&amp;A2,"")</f>
        <v>資料來源：依據各公所、各附屬福利機關(構)、公設民營機構(中心)、接受社會局(處)委託服務單位報送資料及本府社會局(處)人員配置狀況資料彙編。</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1" s="10" customFormat="1" ht="69" customHeight="1">
      <c r="A29" s="60" t="str">
        <f>SUBSTITUTE(IF(LEN(A2)&gt;0,"填表說明："&amp;C2,""),CHAR(10),CHAR(10)&amp;"　　　　　")</f>
        <v>填表說明：1.本表編製2份，1份送主計處，1份自存外，應由網際網路線上傳送至衛生福利部統計處資料庫。
　　　　　2.本表有關資料填至小數點第2位。
　　　　　3.各項福利之填寫依個人實際承辦該項業務所付出之時間佔實際上班時間之比例，小數位數計至小數點第2位，分別加總。
　　　　　4.接受政府委託服務單位：指本直轄市、縣(市)政府社會處(局)委託民間單位(團體)辦理社會福利服務、方案之現職人員。</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row>
  </sheetData>
  <sheetProtection/>
  <mergeCells count="20">
    <mergeCell ref="V17:Z17"/>
    <mergeCell ref="A5:AE5"/>
    <mergeCell ref="A6:AE6"/>
    <mergeCell ref="A7:A8"/>
    <mergeCell ref="B7:F7"/>
    <mergeCell ref="G7:K7"/>
    <mergeCell ref="L7:P7"/>
    <mergeCell ref="Q7:U7"/>
    <mergeCell ref="V7:Z7"/>
    <mergeCell ref="AA7:AE7"/>
    <mergeCell ref="AA17:AE17"/>
    <mergeCell ref="B26:AE26"/>
    <mergeCell ref="A27:AE27"/>
    <mergeCell ref="A28:AE28"/>
    <mergeCell ref="A29:AE29"/>
    <mergeCell ref="A17:A18"/>
    <mergeCell ref="B17:F17"/>
    <mergeCell ref="G17:K17"/>
    <mergeCell ref="L17:P17"/>
    <mergeCell ref="Q17:U17"/>
  </mergeCells>
  <printOptions/>
  <pageMargins left="0.7480314960629921" right="0.7480314960629921" top="0.5905511811023623" bottom="0.6299212598425197"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2017-07-06T09:23:21Z</cp:lastPrinted>
  <dcterms:created xsi:type="dcterms:W3CDTF">2001-02-06T07:45:53Z</dcterms:created>
  <dcterms:modified xsi:type="dcterms:W3CDTF">2020-02-10T08:29:21Z</dcterms:modified>
  <cp:category/>
  <cp:version/>
  <cp:contentType/>
  <cp:contentStatus/>
</cp:coreProperties>
</file>