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836-01-05" sheetId="1" r:id="rId1"/>
  </sheets>
  <definedNames>
    <definedName name="pp">'1836-01-05'!$A$4:$N$20</definedName>
  </definedNames>
  <calcPr fullCalcOnLoad="1"/>
</workbook>
</file>

<file path=xl/sharedStrings.xml><?xml version="1.0" encoding="utf-8"?>
<sst xmlns="http://schemas.openxmlformats.org/spreadsheetml/2006/main" count="81" uniqueCount="39">
  <si>
    <t>障礙等級別</t>
  </si>
  <si>
    <t>人數</t>
  </si>
  <si>
    <t>金額</t>
  </si>
  <si>
    <t>金額</t>
  </si>
  <si>
    <t>金額</t>
  </si>
  <si>
    <t>合計</t>
  </si>
  <si>
    <t>男</t>
  </si>
  <si>
    <t>女</t>
  </si>
  <si>
    <t>男</t>
  </si>
  <si>
    <t>女</t>
  </si>
  <si>
    <t>人數</t>
  </si>
  <si>
    <t>備註</t>
  </si>
  <si>
    <t>總計
(1)=(2)+(3)+(4)+(5)</t>
  </si>
  <si>
    <t>輕度</t>
  </si>
  <si>
    <t>中度以上</t>
  </si>
  <si>
    <t>中度以上</t>
  </si>
  <si>
    <t>低收入戶(2)</t>
  </si>
  <si>
    <t>中低收入戶(3)</t>
  </si>
  <si>
    <t>中低收入戶(3)</t>
  </si>
  <si>
    <t>最低生活費1.5倍以上未達2.5倍者(4)</t>
  </si>
  <si>
    <t>榮民(5)</t>
  </si>
  <si>
    <t>原住民</t>
  </si>
  <si>
    <t>極重度</t>
  </si>
  <si>
    <t>重　度</t>
  </si>
  <si>
    <t>中　度</t>
  </si>
  <si>
    <t>輕　度</t>
  </si>
  <si>
    <t>金門縣政府(社會局)</t>
  </si>
  <si>
    <t>月　　　報</t>
  </si>
  <si>
    <t>每月終了後20日內編送</t>
  </si>
  <si>
    <t>10730-05-05-2</t>
  </si>
  <si>
    <t>金門縣身心障礙者生活補助</t>
  </si>
  <si>
    <t>中華民國108年11月</t>
  </si>
  <si>
    <t>總  計</t>
  </si>
  <si>
    <t>公　開　類</t>
  </si>
  <si>
    <t>本表編製2份，於完成會核程序並經機關首長官核章後，1份送主計處（室），1份自存外，應由網際網路線上傳送至衛生福利部統計處資料庫。</t>
  </si>
  <si>
    <t>金門縣身心障礙者生活補助(續)</t>
  </si>
  <si>
    <t>依據各公所所申請生活補助之身心障礙者經本府核准案件登記資料彙編。</t>
  </si>
  <si>
    <t>金湖鎮陳○雪追補5488元</t>
  </si>
  <si>
    <t>民國108年12月24日 19:27:30 印製</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</si>
</sst>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0_);[Red]\(0.00\)"/>
    <numFmt numFmtId="189" formatCode="###,##0"/>
    <numFmt numFmtId="190" formatCode="###,###,###,##0"/>
    <numFmt numFmtId="191" formatCode="###,###,##0"/>
    <numFmt numFmtId="192" formatCode="###,##0;\-###,##0;&quot;     －&quot;"/>
    <numFmt numFmtId="193" formatCode="###,###,##0;\-###,###,##0;&quot;         －&quot;"/>
    <numFmt numFmtId="194" formatCode="###,###,###,##0;\-###,###,###,##0;&quot;             －&quot;"/>
  </numFmts>
  <fonts count="47">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u val="single"/>
      <sz val="9"/>
      <color indexed="12"/>
      <name val="Times New Roman"/>
      <family val="1"/>
    </font>
    <font>
      <u val="single"/>
      <sz val="9"/>
      <color indexed="36"/>
      <name val="Times New Roman"/>
      <family val="1"/>
    </font>
    <font>
      <sz val="12"/>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medium"/>
      <top style="medium"/>
      <bottom style="thin"/>
    </border>
    <border>
      <left>
        <color indexed="63"/>
      </left>
      <right style="medium"/>
      <top style="thin"/>
      <bottom style="thin"/>
    </border>
    <border>
      <left>
        <color indexed="63"/>
      </left>
      <right style="medium"/>
      <top>
        <color indexed="63"/>
      </top>
      <bottom style="medium"/>
    </border>
    <border>
      <left style="thin"/>
      <right style="thin"/>
      <top style="thin"/>
      <bottom style="medium"/>
    </border>
    <border>
      <left style="medium"/>
      <right style="thin"/>
      <top style="thin"/>
      <bottom style="medium"/>
    </border>
    <border>
      <left>
        <color indexed="63"/>
      </left>
      <right style="medium"/>
      <top style="thin"/>
      <bottom>
        <color indexed="63"/>
      </bottom>
    </border>
    <border>
      <left>
        <color indexed="63"/>
      </left>
      <right>
        <color indexed="63"/>
      </right>
      <top style="medium"/>
      <bottom>
        <color indexed="63"/>
      </bottom>
    </border>
    <border>
      <left>
        <color indexed="63"/>
      </left>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color indexed="63"/>
      </left>
      <right style="thin"/>
      <top style="medium"/>
      <bottom style="thin"/>
    </border>
    <border>
      <left>
        <color indexed="63"/>
      </left>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thin"/>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109">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49" fontId="1" fillId="0" borderId="0" xfId="0" applyNumberFormat="1" applyFont="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0" fillId="0" borderId="0" xfId="0" applyBorder="1" applyAlignment="1">
      <alignment horizontal="justify" wrapText="1"/>
    </xf>
    <xf numFmtId="180" fontId="1" fillId="0" borderId="10" xfId="0" applyNumberFormat="1" applyFont="1" applyBorder="1" applyAlignment="1">
      <alignment horizontal="center" vertical="center"/>
    </xf>
    <xf numFmtId="180" fontId="1" fillId="0" borderId="11" xfId="0" applyNumberFormat="1" applyFont="1" applyBorder="1" applyAlignment="1">
      <alignment horizontal="center" vertical="center"/>
    </xf>
    <xf numFmtId="180" fontId="1" fillId="0" borderId="12"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80" fontId="1" fillId="0" borderId="15" xfId="0" applyNumberFormat="1" applyFont="1" applyBorder="1" applyAlignment="1">
      <alignment horizontal="center" vertical="center"/>
    </xf>
    <xf numFmtId="180" fontId="1" fillId="0" borderId="16" xfId="0" applyNumberFormat="1" applyFont="1" applyBorder="1" applyAlignment="1">
      <alignment horizontal="center" vertical="center"/>
    </xf>
    <xf numFmtId="0" fontId="1" fillId="0" borderId="17" xfId="0" applyFont="1" applyBorder="1" applyAlignment="1">
      <alignment horizontal="center" vertical="center" wrapText="1"/>
    </xf>
    <xf numFmtId="180" fontId="1" fillId="0" borderId="18" xfId="0" applyNumberFormat="1" applyFont="1" applyBorder="1" applyAlignment="1">
      <alignment horizontal="center" vertical="center"/>
    </xf>
    <xf numFmtId="189" fontId="9" fillId="0" borderId="19" xfId="0" applyNumberFormat="1" applyFont="1" applyBorder="1" applyAlignment="1">
      <alignment horizontal="right" vertical="center"/>
    </xf>
    <xf numFmtId="189" fontId="9" fillId="0" borderId="20" xfId="0" applyNumberFormat="1" applyFont="1" applyBorder="1" applyAlignment="1">
      <alignment horizontal="right" vertical="center"/>
    </xf>
    <xf numFmtId="189" fontId="9" fillId="0" borderId="21" xfId="0" applyNumberFormat="1" applyFont="1" applyBorder="1" applyAlignment="1">
      <alignment horizontal="right" vertical="center"/>
    </xf>
    <xf numFmtId="190" fontId="9" fillId="0" borderId="22" xfId="0" applyNumberFormat="1" applyFont="1" applyBorder="1" applyAlignment="1">
      <alignment horizontal="right" vertical="center"/>
    </xf>
    <xf numFmtId="190" fontId="9" fillId="0" borderId="23" xfId="0" applyNumberFormat="1" applyFont="1" applyBorder="1" applyAlignment="1">
      <alignment horizontal="right" vertical="center"/>
    </xf>
    <xf numFmtId="190" fontId="9" fillId="0" borderId="24" xfId="0" applyNumberFormat="1" applyFont="1" applyBorder="1" applyAlignment="1">
      <alignment horizontal="right" vertical="center"/>
    </xf>
    <xf numFmtId="189" fontId="9" fillId="0" borderId="22" xfId="0" applyNumberFormat="1" applyFont="1" applyBorder="1" applyAlignment="1">
      <alignment horizontal="right" vertical="center"/>
    </xf>
    <xf numFmtId="189" fontId="9" fillId="0" borderId="23" xfId="0" applyNumberFormat="1" applyFont="1" applyBorder="1" applyAlignment="1">
      <alignment horizontal="right" vertical="center"/>
    </xf>
    <xf numFmtId="191" fontId="9" fillId="0" borderId="25" xfId="0" applyNumberFormat="1" applyFont="1" applyBorder="1" applyAlignment="1">
      <alignment horizontal="right" vertical="center"/>
    </xf>
    <xf numFmtId="191" fontId="9" fillId="0" borderId="23" xfId="0" applyNumberFormat="1" applyFont="1" applyBorder="1" applyAlignment="1">
      <alignment horizontal="right" vertical="center"/>
    </xf>
    <xf numFmtId="189" fontId="9" fillId="0" borderId="26" xfId="0" applyNumberFormat="1" applyFont="1" applyBorder="1" applyAlignment="1">
      <alignment horizontal="right" vertical="center"/>
    </xf>
    <xf numFmtId="189" fontId="9" fillId="0" borderId="27" xfId="0" applyNumberFormat="1" applyFont="1" applyBorder="1" applyAlignment="1">
      <alignment horizontal="right" vertical="center"/>
    </xf>
    <xf numFmtId="191" fontId="9" fillId="0" borderId="26" xfId="0" applyNumberFormat="1" applyFont="1" applyBorder="1" applyAlignment="1">
      <alignment horizontal="right" vertical="center"/>
    </xf>
    <xf numFmtId="191" fontId="9" fillId="0" borderId="19" xfId="0" applyNumberFormat="1" applyFont="1" applyBorder="1" applyAlignment="1">
      <alignment horizontal="right" vertical="center"/>
    </xf>
    <xf numFmtId="191" fontId="9" fillId="0" borderId="27" xfId="0" applyNumberFormat="1" applyFont="1" applyBorder="1" applyAlignment="1">
      <alignment horizontal="right" vertical="center"/>
    </xf>
    <xf numFmtId="189" fontId="9" fillId="0" borderId="25" xfId="0" applyNumberFormat="1" applyFont="1" applyBorder="1" applyAlignment="1">
      <alignment horizontal="right" vertical="center"/>
    </xf>
    <xf numFmtId="190" fontId="9" fillId="0" borderId="19" xfId="0" applyNumberFormat="1" applyFont="1" applyBorder="1" applyAlignment="1">
      <alignment horizontal="right" vertical="center"/>
    </xf>
    <xf numFmtId="192" fontId="9" fillId="0" borderId="19" xfId="0" applyNumberFormat="1" applyFont="1" applyBorder="1" applyAlignment="1">
      <alignment horizontal="right" vertical="center"/>
    </xf>
    <xf numFmtId="193" fontId="9" fillId="0" borderId="19" xfId="0" applyNumberFormat="1" applyFont="1" applyBorder="1" applyAlignment="1">
      <alignment horizontal="right" vertical="center"/>
    </xf>
    <xf numFmtId="192" fontId="9" fillId="0" borderId="22" xfId="0" applyNumberFormat="1" applyFont="1" applyBorder="1" applyAlignment="1">
      <alignment horizontal="right" vertical="center"/>
    </xf>
    <xf numFmtId="192" fontId="9" fillId="0" borderId="24" xfId="0" applyNumberFormat="1" applyFont="1" applyBorder="1" applyAlignment="1">
      <alignment horizontal="right" vertical="center"/>
    </xf>
    <xf numFmtId="193" fontId="9" fillId="0" borderId="24" xfId="0" applyNumberFormat="1" applyFont="1" applyBorder="1" applyAlignment="1">
      <alignment horizontal="right" vertical="center"/>
    </xf>
    <xf numFmtId="192" fontId="9" fillId="0" borderId="28" xfId="0" applyNumberFormat="1" applyFont="1" applyBorder="1" applyAlignment="1">
      <alignment horizontal="right" vertical="center"/>
    </xf>
    <xf numFmtId="194" fontId="9" fillId="0" borderId="29" xfId="0" applyNumberFormat="1" applyFont="1" applyBorder="1" applyAlignment="1">
      <alignment horizontal="right" vertical="center"/>
    </xf>
    <xf numFmtId="0" fontId="8" fillId="0" borderId="0" xfId="0" applyFont="1" applyBorder="1" applyAlignment="1">
      <alignment/>
    </xf>
    <xf numFmtId="0" fontId="5" fillId="0" borderId="0" xfId="0" applyFont="1" applyAlignment="1">
      <alignment/>
    </xf>
    <xf numFmtId="189" fontId="9" fillId="0" borderId="30" xfId="0" applyNumberFormat="1" applyFont="1" applyBorder="1" applyAlignment="1">
      <alignment horizontal="right" vertical="center"/>
    </xf>
    <xf numFmtId="189" fontId="9" fillId="0" borderId="31" xfId="0" applyNumberFormat="1" applyFont="1" applyBorder="1" applyAlignment="1">
      <alignment horizontal="right" vertical="center"/>
    </xf>
    <xf numFmtId="189" fontId="9" fillId="0" borderId="13" xfId="0" applyNumberFormat="1" applyFont="1" applyBorder="1" applyAlignment="1">
      <alignment horizontal="right" vertical="center"/>
    </xf>
    <xf numFmtId="190" fontId="9" fillId="0" borderId="25" xfId="0" applyNumberFormat="1" applyFont="1" applyBorder="1" applyAlignment="1">
      <alignment horizontal="right" vertical="center"/>
    </xf>
    <xf numFmtId="190" fontId="9" fillId="0" borderId="13" xfId="0" applyNumberFormat="1" applyFont="1" applyBorder="1" applyAlignment="1">
      <alignment horizontal="right" vertical="center"/>
    </xf>
    <xf numFmtId="189" fontId="9" fillId="0" borderId="17" xfId="0" applyNumberFormat="1" applyFont="1" applyBorder="1" applyAlignment="1">
      <alignment horizontal="right" vertical="center"/>
    </xf>
    <xf numFmtId="191" fontId="9" fillId="0" borderId="17" xfId="0" applyNumberFormat="1" applyFont="1" applyBorder="1" applyAlignment="1">
      <alignment horizontal="right" vertical="center"/>
    </xf>
    <xf numFmtId="192" fontId="9" fillId="0" borderId="25" xfId="0" applyNumberFormat="1" applyFont="1" applyBorder="1" applyAlignment="1">
      <alignment horizontal="right" vertical="center"/>
    </xf>
    <xf numFmtId="192" fontId="9" fillId="0" borderId="13" xfId="0" applyNumberFormat="1" applyFont="1" applyBorder="1" applyAlignment="1">
      <alignment horizontal="right" vertical="center"/>
    </xf>
    <xf numFmtId="190" fontId="9" fillId="0" borderId="32" xfId="0" applyNumberFormat="1" applyFont="1" applyBorder="1" applyAlignment="1">
      <alignment horizontal="right" vertical="center"/>
    </xf>
    <xf numFmtId="192" fontId="9" fillId="0" borderId="20" xfId="0" applyNumberFormat="1" applyFont="1" applyBorder="1" applyAlignment="1">
      <alignment horizontal="right" vertical="center"/>
    </xf>
    <xf numFmtId="192" fontId="9" fillId="0" borderId="17" xfId="0" applyNumberFormat="1" applyFont="1" applyBorder="1" applyAlignment="1">
      <alignment horizontal="right" vertical="center"/>
    </xf>
    <xf numFmtId="192" fontId="9" fillId="0" borderId="23" xfId="0" applyNumberFormat="1" applyFont="1" applyBorder="1" applyAlignment="1">
      <alignment horizontal="right" vertical="center"/>
    </xf>
    <xf numFmtId="194" fontId="9" fillId="0" borderId="33" xfId="0" applyNumberFormat="1" applyFont="1" applyBorder="1" applyAlignment="1">
      <alignment horizontal="right" vertical="center"/>
    </xf>
    <xf numFmtId="194" fontId="9" fillId="0" borderId="34" xfId="0" applyNumberFormat="1" applyFont="1" applyBorder="1" applyAlignment="1">
      <alignment horizontal="right" vertical="center"/>
    </xf>
    <xf numFmtId="194" fontId="9" fillId="0" borderId="35" xfId="0" applyNumberFormat="1" applyFont="1" applyBorder="1" applyAlignment="1">
      <alignment horizontal="right" vertical="center"/>
    </xf>
    <xf numFmtId="192" fontId="9" fillId="0" borderId="36" xfId="0" applyNumberFormat="1" applyFont="1" applyBorder="1" applyAlignment="1">
      <alignment horizontal="right" vertical="center"/>
    </xf>
    <xf numFmtId="194" fontId="9" fillId="0" borderId="22" xfId="0" applyNumberFormat="1" applyFont="1" applyBorder="1" applyAlignment="1">
      <alignment horizontal="right" vertical="center"/>
    </xf>
    <xf numFmtId="194" fontId="9" fillId="0" borderId="32" xfId="0" applyNumberFormat="1" applyFont="1" applyBorder="1" applyAlignment="1">
      <alignment horizontal="right" vertical="center"/>
    </xf>
    <xf numFmtId="193" fontId="9" fillId="0" borderId="17" xfId="0" applyNumberFormat="1" applyFont="1" applyBorder="1" applyAlignment="1">
      <alignment horizontal="right" vertical="center"/>
    </xf>
    <xf numFmtId="194" fontId="9" fillId="0" borderId="37" xfId="0" applyNumberFormat="1" applyFont="1" applyBorder="1" applyAlignment="1">
      <alignment horizontal="right" vertical="center"/>
    </xf>
    <xf numFmtId="0" fontId="1" fillId="0" borderId="2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vertical="top"/>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left" vertical="top" wrapText="1"/>
    </xf>
    <xf numFmtId="187" fontId="1" fillId="0" borderId="16" xfId="0" applyNumberFormat="1" applyFont="1" applyBorder="1" applyAlignment="1">
      <alignment horizontal="left" vertical="center"/>
    </xf>
    <xf numFmtId="0" fontId="1" fillId="0" borderId="34"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1" fillId="0" borderId="25" xfId="0" applyFont="1" applyBorder="1" applyAlignment="1">
      <alignment horizontal="center" vertical="center" wrapText="1"/>
    </xf>
    <xf numFmtId="180" fontId="1" fillId="0" borderId="41" xfId="0" applyNumberFormat="1" applyFont="1" applyBorder="1" applyAlignment="1">
      <alignment horizontal="left" vertical="top"/>
    </xf>
    <xf numFmtId="180" fontId="1" fillId="0" borderId="42" xfId="0" applyNumberFormat="1" applyFont="1" applyBorder="1" applyAlignment="1">
      <alignment horizontal="left" vertical="top"/>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16" xfId="0" applyFont="1" applyBorder="1" applyAlignment="1">
      <alignment horizontal="left" vertical="top" wrapText="1"/>
    </xf>
    <xf numFmtId="0" fontId="1" fillId="0" borderId="42" xfId="0" applyNumberFormat="1" applyFont="1" applyBorder="1" applyAlignment="1">
      <alignment horizontal="center" wrapText="1"/>
    </xf>
    <xf numFmtId="0" fontId="1" fillId="0" borderId="5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8</xdr:col>
      <xdr:colOff>0</xdr:colOff>
      <xdr:row>15</xdr:row>
      <xdr:rowOff>0</xdr:rowOff>
    </xdr:to>
    <xdr:sp>
      <xdr:nvSpPr>
        <xdr:cNvPr id="1" name="Text Box 1"/>
        <xdr:cNvSpPr txBox="1">
          <a:spLocks noChangeArrowheads="1"/>
        </xdr:cNvSpPr>
      </xdr:nvSpPr>
      <xdr:spPr>
        <a:xfrm>
          <a:off x="6276975" y="6477000"/>
          <a:ext cx="1190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7</xdr:col>
      <xdr:colOff>0</xdr:colOff>
      <xdr:row>12</xdr:row>
      <xdr:rowOff>0</xdr:rowOff>
    </xdr:from>
    <xdr:to>
      <xdr:col>8</xdr:col>
      <xdr:colOff>0</xdr:colOff>
      <xdr:row>12</xdr:row>
      <xdr:rowOff>0</xdr:rowOff>
    </xdr:to>
    <xdr:sp>
      <xdr:nvSpPr>
        <xdr:cNvPr id="2" name="Text Box 2"/>
        <xdr:cNvSpPr txBox="1">
          <a:spLocks noChangeArrowheads="1"/>
        </xdr:cNvSpPr>
      </xdr:nvSpPr>
      <xdr:spPr>
        <a:xfrm>
          <a:off x="6276975" y="3476625"/>
          <a:ext cx="1190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3</xdr:row>
      <xdr:rowOff>19050</xdr:rowOff>
    </xdr:from>
    <xdr:ext cx="885825" cy="238125"/>
    <xdr:sp textlink="A1">
      <xdr:nvSpPr>
        <xdr:cNvPr id="3" name="報表類別"/>
        <xdr:cNvSpPr>
          <a:spLocks/>
        </xdr:cNvSpPr>
      </xdr:nvSpPr>
      <xdr:spPr>
        <a:xfrm>
          <a:off x="0" y="19050"/>
          <a:ext cx="8858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28575</xdr:rowOff>
    </xdr:from>
    <xdr:ext cx="885825" cy="238125"/>
    <xdr:sp textlink="C1">
      <xdr:nvSpPr>
        <xdr:cNvPr id="4" name="報表週期"/>
        <xdr:cNvSpPr>
          <a:spLocks/>
        </xdr:cNvSpPr>
      </xdr:nvSpPr>
      <xdr:spPr>
        <a:xfrm>
          <a:off x="0" y="257175"/>
          <a:ext cx="885825" cy="238125"/>
        </a:xfrm>
        <a:prstGeom prst="rect">
          <a:avLst/>
        </a:prstGeom>
        <a:solidFill>
          <a:srgbClr val="FFFFFF"/>
        </a:solidFill>
        <a:ln w="19050" cmpd="sng">
          <a:solidFill>
            <a:srgbClr val="000000"/>
          </a:solidFill>
          <a:headEnd type="none"/>
          <a:tailEnd type="none"/>
        </a:ln>
      </xdr:spPr>
      <xdr:txBody>
        <a:bodyPr vertOverflow="clip" wrap="square" lIns="36000" tIns="45720" rIns="72000" bIns="45720" anchor="ctr"/>
        <a:p>
          <a:pPr algn="l">
            <a:defRPr/>
          </a:pPr>
          <a:r>
            <a:rPr lang="en-US" cap="none" sz="1200" b="0" i="0" u="none" baseline="0">
              <a:solidFill>
                <a:srgbClr val="000000"/>
              </a:solidFill>
            </a:rPr>
            <a:t>月　　　報</a:t>
          </a:r>
        </a:p>
      </xdr:txBody>
    </xdr:sp>
    <xdr:clientData/>
  </xdr:oneCellAnchor>
  <xdr:oneCellAnchor>
    <xdr:from>
      <xdr:col>0</xdr:col>
      <xdr:colOff>904875</xdr:colOff>
      <xdr:row>4</xdr:row>
      <xdr:rowOff>28575</xdr:rowOff>
    </xdr:from>
    <xdr:ext cx="9429750" cy="238125"/>
    <xdr:sp textlink="D1">
      <xdr:nvSpPr>
        <xdr:cNvPr id="5" name="報表類別"/>
        <xdr:cNvSpPr>
          <a:spLocks/>
        </xdr:cNvSpPr>
      </xdr:nvSpPr>
      <xdr:spPr>
        <a:xfrm>
          <a:off x="904875" y="257175"/>
          <a:ext cx="94297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oneCellAnchor>
  <xdr:oneCellAnchor>
    <xdr:from>
      <xdr:col>11</xdr:col>
      <xdr:colOff>95250</xdr:colOff>
      <xdr:row>3</xdr:row>
      <xdr:rowOff>19050</xdr:rowOff>
    </xdr:from>
    <xdr:ext cx="714375" cy="238125"/>
    <xdr:sp>
      <xdr:nvSpPr>
        <xdr:cNvPr id="6" name="編製機關"/>
        <xdr:cNvSpPr>
          <a:spLocks/>
        </xdr:cNvSpPr>
      </xdr:nvSpPr>
      <xdr:spPr>
        <a:xfrm>
          <a:off x="10334625" y="190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11</xdr:col>
      <xdr:colOff>95250</xdr:colOff>
      <xdr:row>4</xdr:row>
      <xdr:rowOff>28575</xdr:rowOff>
    </xdr:from>
    <xdr:ext cx="714375" cy="238125"/>
    <xdr:sp>
      <xdr:nvSpPr>
        <xdr:cNvPr id="7" name="表號"/>
        <xdr:cNvSpPr>
          <a:spLocks/>
        </xdr:cNvSpPr>
      </xdr:nvSpPr>
      <xdr:spPr>
        <a:xfrm>
          <a:off x="10334625" y="257175"/>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12</xdr:col>
      <xdr:colOff>19050</xdr:colOff>
      <xdr:row>3</xdr:row>
      <xdr:rowOff>19050</xdr:rowOff>
    </xdr:from>
    <xdr:ext cx="1933575" cy="238125"/>
    <xdr:sp textlink="B1">
      <xdr:nvSpPr>
        <xdr:cNvPr id="8" name="報表類別"/>
        <xdr:cNvSpPr>
          <a:spLocks/>
        </xdr:cNvSpPr>
      </xdr:nvSpPr>
      <xdr:spPr>
        <a:xfrm>
          <a:off x="11049000" y="19050"/>
          <a:ext cx="19335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12</xdr:col>
      <xdr:colOff>19050</xdr:colOff>
      <xdr:row>4</xdr:row>
      <xdr:rowOff>28575</xdr:rowOff>
    </xdr:from>
    <xdr:ext cx="1933575" cy="238125"/>
    <xdr:sp textlink="E1">
      <xdr:nvSpPr>
        <xdr:cNvPr id="9" name="報表類別"/>
        <xdr:cNvSpPr>
          <a:spLocks/>
        </xdr:cNvSpPr>
      </xdr:nvSpPr>
      <xdr:spPr>
        <a:xfrm>
          <a:off x="11049000" y="257175"/>
          <a:ext cx="19335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10730-05-05-2</a:t>
          </a:r>
        </a:p>
      </xdr:txBody>
    </xdr:sp>
    <xdr:clientData/>
  </xdr:oneCellAnchor>
  <xdr:oneCellAnchor>
    <xdr:from>
      <xdr:col>0</xdr:col>
      <xdr:colOff>885825</xdr:colOff>
      <xdr:row>5</xdr:row>
      <xdr:rowOff>28575</xdr:rowOff>
    </xdr:from>
    <xdr:ext cx="9439275" cy="0"/>
    <xdr:sp>
      <xdr:nvSpPr>
        <xdr:cNvPr id="10" name="Line 37"/>
        <xdr:cNvSpPr>
          <a:spLocks/>
        </xdr:cNvSpPr>
      </xdr:nvSpPr>
      <xdr:spPr>
        <a:xfrm>
          <a:off x="885825" y="485775"/>
          <a:ext cx="9439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85725</xdr:colOff>
      <xdr:row>6</xdr:row>
      <xdr:rowOff>0</xdr:rowOff>
    </xdr:from>
    <xdr:ext cx="2628900" cy="257175"/>
    <xdr:sp>
      <xdr:nvSpPr>
        <xdr:cNvPr id="11" name="報表類別"/>
        <xdr:cNvSpPr>
          <a:spLocks/>
        </xdr:cNvSpPr>
      </xdr:nvSpPr>
      <xdr:spPr>
        <a:xfrm>
          <a:off x="10325100" y="914400"/>
          <a:ext cx="26289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單位：人、元</a:t>
          </a:r>
        </a:p>
      </xdr:txBody>
    </xdr:sp>
    <xdr:clientData/>
  </xdr:oneCellAnchor>
  <xdr:twoCellAnchor editAs="absolute">
    <xdr:from>
      <xdr:col>26</xdr:col>
      <xdr:colOff>371475</xdr:colOff>
      <xdr:row>17</xdr:row>
      <xdr:rowOff>390525</xdr:rowOff>
    </xdr:from>
    <xdr:to>
      <xdr:col>29</xdr:col>
      <xdr:colOff>714375</xdr:colOff>
      <xdr:row>18</xdr:row>
      <xdr:rowOff>200025</xdr:rowOff>
    </xdr:to>
    <xdr:sp textlink="B3">
      <xdr:nvSpPr>
        <xdr:cNvPr id="12" name="報表類別"/>
        <xdr:cNvSpPr>
          <a:spLocks/>
        </xdr:cNvSpPr>
      </xdr:nvSpPr>
      <xdr:spPr>
        <a:xfrm>
          <a:off x="23126700" y="8296275"/>
          <a:ext cx="2724150" cy="266700"/>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108</a:t>
          </a:r>
          <a:r>
            <a:rPr lang="en-US" cap="none" sz="1200" b="0" i="0" u="none" baseline="0">
              <a:solidFill>
                <a:srgbClr val="000000"/>
              </a:solidFill>
            </a:rPr>
            <a:t>年</a:t>
          </a:r>
          <a:r>
            <a:rPr lang="en-US" cap="none" sz="1200" b="0" i="0" u="none" baseline="0">
              <a:solidFill>
                <a:srgbClr val="000000"/>
              </a:solidFill>
            </a:rPr>
            <a:t>12</a:t>
          </a:r>
          <a:r>
            <a:rPr lang="en-US" cap="none" sz="1200" b="0" i="0" u="none" baseline="0">
              <a:solidFill>
                <a:srgbClr val="000000"/>
              </a:solidFill>
            </a:rPr>
            <a:t>月</a:t>
          </a:r>
          <a:r>
            <a:rPr lang="en-US" cap="none" sz="1200" b="0" i="0" u="none" baseline="0">
              <a:solidFill>
                <a:srgbClr val="000000"/>
              </a:solidFill>
            </a:rPr>
            <a:t>24</a:t>
          </a:r>
          <a:r>
            <a:rPr lang="en-US" cap="none" sz="1200" b="0" i="0" u="none" baseline="0">
              <a:solidFill>
                <a:srgbClr val="000000"/>
              </a:solidFill>
            </a:rPr>
            <a:t>日</a:t>
          </a:r>
          <a:r>
            <a:rPr lang="en-US" cap="none" sz="1200" b="0" i="0" u="none" baseline="0">
              <a:solidFill>
                <a:srgbClr val="000000"/>
              </a:solidFill>
            </a:rPr>
            <a:t> 19:27:30 </a:t>
          </a:r>
          <a:r>
            <a:rPr lang="en-US" cap="none" sz="1200" b="0" i="0" u="none" baseline="0">
              <a:solidFill>
                <a:srgbClr val="000000"/>
              </a:solidFill>
            </a:rPr>
            <a:t>印製</a:t>
          </a:r>
        </a:p>
      </xdr:txBody>
    </xdr:sp>
    <xdr:clientData/>
  </xdr:twoCellAnchor>
  <xdr:twoCellAnchor editAs="absolute">
    <xdr:from>
      <xdr:col>14</xdr:col>
      <xdr:colOff>28575</xdr:colOff>
      <xdr:row>3</xdr:row>
      <xdr:rowOff>19050</xdr:rowOff>
    </xdr:from>
    <xdr:to>
      <xdr:col>14</xdr:col>
      <xdr:colOff>914400</xdr:colOff>
      <xdr:row>4</xdr:row>
      <xdr:rowOff>28575</xdr:rowOff>
    </xdr:to>
    <xdr:sp textlink="A1">
      <xdr:nvSpPr>
        <xdr:cNvPr id="13" name="報表類別"/>
        <xdr:cNvSpPr>
          <a:spLocks/>
        </xdr:cNvSpPr>
      </xdr:nvSpPr>
      <xdr:spPr>
        <a:xfrm>
          <a:off x="13039725" y="19050"/>
          <a:ext cx="8858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14</xdr:col>
      <xdr:colOff>28575</xdr:colOff>
      <xdr:row>4</xdr:row>
      <xdr:rowOff>28575</xdr:rowOff>
    </xdr:from>
    <xdr:to>
      <xdr:col>14</xdr:col>
      <xdr:colOff>914400</xdr:colOff>
      <xdr:row>5</xdr:row>
      <xdr:rowOff>38100</xdr:rowOff>
    </xdr:to>
    <xdr:sp textlink="C1">
      <xdr:nvSpPr>
        <xdr:cNvPr id="14" name="報表週期"/>
        <xdr:cNvSpPr>
          <a:spLocks/>
        </xdr:cNvSpPr>
      </xdr:nvSpPr>
      <xdr:spPr>
        <a:xfrm>
          <a:off x="13039725" y="257175"/>
          <a:ext cx="885825" cy="238125"/>
        </a:xfrm>
        <a:prstGeom prst="rect">
          <a:avLst/>
        </a:prstGeom>
        <a:solidFill>
          <a:srgbClr val="FFFFFF"/>
        </a:solidFill>
        <a:ln w="19050" cmpd="sng">
          <a:solidFill>
            <a:srgbClr val="000000"/>
          </a:solidFill>
          <a:headEnd type="none"/>
          <a:tailEnd type="none"/>
        </a:ln>
      </xdr:spPr>
      <xdr:txBody>
        <a:bodyPr vertOverflow="clip" wrap="square" lIns="36000" tIns="45720" rIns="72000" bIns="45720" anchor="ctr"/>
        <a:p>
          <a:pPr algn="l">
            <a:defRPr/>
          </a:pPr>
          <a:r>
            <a:rPr lang="en-US" cap="none" sz="1200" b="0" i="0" u="none" baseline="0">
              <a:solidFill>
                <a:srgbClr val="000000"/>
              </a:solidFill>
            </a:rPr>
            <a:t>月　　　報</a:t>
          </a:r>
        </a:p>
      </xdr:txBody>
    </xdr:sp>
    <xdr:clientData/>
  </xdr:twoCellAnchor>
  <xdr:twoCellAnchor editAs="absolute">
    <xdr:from>
      <xdr:col>14</xdr:col>
      <xdr:colOff>923925</xdr:colOff>
      <xdr:row>4</xdr:row>
      <xdr:rowOff>28575</xdr:rowOff>
    </xdr:from>
    <xdr:to>
      <xdr:col>26</xdr:col>
      <xdr:colOff>533400</xdr:colOff>
      <xdr:row>5</xdr:row>
      <xdr:rowOff>38100</xdr:rowOff>
    </xdr:to>
    <xdr:sp textlink="D1">
      <xdr:nvSpPr>
        <xdr:cNvPr id="15" name="報表類別"/>
        <xdr:cNvSpPr>
          <a:spLocks/>
        </xdr:cNvSpPr>
      </xdr:nvSpPr>
      <xdr:spPr>
        <a:xfrm>
          <a:off x="13935075" y="257175"/>
          <a:ext cx="93535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twoCellAnchor>
  <xdr:twoCellAnchor editAs="absolute">
    <xdr:from>
      <xdr:col>26</xdr:col>
      <xdr:colOff>533400</xdr:colOff>
      <xdr:row>3</xdr:row>
      <xdr:rowOff>19050</xdr:rowOff>
    </xdr:from>
    <xdr:to>
      <xdr:col>27</xdr:col>
      <xdr:colOff>333375</xdr:colOff>
      <xdr:row>4</xdr:row>
      <xdr:rowOff>28575</xdr:rowOff>
    </xdr:to>
    <xdr:sp>
      <xdr:nvSpPr>
        <xdr:cNvPr id="16" name="編製機關"/>
        <xdr:cNvSpPr>
          <a:spLocks/>
        </xdr:cNvSpPr>
      </xdr:nvSpPr>
      <xdr:spPr>
        <a:xfrm>
          <a:off x="23288625" y="190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26</xdr:col>
      <xdr:colOff>533400</xdr:colOff>
      <xdr:row>4</xdr:row>
      <xdr:rowOff>28575</xdr:rowOff>
    </xdr:from>
    <xdr:to>
      <xdr:col>27</xdr:col>
      <xdr:colOff>333375</xdr:colOff>
      <xdr:row>5</xdr:row>
      <xdr:rowOff>38100</xdr:rowOff>
    </xdr:to>
    <xdr:sp>
      <xdr:nvSpPr>
        <xdr:cNvPr id="17" name="表號"/>
        <xdr:cNvSpPr>
          <a:spLocks/>
        </xdr:cNvSpPr>
      </xdr:nvSpPr>
      <xdr:spPr>
        <a:xfrm>
          <a:off x="23288625" y="257175"/>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twoCellAnchor>
  <xdr:twoCellAnchor editAs="absolute">
    <xdr:from>
      <xdr:col>27</xdr:col>
      <xdr:colOff>333375</xdr:colOff>
      <xdr:row>3</xdr:row>
      <xdr:rowOff>19050</xdr:rowOff>
    </xdr:from>
    <xdr:to>
      <xdr:col>29</xdr:col>
      <xdr:colOff>781050</xdr:colOff>
      <xdr:row>4</xdr:row>
      <xdr:rowOff>28575</xdr:rowOff>
    </xdr:to>
    <xdr:sp textlink="B1">
      <xdr:nvSpPr>
        <xdr:cNvPr id="18" name="報表類別"/>
        <xdr:cNvSpPr>
          <a:spLocks/>
        </xdr:cNvSpPr>
      </xdr:nvSpPr>
      <xdr:spPr>
        <a:xfrm>
          <a:off x="24003000" y="19050"/>
          <a:ext cx="19145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27</xdr:col>
      <xdr:colOff>333375</xdr:colOff>
      <xdr:row>4</xdr:row>
      <xdr:rowOff>28575</xdr:rowOff>
    </xdr:from>
    <xdr:to>
      <xdr:col>29</xdr:col>
      <xdr:colOff>781050</xdr:colOff>
      <xdr:row>5</xdr:row>
      <xdr:rowOff>38100</xdr:rowOff>
    </xdr:to>
    <xdr:sp textlink="E1">
      <xdr:nvSpPr>
        <xdr:cNvPr id="19" name="報表類別"/>
        <xdr:cNvSpPr>
          <a:spLocks/>
        </xdr:cNvSpPr>
      </xdr:nvSpPr>
      <xdr:spPr>
        <a:xfrm>
          <a:off x="24003000" y="257175"/>
          <a:ext cx="19145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10730-05-05-2</a:t>
          </a:r>
        </a:p>
      </xdr:txBody>
    </xdr:sp>
    <xdr:clientData/>
  </xdr:twoCellAnchor>
  <xdr:twoCellAnchor editAs="absolute">
    <xdr:from>
      <xdr:col>14</xdr:col>
      <xdr:colOff>895350</xdr:colOff>
      <xdr:row>5</xdr:row>
      <xdr:rowOff>28575</xdr:rowOff>
    </xdr:from>
    <xdr:to>
      <xdr:col>26</xdr:col>
      <xdr:colOff>533400</xdr:colOff>
      <xdr:row>5</xdr:row>
      <xdr:rowOff>28575</xdr:rowOff>
    </xdr:to>
    <xdr:sp>
      <xdr:nvSpPr>
        <xdr:cNvPr id="20" name="Line 37"/>
        <xdr:cNvSpPr>
          <a:spLocks/>
        </xdr:cNvSpPr>
      </xdr:nvSpPr>
      <xdr:spPr>
        <a:xfrm>
          <a:off x="13906500" y="485775"/>
          <a:ext cx="93821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26</xdr:col>
      <xdr:colOff>523875</xdr:colOff>
      <xdr:row>6</xdr:row>
      <xdr:rowOff>0</xdr:rowOff>
    </xdr:from>
    <xdr:to>
      <xdr:col>29</xdr:col>
      <xdr:colOff>752475</xdr:colOff>
      <xdr:row>6</xdr:row>
      <xdr:rowOff>257175</xdr:rowOff>
    </xdr:to>
    <xdr:sp>
      <xdr:nvSpPr>
        <xdr:cNvPr id="21" name="報表類別"/>
        <xdr:cNvSpPr>
          <a:spLocks/>
        </xdr:cNvSpPr>
      </xdr:nvSpPr>
      <xdr:spPr>
        <a:xfrm>
          <a:off x="23279100" y="914400"/>
          <a:ext cx="260985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0"/>
  <sheetViews>
    <sheetView tabSelected="1" zoomScale="85" zoomScaleNormal="85" workbookViewId="0" topLeftCell="A7">
      <selection activeCell="K12" sqref="K12"/>
    </sheetView>
  </sheetViews>
  <sheetFormatPr defaultColWidth="9.33203125" defaultRowHeight="12"/>
  <cols>
    <col min="1" max="1" width="19.83203125" style="3" customWidth="1"/>
    <col min="2" max="4" width="13.83203125" style="3" customWidth="1"/>
    <col min="5" max="5" width="20.83203125" style="3" customWidth="1"/>
    <col min="6" max="7" width="13.83203125" style="0" customWidth="1"/>
    <col min="8" max="8" width="20.83203125" style="0" customWidth="1"/>
    <col min="9" max="10" width="13.83203125" style="0" customWidth="1"/>
    <col min="11" max="11" width="20.83203125" style="0" customWidth="1"/>
    <col min="12" max="13" width="13.83203125" style="0" customWidth="1"/>
    <col min="14" max="14" width="20.83203125" style="0" customWidth="1"/>
    <col min="15" max="15" width="19.83203125" style="3" customWidth="1"/>
    <col min="16" max="17" width="12.83203125" style="3" customWidth="1"/>
    <col min="18" max="18" width="16" style="3" customWidth="1"/>
    <col min="19" max="20" width="12.83203125" style="0" customWidth="1"/>
    <col min="21" max="21" width="16" style="0" customWidth="1"/>
    <col min="22" max="23" width="12.83203125" style="0" customWidth="1"/>
    <col min="24" max="24" width="16" style="0" customWidth="1"/>
    <col min="25" max="26" width="12.83203125" style="0" customWidth="1"/>
    <col min="27" max="27" width="16" style="0" customWidth="1"/>
    <col min="28" max="29" width="12.83203125" style="0" customWidth="1"/>
    <col min="30" max="30" width="16" style="0" customWidth="1"/>
  </cols>
  <sheetData>
    <row r="1" spans="1:26" s="6" customFormat="1" ht="31.5" customHeight="1" hidden="1">
      <c r="A1" s="7" t="s">
        <v>33</v>
      </c>
      <c r="B1" s="7" t="s">
        <v>26</v>
      </c>
      <c r="C1" s="7" t="s">
        <v>27</v>
      </c>
      <c r="D1" s="7" t="s">
        <v>28</v>
      </c>
      <c r="E1" s="47" t="s">
        <v>29</v>
      </c>
      <c r="F1" s="48" t="s">
        <v>30</v>
      </c>
      <c r="G1" s="6" t="s">
        <v>31</v>
      </c>
      <c r="L1" s="9"/>
      <c r="M1" s="9"/>
      <c r="O1" s="8"/>
      <c r="P1" s="8"/>
      <c r="Q1" s="8"/>
      <c r="R1" s="8"/>
      <c r="Y1" s="9"/>
      <c r="Z1" s="9"/>
    </row>
    <row r="2" spans="1:26" s="6" customFormat="1" ht="31.5" customHeight="1" hidden="1">
      <c r="A2" s="7" t="s">
        <v>33</v>
      </c>
      <c r="B2" s="7" t="s">
        <v>26</v>
      </c>
      <c r="C2" s="7" t="s">
        <v>27</v>
      </c>
      <c r="D2" s="7" t="s">
        <v>28</v>
      </c>
      <c r="E2" s="47" t="s">
        <v>29</v>
      </c>
      <c r="F2" s="48" t="s">
        <v>35</v>
      </c>
      <c r="G2" s="6" t="s">
        <v>31</v>
      </c>
      <c r="L2" s="9"/>
      <c r="M2" s="9"/>
      <c r="O2" s="8"/>
      <c r="P2" s="8"/>
      <c r="Q2" s="8"/>
      <c r="R2" s="8"/>
      <c r="Y2" s="9"/>
      <c r="Z2" s="9"/>
    </row>
    <row r="3" spans="1:26" s="6" customFormat="1" ht="16.5" hidden="1">
      <c r="A3" s="7" t="s">
        <v>36</v>
      </c>
      <c r="B3" s="7" t="s">
        <v>38</v>
      </c>
      <c r="C3" s="7" t="s">
        <v>34</v>
      </c>
      <c r="D3" s="8"/>
      <c r="E3" s="7"/>
      <c r="L3" s="9"/>
      <c r="M3" s="9"/>
      <c r="O3" s="8"/>
      <c r="P3" s="8"/>
      <c r="Q3" s="8"/>
      <c r="R3" s="8"/>
      <c r="Y3" s="9"/>
      <c r="Z3" s="9"/>
    </row>
    <row r="4" spans="1:27" s="3" customFormat="1" ht="18" customHeight="1">
      <c r="A4" s="82"/>
      <c r="B4" s="82"/>
      <c r="C4" s="82"/>
      <c r="D4" s="82"/>
      <c r="E4" s="82"/>
      <c r="F4" s="5"/>
      <c r="G4" s="5"/>
      <c r="H4" s="5"/>
      <c r="I4" s="5"/>
      <c r="J4" s="5"/>
      <c r="K4" s="5"/>
      <c r="L4" s="5"/>
      <c r="M4" s="5"/>
      <c r="N4" s="10"/>
      <c r="O4" s="16"/>
      <c r="P4" s="16"/>
      <c r="Q4" s="16"/>
      <c r="R4" s="16"/>
      <c r="S4" s="5"/>
      <c r="T4" s="5"/>
      <c r="U4" s="5"/>
      <c r="V4" s="5"/>
      <c r="W4" s="5"/>
      <c r="X4" s="5"/>
      <c r="Y4" s="5"/>
      <c r="Z4" s="5"/>
      <c r="AA4" s="10"/>
    </row>
    <row r="5" spans="1:27" s="3" customFormat="1" ht="18" customHeight="1">
      <c r="A5" s="82"/>
      <c r="B5" s="82"/>
      <c r="C5" s="82"/>
      <c r="D5" s="82"/>
      <c r="E5" s="82"/>
      <c r="F5" s="12"/>
      <c r="G5" s="12"/>
      <c r="H5" s="5"/>
      <c r="I5" s="5"/>
      <c r="J5" s="5"/>
      <c r="K5" s="5"/>
      <c r="L5" s="5"/>
      <c r="M5" s="5"/>
      <c r="N5" s="11"/>
      <c r="O5" s="16"/>
      <c r="P5" s="16"/>
      <c r="Q5" s="16"/>
      <c r="R5" s="16"/>
      <c r="S5" s="5"/>
      <c r="T5" s="5"/>
      <c r="U5" s="5"/>
      <c r="V5" s="5"/>
      <c r="W5" s="5"/>
      <c r="X5" s="5"/>
      <c r="Y5" s="5"/>
      <c r="Z5" s="5"/>
      <c r="AA5" s="11"/>
    </row>
    <row r="6" spans="1:30" ht="36" customHeight="1">
      <c r="A6" s="83" t="str">
        <f>F1</f>
        <v>金門縣身心障礙者生活補助</v>
      </c>
      <c r="B6" s="83"/>
      <c r="C6" s="83"/>
      <c r="D6" s="83"/>
      <c r="E6" s="83"/>
      <c r="F6" s="83"/>
      <c r="G6" s="83"/>
      <c r="H6" s="83"/>
      <c r="I6" s="83"/>
      <c r="J6" s="83"/>
      <c r="K6" s="83"/>
      <c r="L6" s="83"/>
      <c r="M6" s="83"/>
      <c r="N6" s="83"/>
      <c r="O6" s="83" t="str">
        <f>F2</f>
        <v>金門縣身心障礙者生活補助(續)</v>
      </c>
      <c r="P6" s="83"/>
      <c r="Q6" s="83"/>
      <c r="R6" s="83"/>
      <c r="S6" s="83"/>
      <c r="T6" s="83"/>
      <c r="U6" s="83"/>
      <c r="V6" s="83"/>
      <c r="W6" s="83"/>
      <c r="X6" s="83"/>
      <c r="Y6" s="83"/>
      <c r="Z6" s="83"/>
      <c r="AA6" s="83"/>
      <c r="AB6" s="83"/>
      <c r="AC6" s="83"/>
      <c r="AD6" s="83"/>
    </row>
    <row r="7" spans="1:30" ht="24" customHeight="1" thickBot="1">
      <c r="A7" s="84" t="str">
        <f>G1</f>
        <v>中華民國108年11月</v>
      </c>
      <c r="B7" s="84"/>
      <c r="C7" s="84"/>
      <c r="D7" s="84"/>
      <c r="E7" s="84"/>
      <c r="F7" s="84"/>
      <c r="G7" s="84"/>
      <c r="H7" s="84"/>
      <c r="I7" s="84"/>
      <c r="J7" s="84"/>
      <c r="K7" s="84"/>
      <c r="L7" s="84"/>
      <c r="M7" s="84"/>
      <c r="N7" s="84"/>
      <c r="O7" s="98" t="str">
        <f>G2</f>
        <v>中華民國108年11月</v>
      </c>
      <c r="P7" s="98"/>
      <c r="Q7" s="98"/>
      <c r="R7" s="98"/>
      <c r="S7" s="98"/>
      <c r="T7" s="98"/>
      <c r="U7" s="98"/>
      <c r="V7" s="98"/>
      <c r="W7" s="98"/>
      <c r="X7" s="98"/>
      <c r="Y7" s="98"/>
      <c r="Z7" s="98"/>
      <c r="AA7" s="98"/>
      <c r="AB7" s="98"/>
      <c r="AC7" s="98"/>
      <c r="AD7" s="98"/>
    </row>
    <row r="8" spans="1:30" s="1" customFormat="1" ht="24.75" customHeight="1">
      <c r="A8" s="74" t="s">
        <v>0</v>
      </c>
      <c r="B8" s="99" t="s">
        <v>12</v>
      </c>
      <c r="C8" s="100"/>
      <c r="D8" s="100"/>
      <c r="E8" s="101"/>
      <c r="F8" s="85" t="s">
        <v>16</v>
      </c>
      <c r="G8" s="85"/>
      <c r="H8" s="85"/>
      <c r="I8" s="85"/>
      <c r="J8" s="85"/>
      <c r="K8" s="85"/>
      <c r="L8" s="85" t="s">
        <v>17</v>
      </c>
      <c r="M8" s="85"/>
      <c r="N8" s="88"/>
      <c r="O8" s="74" t="s">
        <v>0</v>
      </c>
      <c r="P8" s="89" t="s">
        <v>18</v>
      </c>
      <c r="Q8" s="85"/>
      <c r="R8" s="85"/>
      <c r="S8" s="85" t="s">
        <v>19</v>
      </c>
      <c r="T8" s="85"/>
      <c r="U8" s="85"/>
      <c r="V8" s="85"/>
      <c r="W8" s="85"/>
      <c r="X8" s="85"/>
      <c r="Y8" s="85" t="s">
        <v>20</v>
      </c>
      <c r="Z8" s="85"/>
      <c r="AA8" s="91"/>
      <c r="AB8" s="108" t="s">
        <v>21</v>
      </c>
      <c r="AC8" s="85"/>
      <c r="AD8" s="88"/>
    </row>
    <row r="9" spans="1:30" s="1" customFormat="1" ht="24.75" customHeight="1">
      <c r="A9" s="75"/>
      <c r="B9" s="102"/>
      <c r="C9" s="103"/>
      <c r="D9" s="103"/>
      <c r="E9" s="104"/>
      <c r="F9" s="79" t="s">
        <v>14</v>
      </c>
      <c r="G9" s="80"/>
      <c r="H9" s="81"/>
      <c r="I9" s="79" t="s">
        <v>13</v>
      </c>
      <c r="J9" s="80"/>
      <c r="K9" s="81"/>
      <c r="L9" s="79" t="s">
        <v>14</v>
      </c>
      <c r="M9" s="80"/>
      <c r="N9" s="81"/>
      <c r="O9" s="75"/>
      <c r="P9" s="79" t="s">
        <v>13</v>
      </c>
      <c r="Q9" s="80"/>
      <c r="R9" s="81"/>
      <c r="S9" s="79" t="s">
        <v>15</v>
      </c>
      <c r="T9" s="80"/>
      <c r="U9" s="81"/>
      <c r="V9" s="79" t="s">
        <v>13</v>
      </c>
      <c r="W9" s="80"/>
      <c r="X9" s="81"/>
      <c r="Y9" s="70"/>
      <c r="Z9" s="70"/>
      <c r="AA9" s="92"/>
      <c r="AB9" s="81"/>
      <c r="AC9" s="70"/>
      <c r="AD9" s="79"/>
    </row>
    <row r="10" spans="1:30" s="1" customFormat="1" ht="24.75" customHeight="1">
      <c r="A10" s="75"/>
      <c r="B10" s="105" t="s">
        <v>1</v>
      </c>
      <c r="C10" s="80"/>
      <c r="D10" s="81"/>
      <c r="E10" s="106" t="s">
        <v>2</v>
      </c>
      <c r="F10" s="70" t="s">
        <v>10</v>
      </c>
      <c r="G10" s="70"/>
      <c r="H10" s="70" t="s">
        <v>3</v>
      </c>
      <c r="I10" s="70" t="s">
        <v>10</v>
      </c>
      <c r="J10" s="70"/>
      <c r="K10" s="70" t="s">
        <v>3</v>
      </c>
      <c r="L10" s="70" t="s">
        <v>1</v>
      </c>
      <c r="M10" s="70"/>
      <c r="N10" s="70" t="s">
        <v>4</v>
      </c>
      <c r="O10" s="75"/>
      <c r="P10" s="90" t="s">
        <v>1</v>
      </c>
      <c r="Q10" s="70"/>
      <c r="R10" s="70" t="s">
        <v>2</v>
      </c>
      <c r="S10" s="70" t="s">
        <v>1</v>
      </c>
      <c r="T10" s="70"/>
      <c r="U10" s="70" t="s">
        <v>2</v>
      </c>
      <c r="V10" s="70" t="s">
        <v>1</v>
      </c>
      <c r="W10" s="70"/>
      <c r="X10" s="70" t="s">
        <v>2</v>
      </c>
      <c r="Y10" s="70" t="s">
        <v>1</v>
      </c>
      <c r="Z10" s="70"/>
      <c r="AA10" s="95" t="s">
        <v>2</v>
      </c>
      <c r="AB10" s="81" t="s">
        <v>1</v>
      </c>
      <c r="AC10" s="70"/>
      <c r="AD10" s="93" t="s">
        <v>2</v>
      </c>
    </row>
    <row r="11" spans="1:30" s="1" customFormat="1" ht="24.75" customHeight="1" thickBot="1">
      <c r="A11" s="76"/>
      <c r="B11" s="18" t="s">
        <v>5</v>
      </c>
      <c r="C11" s="17" t="s">
        <v>6</v>
      </c>
      <c r="D11" s="17" t="s">
        <v>7</v>
      </c>
      <c r="E11" s="107"/>
      <c r="F11" s="17" t="s">
        <v>8</v>
      </c>
      <c r="G11" s="17" t="s">
        <v>9</v>
      </c>
      <c r="H11" s="71"/>
      <c r="I11" s="17" t="s">
        <v>6</v>
      </c>
      <c r="J11" s="17" t="s">
        <v>7</v>
      </c>
      <c r="K11" s="71"/>
      <c r="L11" s="17" t="s">
        <v>6</v>
      </c>
      <c r="M11" s="17" t="s">
        <v>7</v>
      </c>
      <c r="N11" s="71"/>
      <c r="O11" s="76"/>
      <c r="P11" s="18" t="s">
        <v>8</v>
      </c>
      <c r="Q11" s="17" t="s">
        <v>9</v>
      </c>
      <c r="R11" s="71"/>
      <c r="S11" s="17" t="s">
        <v>8</v>
      </c>
      <c r="T11" s="17" t="s">
        <v>9</v>
      </c>
      <c r="U11" s="71"/>
      <c r="V11" s="17" t="s">
        <v>8</v>
      </c>
      <c r="W11" s="17" t="s">
        <v>9</v>
      </c>
      <c r="X11" s="71"/>
      <c r="Y11" s="17" t="s">
        <v>8</v>
      </c>
      <c r="Z11" s="17" t="s">
        <v>9</v>
      </c>
      <c r="AA11" s="96"/>
      <c r="AB11" s="21" t="s">
        <v>6</v>
      </c>
      <c r="AC11" s="17" t="s">
        <v>7</v>
      </c>
      <c r="AD11" s="94"/>
    </row>
    <row r="12" spans="1:30" s="2" customFormat="1" ht="78.75" customHeight="1">
      <c r="A12" s="13" t="s">
        <v>32</v>
      </c>
      <c r="B12" s="23">
        <v>240</v>
      </c>
      <c r="C12" s="23">
        <v>148</v>
      </c>
      <c r="D12" s="23">
        <v>92</v>
      </c>
      <c r="E12" s="26">
        <v>1336000</v>
      </c>
      <c r="F12" s="29">
        <v>45</v>
      </c>
      <c r="G12" s="29">
        <v>21</v>
      </c>
      <c r="H12" s="31">
        <v>560934</v>
      </c>
      <c r="I12" s="33">
        <v>12</v>
      </c>
      <c r="J12" s="33">
        <v>6</v>
      </c>
      <c r="K12" s="35">
        <v>87696</v>
      </c>
      <c r="L12" s="38">
        <v>12</v>
      </c>
      <c r="M12" s="38">
        <v>7</v>
      </c>
      <c r="N12" s="39">
        <v>92568</v>
      </c>
      <c r="O12" s="13" t="s">
        <v>32</v>
      </c>
      <c r="P12" s="49">
        <v>12</v>
      </c>
      <c r="Q12" s="38">
        <v>12</v>
      </c>
      <c r="R12" s="52">
        <v>87072</v>
      </c>
      <c r="S12" s="33">
        <v>40</v>
      </c>
      <c r="T12" s="33">
        <v>31</v>
      </c>
      <c r="U12" s="35">
        <v>351400</v>
      </c>
      <c r="V12" s="33">
        <v>22</v>
      </c>
      <c r="W12" s="33">
        <v>15</v>
      </c>
      <c r="X12" s="35">
        <v>134236</v>
      </c>
      <c r="Y12" s="38">
        <v>5</v>
      </c>
      <c r="Z12" s="56">
        <v>0</v>
      </c>
      <c r="AA12" s="58">
        <v>22094</v>
      </c>
      <c r="AB12" s="40">
        <v>0</v>
      </c>
      <c r="AC12" s="42">
        <v>0</v>
      </c>
      <c r="AD12" s="62">
        <v>0</v>
      </c>
    </row>
    <row r="13" spans="1:30" ht="78.75" customHeight="1">
      <c r="A13" s="14" t="s">
        <v>22</v>
      </c>
      <c r="B13" s="24">
        <v>17</v>
      </c>
      <c r="C13" s="24">
        <v>11</v>
      </c>
      <c r="D13" s="24">
        <v>6</v>
      </c>
      <c r="E13" s="27">
        <v>122721</v>
      </c>
      <c r="F13" s="30">
        <v>10</v>
      </c>
      <c r="G13" s="30">
        <v>1</v>
      </c>
      <c r="H13" s="32">
        <v>93489</v>
      </c>
      <c r="I13" s="40">
        <v>0</v>
      </c>
      <c r="J13" s="40">
        <v>0</v>
      </c>
      <c r="K13" s="41">
        <v>0</v>
      </c>
      <c r="L13" s="42">
        <v>0</v>
      </c>
      <c r="M13" s="29">
        <v>1</v>
      </c>
      <c r="N13" s="39">
        <v>4872</v>
      </c>
      <c r="O13" s="14" t="s">
        <v>22</v>
      </c>
      <c r="P13" s="65">
        <v>0</v>
      </c>
      <c r="Q13" s="42">
        <v>0</v>
      </c>
      <c r="R13" s="66">
        <v>0</v>
      </c>
      <c r="S13" s="23">
        <v>1</v>
      </c>
      <c r="T13" s="23">
        <v>4</v>
      </c>
      <c r="U13" s="36">
        <v>24360</v>
      </c>
      <c r="V13" s="40">
        <v>0</v>
      </c>
      <c r="W13" s="40">
        <v>0</v>
      </c>
      <c r="X13" s="41">
        <v>0</v>
      </c>
      <c r="Y13" s="42">
        <v>0</v>
      </c>
      <c r="Z13" s="42">
        <v>0</v>
      </c>
      <c r="AA13" s="67">
        <v>0</v>
      </c>
      <c r="AB13" s="59">
        <v>0</v>
      </c>
      <c r="AC13" s="61">
        <v>0</v>
      </c>
      <c r="AD13" s="63">
        <v>0</v>
      </c>
    </row>
    <row r="14" spans="1:30" ht="78.75" customHeight="1">
      <c r="A14" s="14" t="s">
        <v>23</v>
      </c>
      <c r="B14" s="24">
        <v>53</v>
      </c>
      <c r="C14" s="24">
        <v>37</v>
      </c>
      <c r="D14" s="24">
        <v>16</v>
      </c>
      <c r="E14" s="27">
        <v>339871</v>
      </c>
      <c r="F14" s="30">
        <v>15</v>
      </c>
      <c r="G14" s="30">
        <v>6</v>
      </c>
      <c r="H14" s="32">
        <v>178479</v>
      </c>
      <c r="I14" s="40">
        <v>0</v>
      </c>
      <c r="J14" s="40">
        <v>0</v>
      </c>
      <c r="K14" s="41">
        <v>0</v>
      </c>
      <c r="L14" s="29">
        <v>6</v>
      </c>
      <c r="M14" s="29">
        <v>1</v>
      </c>
      <c r="N14" s="39">
        <v>34104</v>
      </c>
      <c r="O14" s="14" t="s">
        <v>23</v>
      </c>
      <c r="P14" s="65">
        <v>0</v>
      </c>
      <c r="Q14" s="42">
        <v>0</v>
      </c>
      <c r="R14" s="66">
        <v>0</v>
      </c>
      <c r="S14" s="23">
        <v>15</v>
      </c>
      <c r="T14" s="23">
        <v>9</v>
      </c>
      <c r="U14" s="36">
        <v>122416</v>
      </c>
      <c r="V14" s="40">
        <v>0</v>
      </c>
      <c r="W14" s="40">
        <v>0</v>
      </c>
      <c r="X14" s="41">
        <v>0</v>
      </c>
      <c r="Y14" s="29">
        <v>1</v>
      </c>
      <c r="Z14" s="42">
        <v>0</v>
      </c>
      <c r="AA14" s="58">
        <v>4872</v>
      </c>
      <c r="AB14" s="59">
        <v>0</v>
      </c>
      <c r="AC14" s="61">
        <v>0</v>
      </c>
      <c r="AD14" s="63">
        <v>0</v>
      </c>
    </row>
    <row r="15" spans="1:30" ht="78.75" customHeight="1">
      <c r="A15" s="14" t="s">
        <v>24</v>
      </c>
      <c r="B15" s="24">
        <v>91</v>
      </c>
      <c r="C15" s="24">
        <v>54</v>
      </c>
      <c r="D15" s="24">
        <v>37</v>
      </c>
      <c r="E15" s="27">
        <v>564404</v>
      </c>
      <c r="F15" s="30">
        <v>20</v>
      </c>
      <c r="G15" s="30">
        <v>14</v>
      </c>
      <c r="H15" s="32">
        <v>288966</v>
      </c>
      <c r="I15" s="40">
        <v>0</v>
      </c>
      <c r="J15" s="40">
        <v>0</v>
      </c>
      <c r="K15" s="41">
        <v>0</v>
      </c>
      <c r="L15" s="29">
        <v>6</v>
      </c>
      <c r="M15" s="29">
        <v>5</v>
      </c>
      <c r="N15" s="39">
        <v>53592</v>
      </c>
      <c r="O15" s="14" t="s">
        <v>24</v>
      </c>
      <c r="P15" s="65">
        <v>0</v>
      </c>
      <c r="Q15" s="42">
        <v>0</v>
      </c>
      <c r="R15" s="66">
        <v>0</v>
      </c>
      <c r="S15" s="23">
        <v>24</v>
      </c>
      <c r="T15" s="23">
        <v>18</v>
      </c>
      <c r="U15" s="36">
        <v>204624</v>
      </c>
      <c r="V15" s="40">
        <v>0</v>
      </c>
      <c r="W15" s="40">
        <v>0</v>
      </c>
      <c r="X15" s="41">
        <v>0</v>
      </c>
      <c r="Y15" s="29">
        <v>4</v>
      </c>
      <c r="Z15" s="42">
        <v>0</v>
      </c>
      <c r="AA15" s="58">
        <v>17222</v>
      </c>
      <c r="AB15" s="59">
        <v>0</v>
      </c>
      <c r="AC15" s="61">
        <v>0</v>
      </c>
      <c r="AD15" s="63">
        <v>0</v>
      </c>
    </row>
    <row r="16" spans="1:30" ht="78.75" customHeight="1" thickBot="1">
      <c r="A16" s="19" t="s">
        <v>25</v>
      </c>
      <c r="B16" s="25">
        <v>79</v>
      </c>
      <c r="C16" s="25">
        <v>46</v>
      </c>
      <c r="D16" s="25">
        <v>33</v>
      </c>
      <c r="E16" s="28">
        <v>309004</v>
      </c>
      <c r="F16" s="43">
        <v>0</v>
      </c>
      <c r="G16" s="43">
        <v>0</v>
      </c>
      <c r="H16" s="44">
        <v>0</v>
      </c>
      <c r="I16" s="34">
        <v>12</v>
      </c>
      <c r="J16" s="34">
        <v>6</v>
      </c>
      <c r="K16" s="37">
        <v>87696</v>
      </c>
      <c r="L16" s="45">
        <v>0</v>
      </c>
      <c r="M16" s="45">
        <v>0</v>
      </c>
      <c r="N16" s="46">
        <v>0</v>
      </c>
      <c r="O16" s="22" t="s">
        <v>25</v>
      </c>
      <c r="P16" s="50">
        <v>12</v>
      </c>
      <c r="Q16" s="51">
        <v>12</v>
      </c>
      <c r="R16" s="53">
        <v>87072</v>
      </c>
      <c r="S16" s="60">
        <v>0</v>
      </c>
      <c r="T16" s="60">
        <v>0</v>
      </c>
      <c r="U16" s="68">
        <v>0</v>
      </c>
      <c r="V16" s="54">
        <v>22</v>
      </c>
      <c r="W16" s="54">
        <v>15</v>
      </c>
      <c r="X16" s="55">
        <v>134236</v>
      </c>
      <c r="Y16" s="57">
        <v>0</v>
      </c>
      <c r="Z16" s="57">
        <v>0</v>
      </c>
      <c r="AA16" s="69">
        <v>0</v>
      </c>
      <c r="AB16" s="60">
        <v>0</v>
      </c>
      <c r="AC16" s="57">
        <v>0</v>
      </c>
      <c r="AD16" s="64">
        <v>0</v>
      </c>
    </row>
    <row r="17" spans="1:30" ht="33.75" customHeight="1" thickBot="1">
      <c r="A17" s="20"/>
      <c r="B17" s="78"/>
      <c r="C17" s="78"/>
      <c r="D17" s="78"/>
      <c r="E17" s="78"/>
      <c r="F17" s="78"/>
      <c r="G17" s="78"/>
      <c r="H17" s="78"/>
      <c r="I17" s="78"/>
      <c r="J17" s="78"/>
      <c r="K17" s="78"/>
      <c r="L17" s="78"/>
      <c r="M17" s="78"/>
      <c r="N17" s="78"/>
      <c r="O17" s="15" t="s">
        <v>11</v>
      </c>
      <c r="P17" s="86" t="s">
        <v>37</v>
      </c>
      <c r="Q17" s="87"/>
      <c r="R17" s="87"/>
      <c r="S17" s="87"/>
      <c r="T17" s="87"/>
      <c r="U17" s="87"/>
      <c r="V17" s="87"/>
      <c r="W17" s="87"/>
      <c r="X17" s="87"/>
      <c r="Y17" s="87"/>
      <c r="Z17" s="87"/>
      <c r="AA17" s="87"/>
      <c r="AB17" s="87"/>
      <c r="AC17" s="87"/>
      <c r="AD17" s="87"/>
    </row>
    <row r="18" spans="1:30" s="4" customFormat="1" ht="36" customHeight="1">
      <c r="A18" s="77"/>
      <c r="B18" s="77"/>
      <c r="C18" s="77"/>
      <c r="D18" s="77"/>
      <c r="E18" s="77"/>
      <c r="F18" s="77"/>
      <c r="G18" s="77"/>
      <c r="H18" s="77"/>
      <c r="I18" s="77"/>
      <c r="J18" s="77"/>
      <c r="K18" s="77"/>
      <c r="L18" s="77"/>
      <c r="M18" s="77"/>
      <c r="N18" s="77"/>
      <c r="O18" s="97" t="str">
        <f>IF(LEN(A3)&gt;0,"填表　　　　　　　　　　　　　　　　　審核　　　　　　　　　　　　　　　　　業務主管人員　　　　　　　　　　　　　　　　　機關首長
　　　　　　　　　　　　　　　　　　　　　　　　　　　　　　　　　　　　　　主辦統計人員","")</f>
        <v>填表　　　　　　　　　　　　　　　　　審核　　　　　　　　　　　　　　　　　業務主管人員　　　　　　　　　　　　　　　　　機關首長
　　　　　　　　　　　　　　　　　　　　　　　　　　　　　　　　　　　　　　主辦統計人員</v>
      </c>
      <c r="P18" s="97"/>
      <c r="Q18" s="97"/>
      <c r="R18" s="97"/>
      <c r="S18" s="97"/>
      <c r="T18" s="97"/>
      <c r="U18" s="97"/>
      <c r="V18" s="97"/>
      <c r="W18" s="97"/>
      <c r="X18" s="97"/>
      <c r="Y18" s="97"/>
      <c r="Z18" s="97"/>
      <c r="AA18" s="97"/>
      <c r="AB18" s="97"/>
      <c r="AC18" s="97"/>
      <c r="AD18" s="97"/>
    </row>
    <row r="19" spans="1:30" ht="18" customHeight="1">
      <c r="A19" s="72"/>
      <c r="B19" s="72"/>
      <c r="C19" s="72"/>
      <c r="D19" s="72"/>
      <c r="E19" s="72"/>
      <c r="F19" s="72"/>
      <c r="G19" s="72"/>
      <c r="H19" s="72"/>
      <c r="I19" s="72"/>
      <c r="J19" s="72"/>
      <c r="K19" s="72"/>
      <c r="L19" s="72"/>
      <c r="M19" s="72"/>
      <c r="N19" s="72"/>
      <c r="O19" s="72" t="str">
        <f>IF(LEN(A3)&gt;0,"資料來源："&amp;A3,"")</f>
        <v>資料來源：依據各公所所申請生活補助之身心障礙者經本府核准案件登記資料彙編。</v>
      </c>
      <c r="P19" s="72"/>
      <c r="Q19" s="72"/>
      <c r="R19" s="72"/>
      <c r="S19" s="72"/>
      <c r="T19" s="72"/>
      <c r="U19" s="72"/>
      <c r="V19" s="72"/>
      <c r="W19" s="72"/>
      <c r="X19" s="72"/>
      <c r="Y19" s="72"/>
      <c r="Z19" s="72"/>
      <c r="AA19" s="72"/>
      <c r="AB19" s="72"/>
      <c r="AC19" s="72"/>
      <c r="AD19" s="72"/>
    </row>
    <row r="20" spans="1:30" ht="18" customHeight="1">
      <c r="A20" s="73"/>
      <c r="B20" s="73"/>
      <c r="C20" s="73"/>
      <c r="D20" s="73"/>
      <c r="E20" s="73"/>
      <c r="F20" s="73"/>
      <c r="G20" s="73"/>
      <c r="H20" s="73"/>
      <c r="I20" s="73"/>
      <c r="J20" s="73"/>
      <c r="K20" s="73"/>
      <c r="L20" s="73"/>
      <c r="M20" s="73"/>
      <c r="N20" s="73"/>
      <c r="O20" s="73" t="str">
        <f>IF(LEN(A3)&gt;0,"填表說明："&amp;C3,"")</f>
        <v>填表說明：本表編製2份，於完成會核程序並經機關首長官核章後，1份送主計處（室），1份自存外，應由網際網路線上傳送至衛生福利部統計處資料庫。</v>
      </c>
      <c r="P20" s="73"/>
      <c r="Q20" s="73"/>
      <c r="R20" s="73"/>
      <c r="S20" s="73"/>
      <c r="T20" s="73"/>
      <c r="U20" s="73"/>
      <c r="V20" s="73"/>
      <c r="W20" s="73"/>
      <c r="X20" s="73"/>
      <c r="Y20" s="73"/>
      <c r="Z20" s="73"/>
      <c r="AA20" s="73"/>
      <c r="AB20" s="73"/>
      <c r="AC20" s="73"/>
      <c r="AD20" s="73"/>
    </row>
  </sheetData>
  <sheetProtection/>
  <mergeCells count="47">
    <mergeCell ref="O18:AD18"/>
    <mergeCell ref="O19:AD19"/>
    <mergeCell ref="O20:AD20"/>
    <mergeCell ref="O6:AD6"/>
    <mergeCell ref="O7:AD7"/>
    <mergeCell ref="B8:E9"/>
    <mergeCell ref="B10:D10"/>
    <mergeCell ref="E10:E11"/>
    <mergeCell ref="AB8:AD9"/>
    <mergeCell ref="AB10:AC10"/>
    <mergeCell ref="AD10:AD11"/>
    <mergeCell ref="R10:R11"/>
    <mergeCell ref="S10:T10"/>
    <mergeCell ref="U10:U11"/>
    <mergeCell ref="V10:W10"/>
    <mergeCell ref="X10:X11"/>
    <mergeCell ref="Y10:Z10"/>
    <mergeCell ref="AA10:AA11"/>
    <mergeCell ref="P17:AD17"/>
    <mergeCell ref="L8:N8"/>
    <mergeCell ref="L9:N9"/>
    <mergeCell ref="N10:N11"/>
    <mergeCell ref="P8:R8"/>
    <mergeCell ref="P9:R9"/>
    <mergeCell ref="P10:Q10"/>
    <mergeCell ref="S8:X8"/>
    <mergeCell ref="Y8:AA9"/>
    <mergeCell ref="S9:U9"/>
    <mergeCell ref="V9:X9"/>
    <mergeCell ref="O8:O11"/>
    <mergeCell ref="A4:E4"/>
    <mergeCell ref="A5:E5"/>
    <mergeCell ref="A6:N6"/>
    <mergeCell ref="A7:N7"/>
    <mergeCell ref="F9:H9"/>
    <mergeCell ref="F8:K8"/>
    <mergeCell ref="I9:K9"/>
    <mergeCell ref="F10:G10"/>
    <mergeCell ref="H10:H11"/>
    <mergeCell ref="A19:N19"/>
    <mergeCell ref="A20:N20"/>
    <mergeCell ref="A8:A11"/>
    <mergeCell ref="A18:N18"/>
    <mergeCell ref="B17:N17"/>
    <mergeCell ref="I10:J10"/>
    <mergeCell ref="K10:K11"/>
    <mergeCell ref="L10:M10"/>
  </mergeCells>
  <printOptions/>
  <pageMargins left="0.7086614173228347" right="0.7086614173228347" top="0.7480314960629921" bottom="0.7480314960629921" header="0.31496062992125984" footer="0.31496062992125984"/>
  <pageSetup horizontalDpi="1200" verticalDpi="12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2018-01-05T02:14:20Z</cp:lastPrinted>
  <dcterms:created xsi:type="dcterms:W3CDTF">2001-02-06T07:45:53Z</dcterms:created>
  <dcterms:modified xsi:type="dcterms:W3CDTF">2019-12-25T11:32:12Z</dcterms:modified>
  <cp:category/>
  <cp:version/>
  <cp:contentType/>
  <cp:contentStatus/>
</cp:coreProperties>
</file>