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2-04" sheetId="1" r:id="rId1"/>
  </sheets>
  <definedNames>
    <definedName name="pp">'1833-02-04'!$A$4:$H$35</definedName>
  </definedNames>
  <calcPr fullCalcOnLoad="1"/>
</workbook>
</file>

<file path=xl/sharedStrings.xml><?xml version="1.0" encoding="utf-8"?>
<sst xmlns="http://schemas.openxmlformats.org/spreadsheetml/2006/main" count="60" uniqueCount="46">
  <si>
    <t>#dat1</t>
  </si>
  <si>
    <t>備　　　註</t>
  </si>
  <si>
    <t>老人保護扶助人次（複選；人次）</t>
  </si>
  <si>
    <t>國藉別及性別</t>
  </si>
  <si>
    <t>總計</t>
  </si>
  <si>
    <t>總計</t>
  </si>
  <si>
    <t>諮詢協談</t>
  </si>
  <si>
    <t>保護安置</t>
  </si>
  <si>
    <t>陪同報案偵詢(訊)</t>
  </si>
  <si>
    <t>陪同出庭</t>
  </si>
  <si>
    <t>驗傷診療</t>
  </si>
  <si>
    <t>聲請保護令</t>
  </si>
  <si>
    <t>經濟扶助</t>
  </si>
  <si>
    <t>法律扶助</t>
  </si>
  <si>
    <t>通譯服務</t>
  </si>
  <si>
    <t>其他扶助</t>
  </si>
  <si>
    <t>本國籍非原住民</t>
  </si>
  <si>
    <t>本國籍原住民</t>
  </si>
  <si>
    <t>外國籍</t>
  </si>
  <si>
    <t>其他</t>
  </si>
  <si>
    <t>計</t>
  </si>
  <si>
    <t>男</t>
  </si>
  <si>
    <t>女</t>
  </si>
  <si>
    <t>老人保護類型（複選；人次）</t>
  </si>
  <si>
    <t>疏忽</t>
  </si>
  <si>
    <t>遺棄</t>
  </si>
  <si>
    <t>身心虐待</t>
  </si>
  <si>
    <t>合計</t>
  </si>
  <si>
    <t>身體虐待</t>
  </si>
  <si>
    <t>精神虐待</t>
  </si>
  <si>
    <t>無人扶養</t>
  </si>
  <si>
    <t>老人保護通報案件數</t>
  </si>
  <si>
    <t>財產侵占/搾取</t>
  </si>
  <si>
    <t>性別</t>
  </si>
  <si>
    <t>計</t>
  </si>
  <si>
    <t>大陸籍
（含港澳）</t>
  </si>
  <si>
    <t>1.本表編製2份，於完成會核程序並經機關首長核章後，1份送主計處(室)，1份自存外，應由網際網路線上傳送至衛生福利部統計處資料庫。
2.獨居老人服務於「獨居老人人數及服務概況」彙編，本表不予以統計。
3.家庭暴力事件中之「直系血親(姻)親卑親屬虐待尊親屬(被害人年齡65歲以上)」案件，另於「家庭暴力事件通報案件統計」統計，本表不予統計。</t>
  </si>
  <si>
    <t>金門縣政府(社會局)</t>
  </si>
  <si>
    <t>季　　　報</t>
  </si>
  <si>
    <t>每季終了後1個月內編送</t>
  </si>
  <si>
    <t>10740-90-11-2</t>
  </si>
  <si>
    <t>金門縣辦理老人保護概況</t>
  </si>
  <si>
    <t>中華民國108年第3季( 7月至9月 )</t>
  </si>
  <si>
    <t>依據本府辦理老人保護概況資料彙編。</t>
  </si>
  <si>
    <t>公　開　類</t>
  </si>
  <si>
    <t>民國108年11月 4日 16:31:58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</si>
</sst>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,###,##0"/>
    <numFmt numFmtId="190" formatCode="#,###,##0;\-#,###,##0;&quot;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9" fontId="8" fillId="0" borderId="15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 wrapText="1"/>
    </xf>
    <xf numFmtId="190" fontId="8" fillId="0" borderId="16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/>
    </xf>
    <xf numFmtId="190" fontId="8" fillId="0" borderId="16" xfId="0" applyNumberFormat="1" applyFont="1" applyBorder="1" applyAlignment="1">
      <alignment horizontal="right" vertical="center"/>
    </xf>
    <xf numFmtId="190" fontId="8" fillId="0" borderId="12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 wrapText="1"/>
    </xf>
    <xf numFmtId="190" fontId="8" fillId="0" borderId="14" xfId="0" applyNumberFormat="1" applyFont="1" applyBorder="1" applyAlignment="1">
      <alignment horizontal="right" vertical="center" wrapText="1"/>
    </xf>
    <xf numFmtId="189" fontId="8" fillId="0" borderId="14" xfId="0" applyNumberFormat="1" applyFont="1" applyBorder="1" applyAlignment="1">
      <alignment horizontal="right" vertical="center" wrapText="1"/>
    </xf>
    <xf numFmtId="190" fontId="8" fillId="0" borderId="14" xfId="0" applyNumberFormat="1" applyFont="1" applyBorder="1" applyAlignment="1">
      <alignment horizontal="right" vertical="center"/>
    </xf>
    <xf numFmtId="190" fontId="8" fillId="0" borderId="10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3" xfId="0" applyNumberFormat="1" applyFont="1" applyBorder="1" applyAlignment="1">
      <alignment horizontal="right" vertical="center" wrapText="1"/>
    </xf>
    <xf numFmtId="190" fontId="8" fillId="0" borderId="13" xfId="0" applyNumberFormat="1" applyFont="1" applyBorder="1" applyAlignment="1">
      <alignment horizontal="right" vertical="center" wrapText="1"/>
    </xf>
    <xf numFmtId="189" fontId="8" fillId="0" borderId="13" xfId="0" applyNumberFormat="1" applyFont="1" applyBorder="1" applyAlignment="1">
      <alignment horizontal="right" vertical="center"/>
    </xf>
    <xf numFmtId="190" fontId="8" fillId="0" borderId="13" xfId="0" applyNumberFormat="1" applyFont="1" applyBorder="1" applyAlignment="1">
      <alignment horizontal="right" vertical="center"/>
    </xf>
    <xf numFmtId="190" fontId="8" fillId="0" borderId="11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189" fontId="8" fillId="0" borderId="21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190" fontId="8" fillId="0" borderId="20" xfId="0" applyNumberFormat="1" applyFont="1" applyBorder="1" applyAlignment="1">
      <alignment horizontal="right" vertical="center" wrapText="1"/>
    </xf>
    <xf numFmtId="190" fontId="8" fillId="0" borderId="22" xfId="0" applyNumberFormat="1" applyFont="1" applyBorder="1" applyAlignment="1">
      <alignment horizontal="right" vertical="center"/>
    </xf>
    <xf numFmtId="190" fontId="8" fillId="0" borderId="23" xfId="0" applyNumberFormat="1" applyFont="1" applyBorder="1" applyAlignment="1">
      <alignment horizontal="right" vertical="center" wrapText="1"/>
    </xf>
    <xf numFmtId="190" fontId="8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89" fontId="8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textRotation="255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255" wrapText="1"/>
    </xf>
    <xf numFmtId="0" fontId="1" fillId="0" borderId="35" xfId="0" applyFont="1" applyBorder="1" applyAlignment="1">
      <alignment horizontal="center" vertical="center" textRotation="255" wrapText="1"/>
    </xf>
    <xf numFmtId="0" fontId="1" fillId="0" borderId="36" xfId="0" applyFont="1" applyBorder="1" applyAlignment="1">
      <alignment horizontal="center" vertical="center" textRotation="255" wrapText="1"/>
    </xf>
    <xf numFmtId="0" fontId="1" fillId="0" borderId="37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33450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33450" cy="266700"/>
    <xdr:sp textlink="C1">
      <xdr:nvSpPr>
        <xdr:cNvPr id="2" name="報表週期"/>
        <xdr:cNvSpPr>
          <a:spLocks/>
        </xdr:cNvSpPr>
      </xdr:nvSpPr>
      <xdr:spPr>
        <a:xfrm>
          <a:off x="0" y="238125"/>
          <a:ext cx="9334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4</xdr:row>
      <xdr:rowOff>19050</xdr:rowOff>
    </xdr:from>
    <xdr:ext cx="9591675" cy="247650"/>
    <xdr:sp textlink="D1">
      <xdr:nvSpPr>
        <xdr:cNvPr id="3" name="報表類別"/>
        <xdr:cNvSpPr>
          <a:spLocks/>
        </xdr:cNvSpPr>
      </xdr:nvSpPr>
      <xdr:spPr>
        <a:xfrm>
          <a:off x="952500" y="247650"/>
          <a:ext cx="95916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10</xdr:col>
      <xdr:colOff>428625</xdr:colOff>
      <xdr:row>0</xdr:row>
      <xdr:rowOff>0</xdr:rowOff>
    </xdr:from>
    <xdr:ext cx="752475" cy="238125"/>
    <xdr:sp>
      <xdr:nvSpPr>
        <xdr:cNvPr id="4" name="編製機關"/>
        <xdr:cNvSpPr>
          <a:spLocks/>
        </xdr:cNvSpPr>
      </xdr:nvSpPr>
      <xdr:spPr>
        <a:xfrm>
          <a:off x="10639425" y="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428625</xdr:colOff>
      <xdr:row>4</xdr:row>
      <xdr:rowOff>9525</xdr:rowOff>
    </xdr:from>
    <xdr:ext cx="752475" cy="266700"/>
    <xdr:sp>
      <xdr:nvSpPr>
        <xdr:cNvPr id="5" name="表號"/>
        <xdr:cNvSpPr>
          <a:spLocks/>
        </xdr:cNvSpPr>
      </xdr:nvSpPr>
      <xdr:spPr>
        <a:xfrm>
          <a:off x="10639425" y="238125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11</xdr:col>
      <xdr:colOff>104775</xdr:colOff>
      <xdr:row>0</xdr:row>
      <xdr:rowOff>0</xdr:rowOff>
    </xdr:from>
    <xdr:ext cx="2028825" cy="238125"/>
    <xdr:sp textlink="B1">
      <xdr:nvSpPr>
        <xdr:cNvPr id="6" name="報表類別"/>
        <xdr:cNvSpPr>
          <a:spLocks/>
        </xdr:cNvSpPr>
      </xdr:nvSpPr>
      <xdr:spPr>
        <a:xfrm>
          <a:off x="11391900" y="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104775</xdr:colOff>
      <xdr:row>4</xdr:row>
      <xdr:rowOff>9525</xdr:rowOff>
    </xdr:from>
    <xdr:ext cx="2028825" cy="266700"/>
    <xdr:sp textlink="E1">
      <xdr:nvSpPr>
        <xdr:cNvPr id="7" name="報表類別"/>
        <xdr:cNvSpPr>
          <a:spLocks/>
        </xdr:cNvSpPr>
      </xdr:nvSpPr>
      <xdr:spPr>
        <a:xfrm>
          <a:off x="11391900" y="238125"/>
          <a:ext cx="20288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10740-90-11-2</a:t>
          </a:r>
        </a:p>
      </xdr:txBody>
    </xdr:sp>
    <xdr:clientData/>
  </xdr:oneCellAnchor>
  <xdr:oneCellAnchor>
    <xdr:from>
      <xdr:col>0</xdr:col>
      <xdr:colOff>923925</xdr:colOff>
      <xdr:row>5</xdr:row>
      <xdr:rowOff>47625</xdr:rowOff>
    </xdr:from>
    <xdr:ext cx="9725025" cy="0"/>
    <xdr:sp>
      <xdr:nvSpPr>
        <xdr:cNvPr id="8" name="Line 37"/>
        <xdr:cNvSpPr>
          <a:spLocks/>
        </xdr:cNvSpPr>
      </xdr:nvSpPr>
      <xdr:spPr>
        <a:xfrm>
          <a:off x="923925" y="50482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295275</xdr:colOff>
      <xdr:row>33</xdr:row>
      <xdr:rowOff>9525</xdr:rowOff>
    </xdr:from>
    <xdr:ext cx="2857500" cy="266700"/>
    <xdr:sp textlink="B3">
      <xdr:nvSpPr>
        <xdr:cNvPr id="9" name="報表類別"/>
        <xdr:cNvSpPr>
          <a:spLocks/>
        </xdr:cNvSpPr>
      </xdr:nvSpPr>
      <xdr:spPr>
        <a:xfrm>
          <a:off x="10506075" y="8696325"/>
          <a:ext cx="28575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16:31:58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twoCellAnchor>
    <xdr:from>
      <xdr:col>11</xdr:col>
      <xdr:colOff>1028700</xdr:colOff>
      <xdr:row>6</xdr:row>
      <xdr:rowOff>85725</xdr:rowOff>
    </xdr:from>
    <xdr:to>
      <xdr:col>13</xdr:col>
      <xdr:colOff>66675</xdr:colOff>
      <xdr:row>7</xdr:row>
      <xdr:rowOff>38100</xdr:rowOff>
    </xdr:to>
    <xdr:sp>
      <xdr:nvSpPr>
        <xdr:cNvPr id="10" name="報表類別"/>
        <xdr:cNvSpPr>
          <a:spLocks/>
        </xdr:cNvSpPr>
      </xdr:nvSpPr>
      <xdr:spPr>
        <a:xfrm>
          <a:off x="12315825" y="1047750"/>
          <a:ext cx="1190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單位：人次；件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85" zoomScaleNormal="85" zoomScalePageLayoutView="0" workbookViewId="0" topLeftCell="A19">
      <selection activeCell="A3" sqref="A3:IV3"/>
    </sheetView>
  </sheetViews>
  <sheetFormatPr defaultColWidth="9.33203125" defaultRowHeight="12"/>
  <cols>
    <col min="1" max="1" width="20.83203125" style="2" customWidth="1"/>
    <col min="2" max="2" width="7.16015625" style="2" customWidth="1"/>
    <col min="3" max="3" width="18.83203125" style="2" customWidth="1"/>
    <col min="4" max="13" width="18.83203125" style="0" customWidth="1"/>
  </cols>
  <sheetData>
    <row r="1" spans="1:7" s="5" customFormat="1" ht="31.5" customHeight="1" hidden="1">
      <c r="A1" s="6" t="s">
        <v>44</v>
      </c>
      <c r="B1" s="6" t="s">
        <v>37</v>
      </c>
      <c r="C1" s="6" t="s">
        <v>38</v>
      </c>
      <c r="D1" s="5" t="s">
        <v>39</v>
      </c>
      <c r="E1" s="48" t="s">
        <v>40</v>
      </c>
      <c r="F1" s="49" t="s">
        <v>41</v>
      </c>
      <c r="G1" s="5" t="s">
        <v>42</v>
      </c>
    </row>
    <row r="2" spans="1:3" s="5" customFormat="1" ht="31.5" customHeight="1" hidden="1">
      <c r="A2" s="7" t="s">
        <v>0</v>
      </c>
      <c r="B2" s="7"/>
      <c r="C2" s="6"/>
    </row>
    <row r="3" spans="1:3" s="5" customFormat="1" ht="409.5" hidden="1">
      <c r="A3" s="6" t="s">
        <v>43</v>
      </c>
      <c r="B3" s="6" t="s">
        <v>45</v>
      </c>
      <c r="C3" s="22" t="s">
        <v>36</v>
      </c>
    </row>
    <row r="4" spans="1:8" s="2" customFormat="1" ht="18" customHeight="1">
      <c r="A4" s="18"/>
      <c r="B4" s="18"/>
      <c r="C4" s="18"/>
      <c r="D4" s="4"/>
      <c r="E4" s="4"/>
      <c r="F4" s="4"/>
      <c r="G4" s="4"/>
      <c r="H4" s="8"/>
    </row>
    <row r="5" spans="1:8" s="2" customFormat="1" ht="18" customHeight="1">
      <c r="A5" s="57"/>
      <c r="B5" s="57"/>
      <c r="C5" s="57"/>
      <c r="D5" s="11"/>
      <c r="E5" s="4"/>
      <c r="F5" s="4"/>
      <c r="G5" s="4"/>
      <c r="H5" s="9"/>
    </row>
    <row r="6" spans="1:13" ht="39.75" customHeight="1">
      <c r="A6" s="65" t="str">
        <f>F1</f>
        <v>金門縣辦理老人保護概況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24" customHeight="1" thickBot="1">
      <c r="A7" s="66" t="str">
        <f>G1</f>
        <v>中華民國108年第3季( 7月至9月 )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s="1" customFormat="1" ht="22.5" customHeight="1">
      <c r="A8" s="90" t="s">
        <v>3</v>
      </c>
      <c r="B8" s="93"/>
      <c r="C8" s="90" t="s">
        <v>2</v>
      </c>
      <c r="D8" s="91"/>
      <c r="E8" s="91"/>
      <c r="F8" s="91"/>
      <c r="G8" s="91"/>
      <c r="H8" s="91"/>
      <c r="I8" s="91"/>
      <c r="J8" s="91"/>
      <c r="K8" s="91"/>
      <c r="L8" s="91"/>
      <c r="M8" s="92"/>
    </row>
    <row r="9" spans="1:13" s="1" customFormat="1" ht="22.5" customHeight="1">
      <c r="A9" s="82"/>
      <c r="B9" s="94"/>
      <c r="C9" s="82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14</v>
      </c>
      <c r="M9" s="80" t="s">
        <v>15</v>
      </c>
    </row>
    <row r="10" spans="1:13" s="1" customFormat="1" ht="22.5" customHeight="1" thickBot="1">
      <c r="A10" s="85"/>
      <c r="B10" s="95"/>
      <c r="C10" s="85"/>
      <c r="D10" s="77"/>
      <c r="E10" s="77"/>
      <c r="F10" s="77"/>
      <c r="G10" s="77"/>
      <c r="H10" s="77"/>
      <c r="I10" s="77"/>
      <c r="J10" s="77"/>
      <c r="K10" s="77"/>
      <c r="L10" s="77"/>
      <c r="M10" s="89"/>
    </row>
    <row r="11" spans="1:13" s="1" customFormat="1" ht="22.5" customHeight="1">
      <c r="A11" s="84" t="s">
        <v>4</v>
      </c>
      <c r="B11" s="17" t="s">
        <v>20</v>
      </c>
      <c r="C11" s="40">
        <v>112</v>
      </c>
      <c r="D11" s="24">
        <v>105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7">
        <v>0</v>
      </c>
      <c r="K11" s="27">
        <v>0</v>
      </c>
      <c r="L11" s="27">
        <v>0</v>
      </c>
      <c r="M11" s="42">
        <v>7</v>
      </c>
    </row>
    <row r="12" spans="1:13" s="1" customFormat="1" ht="22.5" customHeight="1">
      <c r="A12" s="82"/>
      <c r="B12" s="15" t="s">
        <v>21</v>
      </c>
      <c r="C12" s="41">
        <v>9</v>
      </c>
      <c r="D12" s="31">
        <v>8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2">
        <v>0</v>
      </c>
      <c r="K12" s="32">
        <v>0</v>
      </c>
      <c r="L12" s="32">
        <v>0</v>
      </c>
      <c r="M12" s="43">
        <v>1</v>
      </c>
    </row>
    <row r="13" spans="1:13" s="1" customFormat="1" ht="22.5" customHeight="1">
      <c r="A13" s="82"/>
      <c r="B13" s="15" t="s">
        <v>22</v>
      </c>
      <c r="C13" s="41">
        <v>103</v>
      </c>
      <c r="D13" s="31">
        <v>97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2">
        <v>0</v>
      </c>
      <c r="K13" s="32">
        <v>0</v>
      </c>
      <c r="L13" s="32">
        <v>0</v>
      </c>
      <c r="M13" s="43">
        <v>6</v>
      </c>
    </row>
    <row r="14" spans="1:13" s="1" customFormat="1" ht="22.5" customHeight="1">
      <c r="A14" s="82" t="s">
        <v>16</v>
      </c>
      <c r="B14" s="15" t="s">
        <v>21</v>
      </c>
      <c r="C14" s="41">
        <v>9</v>
      </c>
      <c r="D14" s="31">
        <v>8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2">
        <v>0</v>
      </c>
      <c r="K14" s="32">
        <v>0</v>
      </c>
      <c r="L14" s="32">
        <v>0</v>
      </c>
      <c r="M14" s="43">
        <v>1</v>
      </c>
    </row>
    <row r="15" spans="1:13" s="1" customFormat="1" ht="22.5" customHeight="1">
      <c r="A15" s="82"/>
      <c r="B15" s="15" t="s">
        <v>22</v>
      </c>
      <c r="C15" s="41">
        <v>103</v>
      </c>
      <c r="D15" s="31">
        <v>97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2">
        <v>0</v>
      </c>
      <c r="K15" s="32">
        <v>0</v>
      </c>
      <c r="L15" s="32">
        <v>0</v>
      </c>
      <c r="M15" s="43">
        <v>6</v>
      </c>
    </row>
    <row r="16" spans="1:13" s="1" customFormat="1" ht="22.5" customHeight="1">
      <c r="A16" s="82" t="s">
        <v>17</v>
      </c>
      <c r="B16" s="15" t="s">
        <v>21</v>
      </c>
      <c r="C16" s="44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2">
        <v>0</v>
      </c>
      <c r="K16" s="32">
        <v>0</v>
      </c>
      <c r="L16" s="32">
        <v>0</v>
      </c>
      <c r="M16" s="45">
        <v>0</v>
      </c>
    </row>
    <row r="17" spans="1:13" s="1" customFormat="1" ht="22.5" customHeight="1">
      <c r="A17" s="82"/>
      <c r="B17" s="15" t="s">
        <v>22</v>
      </c>
      <c r="C17" s="44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2">
        <v>0</v>
      </c>
      <c r="K17" s="32">
        <v>0</v>
      </c>
      <c r="L17" s="32">
        <v>0</v>
      </c>
      <c r="M17" s="45">
        <v>0</v>
      </c>
    </row>
    <row r="18" spans="1:13" s="1" customFormat="1" ht="22.5" customHeight="1">
      <c r="A18" s="83" t="s">
        <v>35</v>
      </c>
      <c r="B18" s="15" t="s">
        <v>21</v>
      </c>
      <c r="C18" s="44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2">
        <v>0</v>
      </c>
      <c r="K18" s="32">
        <v>0</v>
      </c>
      <c r="L18" s="32">
        <v>0</v>
      </c>
      <c r="M18" s="45">
        <v>0</v>
      </c>
    </row>
    <row r="19" spans="1:13" s="1" customFormat="1" ht="22.5" customHeight="1">
      <c r="A19" s="84"/>
      <c r="B19" s="15" t="s">
        <v>22</v>
      </c>
      <c r="C19" s="44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2">
        <v>0</v>
      </c>
      <c r="K19" s="32">
        <v>0</v>
      </c>
      <c r="L19" s="32">
        <v>0</v>
      </c>
      <c r="M19" s="45">
        <v>0</v>
      </c>
    </row>
    <row r="20" spans="1:13" s="1" customFormat="1" ht="22.5" customHeight="1">
      <c r="A20" s="82" t="s">
        <v>18</v>
      </c>
      <c r="B20" s="15" t="s">
        <v>21</v>
      </c>
      <c r="C20" s="44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2">
        <v>0</v>
      </c>
      <c r="K20" s="32">
        <v>0</v>
      </c>
      <c r="L20" s="32">
        <v>0</v>
      </c>
      <c r="M20" s="45">
        <v>0</v>
      </c>
    </row>
    <row r="21" spans="1:13" s="1" customFormat="1" ht="22.5" customHeight="1">
      <c r="A21" s="82"/>
      <c r="B21" s="15" t="s">
        <v>22</v>
      </c>
      <c r="C21" s="44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2">
        <v>0</v>
      </c>
      <c r="K21" s="32">
        <v>0</v>
      </c>
      <c r="L21" s="32">
        <v>0</v>
      </c>
      <c r="M21" s="45">
        <v>0</v>
      </c>
    </row>
    <row r="22" spans="1:13" s="1" customFormat="1" ht="22.5" customHeight="1">
      <c r="A22" s="82" t="s">
        <v>19</v>
      </c>
      <c r="B22" s="15" t="s">
        <v>21</v>
      </c>
      <c r="C22" s="44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2">
        <v>0</v>
      </c>
      <c r="K22" s="32">
        <v>0</v>
      </c>
      <c r="L22" s="32">
        <v>0</v>
      </c>
      <c r="M22" s="45">
        <v>0</v>
      </c>
    </row>
    <row r="23" spans="1:13" s="1" customFormat="1" ht="22.5" customHeight="1" thickBot="1">
      <c r="A23" s="85"/>
      <c r="B23" s="16" t="s">
        <v>22</v>
      </c>
      <c r="C23" s="4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8">
        <v>0</v>
      </c>
      <c r="K23" s="38">
        <v>0</v>
      </c>
      <c r="L23" s="38">
        <v>0</v>
      </c>
      <c r="M23" s="47">
        <v>0</v>
      </c>
    </row>
    <row r="24" spans="1:13" s="1" customFormat="1" ht="9.75" customHeight="1" thickBo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s="1" customFormat="1" ht="22.5" customHeight="1">
      <c r="A25" s="56" t="s">
        <v>33</v>
      </c>
      <c r="B25" s="86"/>
      <c r="C25" s="53" t="s">
        <v>23</v>
      </c>
      <c r="D25" s="54"/>
      <c r="E25" s="54"/>
      <c r="F25" s="54"/>
      <c r="G25" s="54"/>
      <c r="H25" s="54"/>
      <c r="I25" s="54"/>
      <c r="J25" s="54"/>
      <c r="K25" s="55"/>
      <c r="L25" s="56" t="s">
        <v>31</v>
      </c>
      <c r="M25" s="56"/>
    </row>
    <row r="26" spans="1:13" s="1" customFormat="1" ht="22.5" customHeight="1">
      <c r="A26" s="57"/>
      <c r="B26" s="87"/>
      <c r="C26" s="74" t="s">
        <v>4</v>
      </c>
      <c r="D26" s="76" t="s">
        <v>24</v>
      </c>
      <c r="E26" s="76" t="s">
        <v>25</v>
      </c>
      <c r="F26" s="80" t="s">
        <v>26</v>
      </c>
      <c r="G26" s="81"/>
      <c r="H26" s="82"/>
      <c r="I26" s="21" t="s">
        <v>32</v>
      </c>
      <c r="J26" s="21" t="s">
        <v>30</v>
      </c>
      <c r="K26" s="78" t="s">
        <v>19</v>
      </c>
      <c r="L26" s="57"/>
      <c r="M26" s="57"/>
    </row>
    <row r="27" spans="1:14" s="1" customFormat="1" ht="22.5" customHeight="1" thickBot="1">
      <c r="A27" s="58"/>
      <c r="B27" s="88"/>
      <c r="C27" s="75"/>
      <c r="D27" s="77"/>
      <c r="E27" s="77"/>
      <c r="F27" s="19" t="s">
        <v>27</v>
      </c>
      <c r="G27" s="19" t="s">
        <v>28</v>
      </c>
      <c r="H27" s="19" t="s">
        <v>29</v>
      </c>
      <c r="I27" s="20"/>
      <c r="J27" s="20"/>
      <c r="K27" s="79"/>
      <c r="L27" s="58"/>
      <c r="M27" s="58"/>
      <c r="N27" s="13"/>
    </row>
    <row r="28" spans="1:14" s="1" customFormat="1" ht="22.5" customHeight="1">
      <c r="A28" s="68" t="s">
        <v>34</v>
      </c>
      <c r="B28" s="69"/>
      <c r="C28" s="23">
        <v>7</v>
      </c>
      <c r="D28" s="24">
        <v>1</v>
      </c>
      <c r="E28" s="25">
        <v>0</v>
      </c>
      <c r="F28" s="24">
        <v>5</v>
      </c>
      <c r="G28" s="24">
        <v>2</v>
      </c>
      <c r="H28" s="26">
        <v>3</v>
      </c>
      <c r="I28" s="26">
        <v>1</v>
      </c>
      <c r="J28" s="27">
        <v>0</v>
      </c>
      <c r="K28" s="28">
        <v>0</v>
      </c>
      <c r="L28" s="50">
        <v>5</v>
      </c>
      <c r="M28" s="51"/>
      <c r="N28" s="13"/>
    </row>
    <row r="29" spans="1:14" s="1" customFormat="1" ht="22.5" customHeight="1">
      <c r="A29" s="70" t="s">
        <v>21</v>
      </c>
      <c r="B29" s="71"/>
      <c r="C29" s="29">
        <v>1</v>
      </c>
      <c r="D29" s="30">
        <v>0</v>
      </c>
      <c r="E29" s="30">
        <v>0</v>
      </c>
      <c r="F29" s="31">
        <v>1</v>
      </c>
      <c r="G29" s="31">
        <v>1</v>
      </c>
      <c r="H29" s="32">
        <v>0</v>
      </c>
      <c r="I29" s="32">
        <v>0</v>
      </c>
      <c r="J29" s="32">
        <v>0</v>
      </c>
      <c r="K29" s="33">
        <v>0</v>
      </c>
      <c r="L29" s="51"/>
      <c r="M29" s="51"/>
      <c r="N29" s="13"/>
    </row>
    <row r="30" spans="1:14" s="1" customFormat="1" ht="22.5" customHeight="1" thickBot="1">
      <c r="A30" s="72" t="s">
        <v>22</v>
      </c>
      <c r="B30" s="73"/>
      <c r="C30" s="34">
        <v>6</v>
      </c>
      <c r="D30" s="35">
        <v>1</v>
      </c>
      <c r="E30" s="36">
        <v>0</v>
      </c>
      <c r="F30" s="35">
        <v>4</v>
      </c>
      <c r="G30" s="35">
        <v>1</v>
      </c>
      <c r="H30" s="37">
        <v>3</v>
      </c>
      <c r="I30" s="37">
        <v>1</v>
      </c>
      <c r="J30" s="38">
        <v>0</v>
      </c>
      <c r="K30" s="39">
        <v>0</v>
      </c>
      <c r="L30" s="52"/>
      <c r="M30" s="52"/>
      <c r="N30" s="13"/>
    </row>
    <row r="31" spans="1:13" s="13" customFormat="1" ht="9.75" customHeight="1" thickBo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4" s="1" customFormat="1" ht="36" customHeight="1" thickBot="1">
      <c r="A32" s="62" t="s">
        <v>1</v>
      </c>
      <c r="B32" s="63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13"/>
    </row>
    <row r="33" spans="1:14" s="1" customFormat="1" ht="33.75" customHeight="1">
      <c r="A33" s="64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13"/>
    </row>
    <row r="34" spans="1:14" s="1" customFormat="1" ht="22.5" customHeight="1">
      <c r="A34" s="59" t="str">
        <f>IF(LEN(A3)&gt;0,"資料來源："&amp;A3,"")</f>
        <v>資料來源：依據本府辦理老人保護概況資料彙編。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13"/>
    </row>
    <row r="35" spans="1:14" s="1" customFormat="1" ht="57.75" customHeight="1">
      <c r="A35" s="60" t="str">
        <f>SUBSTITUTE(IF(LEN(A3)&gt;0,"填表說明："&amp;C3,""),CHAR(10),CHAR(10)&amp;"　　　　　")</f>
        <v>填表說明：1.本表編製2份，於完成會核程序並經機關首長核章後，1份送主計處(室)，1份自存外，應由網際網路線上傳送至衛生福利部統計處資料庫。
　　　　　2.獨居老人服務於「獨居老人人數及服務概況」彙編，本表不予以統計。
　　　　　3.家庭暴力事件中之「直系血親(姻)親卑親屬虐待尊親屬(被害人年齡65歲以上)」案件，另於「家庭暴力事件通報案件統計」統計，本表不予統計。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13"/>
    </row>
    <row r="36" spans="1:14" s="3" customFormat="1" ht="18" customHeight="1">
      <c r="A36" s="10"/>
      <c r="B36" s="2"/>
      <c r="C36" s="2"/>
      <c r="D36"/>
      <c r="E36"/>
      <c r="F36"/>
      <c r="G36"/>
      <c r="H36"/>
      <c r="I36"/>
      <c r="J36"/>
      <c r="K36"/>
      <c r="L36"/>
      <c r="M36"/>
      <c r="N36" s="14"/>
    </row>
    <row r="37" ht="18" customHeight="1"/>
    <row r="38" ht="20.25" customHeight="1"/>
    <row r="39" ht="18" customHeight="1"/>
    <row r="57" ht="12">
      <c r="A57" s="12"/>
    </row>
    <row r="58" ht="12">
      <c r="A58" s="12"/>
    </row>
    <row r="59" ht="12">
      <c r="A59" s="12"/>
    </row>
  </sheetData>
  <sheetProtection/>
  <mergeCells count="41">
    <mergeCell ref="A5:C5"/>
    <mergeCell ref="M9:M10"/>
    <mergeCell ref="A11:A13"/>
    <mergeCell ref="C9:C10"/>
    <mergeCell ref="D9:D10"/>
    <mergeCell ref="E9:E10"/>
    <mergeCell ref="G9:G10"/>
    <mergeCell ref="H9:H10"/>
    <mergeCell ref="C8:M8"/>
    <mergeCell ref="A8:B10"/>
    <mergeCell ref="A14:A15"/>
    <mergeCell ref="A16:A17"/>
    <mergeCell ref="A18:A19"/>
    <mergeCell ref="A22:A23"/>
    <mergeCell ref="A25:B27"/>
    <mergeCell ref="A20:A21"/>
    <mergeCell ref="I9:I10"/>
    <mergeCell ref="J9:J10"/>
    <mergeCell ref="K9:K10"/>
    <mergeCell ref="L9:L10"/>
    <mergeCell ref="K26:K27"/>
    <mergeCell ref="F9:F10"/>
    <mergeCell ref="F26:H26"/>
    <mergeCell ref="A6:M6"/>
    <mergeCell ref="A7:M7"/>
    <mergeCell ref="A31:M31"/>
    <mergeCell ref="A24:M24"/>
    <mergeCell ref="A28:B28"/>
    <mergeCell ref="A29:B29"/>
    <mergeCell ref="A30:B30"/>
    <mergeCell ref="C26:C27"/>
    <mergeCell ref="D26:D27"/>
    <mergeCell ref="E26:E27"/>
    <mergeCell ref="L28:M30"/>
    <mergeCell ref="C25:K25"/>
    <mergeCell ref="L25:M27"/>
    <mergeCell ref="A34:M34"/>
    <mergeCell ref="A35:M35"/>
    <mergeCell ref="C32:M32"/>
    <mergeCell ref="A32:B32"/>
    <mergeCell ref="A33:M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2017-03-16T09:40:16Z</cp:lastPrinted>
  <dcterms:created xsi:type="dcterms:W3CDTF">2001-02-06T07:45:53Z</dcterms:created>
  <dcterms:modified xsi:type="dcterms:W3CDTF">2019-11-09T08:37:04Z</dcterms:modified>
  <cp:category/>
  <cp:version/>
  <cp:contentType/>
  <cp:contentStatus/>
</cp:coreProperties>
</file>