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'1836-01-07-1'!$A$3:$W$21</definedName>
    <definedName name="pp" localSheetId="2">'1836-01-07-2'!$A$3:$W$22</definedName>
    <definedName name="pp">'1836-01-07'!$A$4:$X$31</definedName>
    <definedName name="_xlnm.Print_Area" localSheetId="1">'1836-01-07-1'!$A$3:$W$20</definedName>
    <definedName name="_xlnm.Print_Area" localSheetId="2">'1836-01-07-2'!$A$3:$W$21</definedName>
  </definedNames>
  <calcPr fullCalcOnLoad="1"/>
</workbook>
</file>

<file path=xl/sharedStrings.xml><?xml version="1.0" encoding="utf-8"?>
<sst xmlns="http://schemas.openxmlformats.org/spreadsheetml/2006/main" count="247" uniqueCount="83">
  <si>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</si>
  <si>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</si>
  <si>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</si>
  <si>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</si>
  <si>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</si>
  <si>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</si>
  <si>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</si>
  <si>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</si>
  <si>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</si>
  <si>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</si>
  <si>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</si>
  <si>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</si>
  <si>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</si>
  <si>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</si>
  <si>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</si>
  <si>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</si>
  <si>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</si>
  <si>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</si>
  <si>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</si>
  <si>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</si>
  <si>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</si>
  <si>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</si>
  <si>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註銷(移出)身心障礙證明(手冊)原因</t>
  </si>
  <si>
    <t>領有身心障礙證明︵新制︶</t>
  </si>
  <si>
    <t>領有身心障礙證明︵舊制︶</t>
  </si>
  <si>
    <t>註銷(移出)身心障礙證明原因</t>
  </si>
  <si>
    <t>註銷(移出)身心障礙手冊原因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</si>
  <si>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</si>
  <si>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</si>
  <si>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</si>
  <si>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</si>
  <si>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</si>
  <si>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</si>
  <si>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</si>
  <si>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</si>
  <si>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</si>
  <si>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</si>
  <si>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</si>
  <si>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</si>
  <si>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</si>
  <si>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</si>
  <si>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</si>
  <si>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</si>
  <si>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</si>
  <si>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</si>
  <si>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</si>
  <si>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</si>
  <si>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依據「身心障礙者權益保障法」第5條及「身心障礙者保護法」第3條規定，經鑑定並領有身心障礙證明(手冊)者，請填(報表一)</t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</si>
  <si>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</si>
  <si>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</t>
    </r>
  </si>
  <si>
    <r>
      <t>50-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</si>
  <si>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</si>
  <si>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</si>
  <si>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</si>
  <si>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</si>
  <si>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</si>
  <si>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</si>
  <si>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</si>
  <si>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</si>
  <si>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</si>
  <si>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</si>
  <si>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</si>
  <si>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</si>
  <si>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</si>
  <si>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</si>
  <si>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</si>
  <si>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</si>
  <si>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</si>
  <si>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金門縣政府(社會局)</t>
  </si>
  <si>
    <t>季　　　報</t>
  </si>
  <si>
    <t>每季終了後20日內編送</t>
  </si>
  <si>
    <t>10730-05-07-2</t>
  </si>
  <si>
    <t>金門縣註銷領有身心障礙證明手冊者及死亡者年齡分析(報表一)</t>
  </si>
  <si>
    <t>中華民國108年第3季( 7月至9月 )</t>
  </si>
  <si>
    <t>金門縣註銷領有身心障礙證明手冊者及死亡者年齡分析(報表一)(續1)</t>
  </si>
  <si>
    <t>金門縣註銷領有身心障礙證明手冊者及死亡者年齡分析(報表一)(續2)</t>
  </si>
  <si>
    <t>總計</t>
  </si>
  <si>
    <t>公　開　類</t>
  </si>
  <si>
    <t>金門縣註銷領有身心障礙證明者及死亡者年齡分析(報表二)(續3)</t>
  </si>
  <si>
    <t>本表編製2份，1份送主計處，1份自存外，應由網際網路線上傳送至衛生福利部統計處資料庫。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</si>
  <si>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</si>
  <si>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</si>
  <si>
    <t>民國108年10月29日 21:20:17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</si>
</sst>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189" fontId="46" fillId="0" borderId="16" xfId="0" applyNumberFormat="1" applyFont="1" applyBorder="1" applyAlignment="1">
      <alignment horizontal="right" vertical="center"/>
    </xf>
    <xf numFmtId="188" fontId="46" fillId="0" borderId="17" xfId="0" applyNumberFormat="1" applyFont="1" applyBorder="1" applyAlignment="1">
      <alignment horizontal="right" vertical="center"/>
    </xf>
    <xf numFmtId="188" fontId="46" fillId="0" borderId="18" xfId="0" applyNumberFormat="1" applyFont="1" applyBorder="1" applyAlignment="1">
      <alignment horizontal="right" vertical="center"/>
    </xf>
    <xf numFmtId="188" fontId="46" fillId="0" borderId="19" xfId="0" applyNumberFormat="1" applyFont="1" applyBorder="1" applyAlignment="1">
      <alignment horizontal="right" vertical="center"/>
    </xf>
    <xf numFmtId="189" fontId="46" fillId="0" borderId="17" xfId="0" applyNumberFormat="1" applyFont="1" applyBorder="1" applyAlignment="1">
      <alignment horizontal="right" vertical="center"/>
    </xf>
    <xf numFmtId="189" fontId="46" fillId="0" borderId="20" xfId="0" applyNumberFormat="1" applyFont="1" applyBorder="1" applyAlignment="1">
      <alignment horizontal="right" vertical="center"/>
    </xf>
    <xf numFmtId="188" fontId="46" fillId="0" borderId="16" xfId="0" applyNumberFormat="1" applyFont="1" applyBorder="1" applyAlignment="1">
      <alignment horizontal="right" vertical="center"/>
    </xf>
    <xf numFmtId="188" fontId="46" fillId="0" borderId="2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left" vertical="center" wrapText="1"/>
    </xf>
    <xf numFmtId="189" fontId="46" fillId="0" borderId="22" xfId="0" applyNumberFormat="1" applyFont="1" applyBorder="1" applyAlignment="1">
      <alignment horizontal="right" vertical="center"/>
    </xf>
    <xf numFmtId="188" fontId="46" fillId="0" borderId="23" xfId="0" applyNumberFormat="1" applyFont="1" applyBorder="1" applyAlignment="1">
      <alignment horizontal="right" vertical="center"/>
    </xf>
    <xf numFmtId="188" fontId="46" fillId="0" borderId="22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left" vertical="center" wrapText="1"/>
    </xf>
    <xf numFmtId="188" fontId="46" fillId="0" borderId="25" xfId="0" applyNumberFormat="1" applyFont="1" applyBorder="1" applyAlignment="1">
      <alignment vertical="center"/>
    </xf>
    <xf numFmtId="188" fontId="46" fillId="0" borderId="10" xfId="0" applyNumberFormat="1" applyFont="1" applyBorder="1" applyAlignment="1">
      <alignment vertical="center"/>
    </xf>
    <xf numFmtId="189" fontId="46" fillId="0" borderId="10" xfId="0" applyNumberFormat="1" applyFont="1" applyBorder="1" applyAlignment="1">
      <alignment vertical="center"/>
    </xf>
    <xf numFmtId="188" fontId="46" fillId="0" borderId="2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27" xfId="0" applyNumberFormat="1" applyFont="1" applyBorder="1" applyAlignment="1">
      <alignment horizontal="left" vertical="center" wrapText="1"/>
    </xf>
    <xf numFmtId="188" fontId="46" fillId="0" borderId="28" xfId="0" applyNumberFormat="1" applyFont="1" applyBorder="1" applyAlignment="1">
      <alignment horizontal="right" vertical="center"/>
    </xf>
    <xf numFmtId="188" fontId="46" fillId="0" borderId="29" xfId="0" applyNumberFormat="1" applyFont="1" applyBorder="1" applyAlignment="1">
      <alignment horizontal="right" vertical="center"/>
    </xf>
    <xf numFmtId="188" fontId="46" fillId="0" borderId="30" xfId="0" applyNumberFormat="1" applyFont="1" applyBorder="1" applyAlignment="1">
      <alignment horizontal="right" vertical="center"/>
    </xf>
    <xf numFmtId="188" fontId="46" fillId="0" borderId="31" xfId="0" applyNumberFormat="1" applyFont="1" applyBorder="1" applyAlignment="1">
      <alignment horizontal="right" vertical="center"/>
    </xf>
    <xf numFmtId="188" fontId="46" fillId="0" borderId="0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30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30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vertical="center"/>
    </xf>
    <xf numFmtId="188" fontId="9" fillId="0" borderId="25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7" fontId="1" fillId="0" borderId="38" xfId="0" applyNumberFormat="1" applyFont="1" applyBorder="1" applyAlignment="1">
      <alignment horizontal="left" vertical="center"/>
    </xf>
    <xf numFmtId="187" fontId="1" fillId="0" borderId="39" xfId="0" applyNumberFormat="1" applyFont="1" applyBorder="1" applyAlignment="1">
      <alignment horizontal="left" vertical="center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right" wrapText="1"/>
    </xf>
    <xf numFmtId="180" fontId="1" fillId="0" borderId="41" xfId="0" applyNumberFormat="1" applyFont="1" applyBorder="1" applyAlignment="1">
      <alignment horizontal="left" vertical="center" wrapText="1"/>
    </xf>
    <xf numFmtId="180" fontId="1" fillId="0" borderId="42" xfId="0" applyNumberFormat="1" applyFont="1" applyBorder="1" applyAlignment="1">
      <alignment horizontal="left" vertical="center" wrapText="1"/>
    </xf>
    <xf numFmtId="180" fontId="1" fillId="0" borderId="43" xfId="0" applyNumberFormat="1" applyFont="1" applyBorder="1" applyAlignment="1">
      <alignment horizontal="left" vertical="center" wrapText="1"/>
    </xf>
    <xf numFmtId="180" fontId="1" fillId="0" borderId="4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0" fontId="1" fillId="0" borderId="36" xfId="0" applyFont="1" applyBorder="1" applyAlignment="1">
      <alignment horizontal="right" wrapText="1"/>
    </xf>
    <xf numFmtId="180" fontId="1" fillId="0" borderId="33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619125</xdr:colOff>
      <xdr:row>5</xdr:row>
      <xdr:rowOff>28575</xdr:rowOff>
    </xdr:to>
    <xdr:sp textlink="C1">
      <xdr:nvSpPr>
        <xdr:cNvPr id="4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</xdr:col>
      <xdr:colOff>638175</xdr:colOff>
      <xdr:row>4</xdr:row>
      <xdr:rowOff>28575</xdr:rowOff>
    </xdr:from>
    <xdr:to>
      <xdr:col>5</xdr:col>
      <xdr:colOff>485775</xdr:colOff>
      <xdr:row>5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57175"/>
          <a:ext cx="3000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19</xdr:col>
      <xdr:colOff>19050</xdr:colOff>
      <xdr:row>3</xdr:row>
      <xdr:rowOff>19050</xdr:rowOff>
    </xdr:from>
    <xdr:to>
      <xdr:col>20</xdr:col>
      <xdr:colOff>209550</xdr:colOff>
      <xdr:row>4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0782300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19</xdr:col>
      <xdr:colOff>19050</xdr:colOff>
      <xdr:row>4</xdr:row>
      <xdr:rowOff>28575</xdr:rowOff>
    </xdr:from>
    <xdr:to>
      <xdr:col>20</xdr:col>
      <xdr:colOff>209550</xdr:colOff>
      <xdr:row>5</xdr:row>
      <xdr:rowOff>28575</xdr:rowOff>
    </xdr:to>
    <xdr:sp>
      <xdr:nvSpPr>
        <xdr:cNvPr id="7" name="表號"/>
        <xdr:cNvSpPr>
          <a:spLocks/>
        </xdr:cNvSpPr>
      </xdr:nvSpPr>
      <xdr:spPr>
        <a:xfrm>
          <a:off x="10782300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20</xdr:col>
      <xdr:colOff>209550</xdr:colOff>
      <xdr:row>3</xdr:row>
      <xdr:rowOff>19050</xdr:rowOff>
    </xdr:from>
    <xdr:to>
      <xdr:col>23</xdr:col>
      <xdr:colOff>523875</xdr:colOff>
      <xdr:row>4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1496675" y="19050"/>
          <a:ext cx="1885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20</xdr:col>
      <xdr:colOff>209550</xdr:colOff>
      <xdr:row>4</xdr:row>
      <xdr:rowOff>28575</xdr:rowOff>
    </xdr:from>
    <xdr:to>
      <xdr:col>23</xdr:col>
      <xdr:colOff>523875</xdr:colOff>
      <xdr:row>5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496675" y="257175"/>
          <a:ext cx="1885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1</xdr:col>
      <xdr:colOff>609600</xdr:colOff>
      <xdr:row>5</xdr:row>
      <xdr:rowOff>28575</xdr:rowOff>
    </xdr:from>
    <xdr:to>
      <xdr:col>19</xdr:col>
      <xdr:colOff>19050</xdr:colOff>
      <xdr:row>5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85825" y="485775"/>
          <a:ext cx="9896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285750</xdr:colOff>
      <xdr:row>5</xdr:row>
      <xdr:rowOff>447675</xdr:rowOff>
    </xdr:from>
    <xdr:to>
      <xdr:col>23</xdr:col>
      <xdr:colOff>247650</xdr:colOff>
      <xdr:row>6</xdr:row>
      <xdr:rowOff>247650</xdr:rowOff>
    </xdr:to>
    <xdr:sp>
      <xdr:nvSpPr>
        <xdr:cNvPr id="11" name="報表類別"/>
        <xdr:cNvSpPr>
          <a:spLocks/>
        </xdr:cNvSpPr>
      </xdr:nvSpPr>
      <xdr:spPr>
        <a:xfrm>
          <a:off x="10525125" y="904875"/>
          <a:ext cx="25812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18</xdr:col>
      <xdr:colOff>342900</xdr:colOff>
      <xdr:row>27</xdr:row>
      <xdr:rowOff>457200</xdr:rowOff>
    </xdr:from>
    <xdr:to>
      <xdr:col>23</xdr:col>
      <xdr:colOff>390525</xdr:colOff>
      <xdr:row>29</xdr:row>
      <xdr:rowOff>38100</xdr:rowOff>
    </xdr:to>
    <xdr:sp textlink="C3">
      <xdr:nvSpPr>
        <xdr:cNvPr id="12" name="報表類別"/>
        <xdr:cNvSpPr>
          <a:spLocks/>
        </xdr:cNvSpPr>
      </xdr:nvSpPr>
      <xdr:spPr>
        <a:xfrm>
          <a:off x="10582275" y="90773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30</xdr:col>
      <xdr:colOff>0</xdr:colOff>
      <xdr:row>25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6906875" y="7953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29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6906875" y="2952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30279975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53</xdr:col>
      <xdr:colOff>0</xdr:colOff>
      <xdr:row>10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30279975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57150</xdr:colOff>
      <xdr:row>3</xdr:row>
      <xdr:rowOff>19050</xdr:rowOff>
    </xdr:from>
    <xdr:to>
      <xdr:col>25</xdr:col>
      <xdr:colOff>666750</xdr:colOff>
      <xdr:row>4</xdr:row>
      <xdr:rowOff>28575</xdr:rowOff>
    </xdr:to>
    <xdr:sp textlink="A1">
      <xdr:nvSpPr>
        <xdr:cNvPr id="17" name="報表類別"/>
        <xdr:cNvSpPr>
          <a:spLocks/>
        </xdr:cNvSpPr>
      </xdr:nvSpPr>
      <xdr:spPr>
        <a:xfrm>
          <a:off x="13439775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24</xdr:col>
      <xdr:colOff>57150</xdr:colOff>
      <xdr:row>4</xdr:row>
      <xdr:rowOff>28575</xdr:rowOff>
    </xdr:from>
    <xdr:to>
      <xdr:col>25</xdr:col>
      <xdr:colOff>666750</xdr:colOff>
      <xdr:row>5</xdr:row>
      <xdr:rowOff>28575</xdr:rowOff>
    </xdr:to>
    <xdr:sp textlink="C1">
      <xdr:nvSpPr>
        <xdr:cNvPr id="18" name="報表週期"/>
        <xdr:cNvSpPr>
          <a:spLocks/>
        </xdr:cNvSpPr>
      </xdr:nvSpPr>
      <xdr:spPr>
        <a:xfrm>
          <a:off x="13439775" y="25717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25</xdr:col>
      <xdr:colOff>742950</xdr:colOff>
      <xdr:row>4</xdr:row>
      <xdr:rowOff>28575</xdr:rowOff>
    </xdr:from>
    <xdr:to>
      <xdr:col>42</xdr:col>
      <xdr:colOff>400050</xdr:colOff>
      <xdr:row>5</xdr:row>
      <xdr:rowOff>28575</xdr:rowOff>
    </xdr:to>
    <xdr:sp textlink="D1">
      <xdr:nvSpPr>
        <xdr:cNvPr id="19" name="報表類別"/>
        <xdr:cNvSpPr>
          <a:spLocks/>
        </xdr:cNvSpPr>
      </xdr:nvSpPr>
      <xdr:spPr>
        <a:xfrm>
          <a:off x="14401800" y="257175"/>
          <a:ext cx="100869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42</xdr:col>
      <xdr:colOff>76200</xdr:colOff>
      <xdr:row>3</xdr:row>
      <xdr:rowOff>19050</xdr:rowOff>
    </xdr:from>
    <xdr:to>
      <xdr:col>43</xdr:col>
      <xdr:colOff>257175</xdr:colOff>
      <xdr:row>4</xdr:row>
      <xdr:rowOff>28575</xdr:rowOff>
    </xdr:to>
    <xdr:sp>
      <xdr:nvSpPr>
        <xdr:cNvPr id="20" name="編製機關"/>
        <xdr:cNvSpPr>
          <a:spLocks/>
        </xdr:cNvSpPr>
      </xdr:nvSpPr>
      <xdr:spPr>
        <a:xfrm>
          <a:off x="24164925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42</xdr:col>
      <xdr:colOff>76200</xdr:colOff>
      <xdr:row>4</xdr:row>
      <xdr:rowOff>28575</xdr:rowOff>
    </xdr:from>
    <xdr:to>
      <xdr:col>43</xdr:col>
      <xdr:colOff>257175</xdr:colOff>
      <xdr:row>5</xdr:row>
      <xdr:rowOff>28575</xdr:rowOff>
    </xdr:to>
    <xdr:sp>
      <xdr:nvSpPr>
        <xdr:cNvPr id="21" name="表號"/>
        <xdr:cNvSpPr>
          <a:spLocks/>
        </xdr:cNvSpPr>
      </xdr:nvSpPr>
      <xdr:spPr>
        <a:xfrm>
          <a:off x="24164925" y="257175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43</xdr:col>
      <xdr:colOff>257175</xdr:colOff>
      <xdr:row>3</xdr:row>
      <xdr:rowOff>19050</xdr:rowOff>
    </xdr:from>
    <xdr:to>
      <xdr:col>47</xdr:col>
      <xdr:colOff>57150</xdr:colOff>
      <xdr:row>4</xdr:row>
      <xdr:rowOff>28575</xdr:rowOff>
    </xdr:to>
    <xdr:sp textlink="B1">
      <xdr:nvSpPr>
        <xdr:cNvPr id="22" name="報表類別"/>
        <xdr:cNvSpPr>
          <a:spLocks/>
        </xdr:cNvSpPr>
      </xdr:nvSpPr>
      <xdr:spPr>
        <a:xfrm>
          <a:off x="24898350" y="1905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43</xdr:col>
      <xdr:colOff>257175</xdr:colOff>
      <xdr:row>4</xdr:row>
      <xdr:rowOff>28575</xdr:rowOff>
    </xdr:from>
    <xdr:to>
      <xdr:col>47</xdr:col>
      <xdr:colOff>57150</xdr:colOff>
      <xdr:row>5</xdr:row>
      <xdr:rowOff>28575</xdr:rowOff>
    </xdr:to>
    <xdr:sp textlink="E1">
      <xdr:nvSpPr>
        <xdr:cNvPr id="23" name="報表類別"/>
        <xdr:cNvSpPr>
          <a:spLocks/>
        </xdr:cNvSpPr>
      </xdr:nvSpPr>
      <xdr:spPr>
        <a:xfrm>
          <a:off x="24898350" y="257175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25</xdr:col>
      <xdr:colOff>381000</xdr:colOff>
      <xdr:row>5</xdr:row>
      <xdr:rowOff>28575</xdr:rowOff>
    </xdr:from>
    <xdr:to>
      <xdr:col>42</xdr:col>
      <xdr:colOff>66675</xdr:colOff>
      <xdr:row>5</xdr:row>
      <xdr:rowOff>28575</xdr:rowOff>
    </xdr:to>
    <xdr:sp>
      <xdr:nvSpPr>
        <xdr:cNvPr id="24" name="Line 37"/>
        <xdr:cNvSpPr>
          <a:spLocks/>
        </xdr:cNvSpPr>
      </xdr:nvSpPr>
      <xdr:spPr>
        <a:xfrm>
          <a:off x="14039850" y="485775"/>
          <a:ext cx="1011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41</xdr:col>
      <xdr:colOff>533400</xdr:colOff>
      <xdr:row>5</xdr:row>
      <xdr:rowOff>447675</xdr:rowOff>
    </xdr:from>
    <xdr:to>
      <xdr:col>46</xdr:col>
      <xdr:colOff>495300</xdr:colOff>
      <xdr:row>6</xdr:row>
      <xdr:rowOff>247650</xdr:rowOff>
    </xdr:to>
    <xdr:sp>
      <xdr:nvSpPr>
        <xdr:cNvPr id="25" name="報表類別"/>
        <xdr:cNvSpPr>
          <a:spLocks/>
        </xdr:cNvSpPr>
      </xdr:nvSpPr>
      <xdr:spPr>
        <a:xfrm>
          <a:off x="24069675" y="9048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41</xdr:col>
      <xdr:colOff>533400</xdr:colOff>
      <xdr:row>27</xdr:row>
      <xdr:rowOff>457200</xdr:rowOff>
    </xdr:from>
    <xdr:to>
      <xdr:col>47</xdr:col>
      <xdr:colOff>47625</xdr:colOff>
      <xdr:row>29</xdr:row>
      <xdr:rowOff>38100</xdr:rowOff>
    </xdr:to>
    <xdr:sp textlink="C3">
      <xdr:nvSpPr>
        <xdr:cNvPr id="26" name="報表類別"/>
        <xdr:cNvSpPr>
          <a:spLocks/>
        </xdr:cNvSpPr>
      </xdr:nvSpPr>
      <xdr:spPr>
        <a:xfrm>
          <a:off x="24069675" y="9077325"/>
          <a:ext cx="28289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47</xdr:col>
      <xdr:colOff>0</xdr:colOff>
      <xdr:row>3</xdr:row>
      <xdr:rowOff>19050</xdr:rowOff>
    </xdr:from>
    <xdr:to>
      <xdr:col>48</xdr:col>
      <xdr:colOff>619125</xdr:colOff>
      <xdr:row>4</xdr:row>
      <xdr:rowOff>28575</xdr:rowOff>
    </xdr:to>
    <xdr:sp textlink="A1">
      <xdr:nvSpPr>
        <xdr:cNvPr id="27" name="報表類別"/>
        <xdr:cNvSpPr>
          <a:spLocks/>
        </xdr:cNvSpPr>
      </xdr:nvSpPr>
      <xdr:spPr>
        <a:xfrm>
          <a:off x="26850975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47</xdr:col>
      <xdr:colOff>0</xdr:colOff>
      <xdr:row>4</xdr:row>
      <xdr:rowOff>28575</xdr:rowOff>
    </xdr:from>
    <xdr:to>
      <xdr:col>48</xdr:col>
      <xdr:colOff>619125</xdr:colOff>
      <xdr:row>5</xdr:row>
      <xdr:rowOff>28575</xdr:rowOff>
    </xdr:to>
    <xdr:sp textlink="C1">
      <xdr:nvSpPr>
        <xdr:cNvPr id="28" name="報表週期"/>
        <xdr:cNvSpPr>
          <a:spLocks/>
        </xdr:cNvSpPr>
      </xdr:nvSpPr>
      <xdr:spPr>
        <a:xfrm>
          <a:off x="26850975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48</xdr:col>
      <xdr:colOff>638175</xdr:colOff>
      <xdr:row>4</xdr:row>
      <xdr:rowOff>28575</xdr:rowOff>
    </xdr:from>
    <xdr:to>
      <xdr:col>65</xdr:col>
      <xdr:colOff>466725</xdr:colOff>
      <xdr:row>5</xdr:row>
      <xdr:rowOff>28575</xdr:rowOff>
    </xdr:to>
    <xdr:sp textlink="D1">
      <xdr:nvSpPr>
        <xdr:cNvPr id="29" name="報表類別"/>
        <xdr:cNvSpPr>
          <a:spLocks/>
        </xdr:cNvSpPr>
      </xdr:nvSpPr>
      <xdr:spPr>
        <a:xfrm>
          <a:off x="27765375" y="257175"/>
          <a:ext cx="9791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65</xdr:col>
      <xdr:colOff>466725</xdr:colOff>
      <xdr:row>3</xdr:row>
      <xdr:rowOff>19050</xdr:rowOff>
    </xdr:from>
    <xdr:to>
      <xdr:col>67</xdr:col>
      <xdr:colOff>133350</xdr:colOff>
      <xdr:row>4</xdr:row>
      <xdr:rowOff>28575</xdr:rowOff>
    </xdr:to>
    <xdr:sp>
      <xdr:nvSpPr>
        <xdr:cNvPr id="30" name="編製機關"/>
        <xdr:cNvSpPr>
          <a:spLocks/>
        </xdr:cNvSpPr>
      </xdr:nvSpPr>
      <xdr:spPr>
        <a:xfrm>
          <a:off x="37557075" y="190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65</xdr:col>
      <xdr:colOff>466725</xdr:colOff>
      <xdr:row>4</xdr:row>
      <xdr:rowOff>28575</xdr:rowOff>
    </xdr:from>
    <xdr:to>
      <xdr:col>67</xdr:col>
      <xdr:colOff>133350</xdr:colOff>
      <xdr:row>5</xdr:row>
      <xdr:rowOff>28575</xdr:rowOff>
    </xdr:to>
    <xdr:sp>
      <xdr:nvSpPr>
        <xdr:cNvPr id="31" name="表號"/>
        <xdr:cNvSpPr>
          <a:spLocks/>
        </xdr:cNvSpPr>
      </xdr:nvSpPr>
      <xdr:spPr>
        <a:xfrm>
          <a:off x="37557075" y="257175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67</xdr:col>
      <xdr:colOff>133350</xdr:colOff>
      <xdr:row>3</xdr:row>
      <xdr:rowOff>19050</xdr:rowOff>
    </xdr:from>
    <xdr:to>
      <xdr:col>70</xdr:col>
      <xdr:colOff>504825</xdr:colOff>
      <xdr:row>4</xdr:row>
      <xdr:rowOff>28575</xdr:rowOff>
    </xdr:to>
    <xdr:sp textlink="B1">
      <xdr:nvSpPr>
        <xdr:cNvPr id="32" name="報表類別"/>
        <xdr:cNvSpPr>
          <a:spLocks/>
        </xdr:cNvSpPr>
      </xdr:nvSpPr>
      <xdr:spPr>
        <a:xfrm>
          <a:off x="38271450" y="190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67</xdr:col>
      <xdr:colOff>133350</xdr:colOff>
      <xdr:row>4</xdr:row>
      <xdr:rowOff>28575</xdr:rowOff>
    </xdr:from>
    <xdr:to>
      <xdr:col>70</xdr:col>
      <xdr:colOff>504825</xdr:colOff>
      <xdr:row>5</xdr:row>
      <xdr:rowOff>28575</xdr:rowOff>
    </xdr:to>
    <xdr:sp textlink="E1">
      <xdr:nvSpPr>
        <xdr:cNvPr id="33" name="報表類別"/>
        <xdr:cNvSpPr>
          <a:spLocks/>
        </xdr:cNvSpPr>
      </xdr:nvSpPr>
      <xdr:spPr>
        <a:xfrm>
          <a:off x="38271450" y="25717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twoCellAnchor>
  <xdr:twoCellAnchor>
    <xdr:from>
      <xdr:col>48</xdr:col>
      <xdr:colOff>609600</xdr:colOff>
      <xdr:row>5</xdr:row>
      <xdr:rowOff>28575</xdr:rowOff>
    </xdr:from>
    <xdr:to>
      <xdr:col>65</xdr:col>
      <xdr:colOff>457200</xdr:colOff>
      <xdr:row>5</xdr:row>
      <xdr:rowOff>28575</xdr:rowOff>
    </xdr:to>
    <xdr:sp>
      <xdr:nvSpPr>
        <xdr:cNvPr id="34" name="Line 37"/>
        <xdr:cNvSpPr>
          <a:spLocks/>
        </xdr:cNvSpPr>
      </xdr:nvSpPr>
      <xdr:spPr>
        <a:xfrm>
          <a:off x="27736800" y="485775"/>
          <a:ext cx="981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409575</xdr:colOff>
      <xdr:row>5</xdr:row>
      <xdr:rowOff>447675</xdr:rowOff>
    </xdr:from>
    <xdr:to>
      <xdr:col>70</xdr:col>
      <xdr:colOff>428625</xdr:colOff>
      <xdr:row>6</xdr:row>
      <xdr:rowOff>247650</xdr:rowOff>
    </xdr:to>
    <xdr:sp>
      <xdr:nvSpPr>
        <xdr:cNvPr id="35" name="報表類別"/>
        <xdr:cNvSpPr>
          <a:spLocks/>
        </xdr:cNvSpPr>
      </xdr:nvSpPr>
      <xdr:spPr>
        <a:xfrm>
          <a:off x="37499925" y="9048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65</xdr:col>
      <xdr:colOff>314325</xdr:colOff>
      <xdr:row>27</xdr:row>
      <xdr:rowOff>457200</xdr:rowOff>
    </xdr:from>
    <xdr:to>
      <xdr:col>70</xdr:col>
      <xdr:colOff>409575</xdr:colOff>
      <xdr:row>29</xdr:row>
      <xdr:rowOff>38100</xdr:rowOff>
    </xdr:to>
    <xdr:sp textlink="C3">
      <xdr:nvSpPr>
        <xdr:cNvPr id="36" name="報表類別"/>
        <xdr:cNvSpPr>
          <a:spLocks/>
        </xdr:cNvSpPr>
      </xdr:nvSpPr>
      <xdr:spPr>
        <a:xfrm>
          <a:off x="37404675" y="9077325"/>
          <a:ext cx="27146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1"/>
  <sheetViews>
    <sheetView zoomScale="85" zoomScaleNormal="85" zoomScalePageLayoutView="0" workbookViewId="0" topLeftCell="AL13">
      <selection activeCell="A1" sqref="A1"/>
    </sheetView>
  </sheetViews>
  <sheetFormatPr defaultColWidth="9.33203125" defaultRowHeight="12"/>
  <cols>
    <col min="1" max="1" width="4.83203125" style="3" customWidth="1"/>
    <col min="2" max="2" width="27.66015625" style="3" customWidth="1"/>
    <col min="3" max="4" width="9.16015625" style="3" customWidth="1"/>
    <col min="5" max="24" width="9.16015625" style="0" customWidth="1"/>
    <col min="25" max="25" width="4.83203125" style="3" customWidth="1"/>
    <col min="26" max="26" width="27.83203125" style="3" customWidth="1"/>
    <col min="27" max="28" width="9.66015625" style="3" customWidth="1"/>
    <col min="29" max="47" width="9.66015625" style="0" customWidth="1"/>
    <col min="48" max="48" width="4.83203125" style="3" customWidth="1"/>
    <col min="49" max="49" width="27.66015625" style="3" customWidth="1"/>
    <col min="50" max="51" width="9.16015625" style="3" customWidth="1"/>
    <col min="52" max="71" width="9.16015625" style="0" customWidth="1"/>
  </cols>
  <sheetData>
    <row r="1" spans="1:51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1" t="s">
        <v>71</v>
      </c>
      <c r="F1" s="42" t="s">
        <v>72</v>
      </c>
      <c r="G1" s="6" t="s">
        <v>73</v>
      </c>
      <c r="Y1" s="8"/>
      <c r="Z1" s="8"/>
      <c r="AA1" s="8"/>
      <c r="AB1" s="7"/>
      <c r="AV1" s="8"/>
      <c r="AW1" s="8"/>
      <c r="AX1" s="8"/>
      <c r="AY1" s="7"/>
    </row>
    <row r="2" spans="1:51" s="6" customFormat="1" ht="31.5" customHeight="1" hidden="1">
      <c r="A2" s="7" t="s">
        <v>77</v>
      </c>
      <c r="B2" s="7" t="s">
        <v>68</v>
      </c>
      <c r="C2" s="7" t="s">
        <v>69</v>
      </c>
      <c r="D2" s="7" t="s">
        <v>70</v>
      </c>
      <c r="E2" s="41" t="s">
        <v>71</v>
      </c>
      <c r="F2" s="42" t="s">
        <v>74</v>
      </c>
      <c r="G2" s="6" t="s">
        <v>73</v>
      </c>
      <c r="Y2" s="8"/>
      <c r="Z2" s="8"/>
      <c r="AA2" s="8"/>
      <c r="AB2" s="7"/>
      <c r="AV2" s="8"/>
      <c r="AW2" s="8"/>
      <c r="AX2" s="8"/>
      <c r="AY2" s="7"/>
    </row>
    <row r="3" spans="1:51" s="6" customFormat="1" ht="28.5" customHeight="1" hidden="1">
      <c r="A3" s="7" t="s">
        <v>77</v>
      </c>
      <c r="B3" s="7" t="s">
        <v>68</v>
      </c>
      <c r="C3" s="7" t="s">
        <v>69</v>
      </c>
      <c r="D3" s="7" t="s">
        <v>70</v>
      </c>
      <c r="E3" s="41" t="s">
        <v>71</v>
      </c>
      <c r="F3" s="42" t="s">
        <v>75</v>
      </c>
      <c r="G3" s="6" t="s">
        <v>73</v>
      </c>
      <c r="Y3" s="8"/>
      <c r="Z3" s="8"/>
      <c r="AA3" s="8"/>
      <c r="AB3" s="7"/>
      <c r="AV3" s="8"/>
      <c r="AW3" s="8"/>
      <c r="AX3" s="8"/>
      <c r="AY3" s="7"/>
    </row>
    <row r="4" spans="1:71" s="3" customFormat="1" ht="18" customHeight="1">
      <c r="A4" s="67"/>
      <c r="B4" s="67"/>
      <c r="C4" s="67"/>
      <c r="D4" s="67"/>
      <c r="E4" s="5"/>
      <c r="F4" s="5"/>
      <c r="G4" s="80" t="s">
        <v>47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5"/>
      <c r="U4" s="5"/>
      <c r="V4" s="5"/>
      <c r="W4" s="5"/>
      <c r="X4" s="9"/>
      <c r="Y4" s="67"/>
      <c r="Z4" s="67"/>
      <c r="AA4" s="67"/>
      <c r="AB4" s="6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9"/>
      <c r="AV4" s="67"/>
      <c r="AW4" s="67"/>
      <c r="AX4" s="67"/>
      <c r="AY4" s="67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9"/>
    </row>
    <row r="5" spans="1:71" s="3" customFormat="1" ht="18" customHeight="1">
      <c r="A5" s="67"/>
      <c r="B5" s="67"/>
      <c r="C5" s="67"/>
      <c r="D5" s="67"/>
      <c r="E5" s="12"/>
      <c r="F5" s="5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5"/>
      <c r="U5" s="5"/>
      <c r="V5" s="5"/>
      <c r="W5" s="5"/>
      <c r="X5" s="10"/>
      <c r="Y5" s="67"/>
      <c r="Z5" s="67"/>
      <c r="AA5" s="67"/>
      <c r="AB5" s="67"/>
      <c r="AC5" s="1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0"/>
      <c r="AV5" s="67"/>
      <c r="AW5" s="67"/>
      <c r="AX5" s="67"/>
      <c r="AY5" s="67"/>
      <c r="AZ5" s="12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10"/>
    </row>
    <row r="6" spans="1:71" ht="36" customHeight="1">
      <c r="A6" s="68" t="str">
        <f>F1</f>
        <v>金門縣註銷領有身心障礙證明手冊者及死亡者年齡分析(報表一)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 t="str">
        <f>F2</f>
        <v>金門縣註銷領有身心障礙證明手冊者及死亡者年齡分析(報表一)(續1)</v>
      </c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 t="str">
        <f>F3</f>
        <v>金門縣註銷領有身心障礙證明手冊者及死亡者年齡分析(報表一)(續2)</v>
      </c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</row>
    <row r="7" spans="1:71" ht="24" customHeight="1" thickBot="1">
      <c r="A7" s="69" t="str">
        <f>G1</f>
        <v>中華民國108年第3季( 7月至9月 )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 t="str">
        <f>G2</f>
        <v>中華民國108年第3季( 7月至9月 )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 t="str">
        <f>G3</f>
        <v>中華民國108年第3季( 7月至9月 )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</row>
    <row r="8" spans="1:71" s="1" customFormat="1" ht="25.5" customHeight="1">
      <c r="A8" s="73" t="s">
        <v>20</v>
      </c>
      <c r="B8" s="74"/>
      <c r="C8" s="70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2" t="s">
        <v>22</v>
      </c>
      <c r="P8" s="70"/>
      <c r="Q8" s="70"/>
      <c r="R8" s="70"/>
      <c r="S8" s="70"/>
      <c r="T8" s="70"/>
      <c r="U8" s="70"/>
      <c r="V8" s="70"/>
      <c r="W8" s="70"/>
      <c r="X8" s="70"/>
      <c r="Y8" s="73" t="s">
        <v>20</v>
      </c>
      <c r="Z8" s="74"/>
      <c r="AA8" s="70" t="s">
        <v>16</v>
      </c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  <c r="AM8" s="72" t="s">
        <v>25</v>
      </c>
      <c r="AN8" s="70"/>
      <c r="AO8" s="70"/>
      <c r="AP8" s="70"/>
      <c r="AQ8" s="70"/>
      <c r="AR8" s="70"/>
      <c r="AS8" s="70"/>
      <c r="AT8" s="70"/>
      <c r="AU8" s="70"/>
      <c r="AV8" s="73" t="s">
        <v>20</v>
      </c>
      <c r="AW8" s="74"/>
      <c r="AX8" s="70" t="s">
        <v>16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1"/>
      <c r="BJ8" s="72" t="s">
        <v>26</v>
      </c>
      <c r="BK8" s="70"/>
      <c r="BL8" s="70"/>
      <c r="BM8" s="70"/>
      <c r="BN8" s="70"/>
      <c r="BO8" s="70"/>
      <c r="BP8" s="70"/>
      <c r="BQ8" s="70"/>
      <c r="BR8" s="70"/>
      <c r="BS8" s="70"/>
    </row>
    <row r="9" spans="1:72" s="1" customFormat="1" ht="84.75" customHeight="1" thickBot="1">
      <c r="A9" s="75"/>
      <c r="B9" s="76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48</v>
      </c>
      <c r="K9" s="16" t="s">
        <v>49</v>
      </c>
      <c r="L9" s="16" t="s">
        <v>50</v>
      </c>
      <c r="M9" s="16" t="s">
        <v>8</v>
      </c>
      <c r="N9" s="14" t="s">
        <v>9</v>
      </c>
      <c r="O9" s="14" t="s">
        <v>0</v>
      </c>
      <c r="P9" s="14" t="s">
        <v>10</v>
      </c>
      <c r="Q9" s="14" t="s">
        <v>11</v>
      </c>
      <c r="R9" s="14" t="s">
        <v>13</v>
      </c>
      <c r="S9" s="14" t="s">
        <v>12</v>
      </c>
      <c r="T9" s="14" t="s">
        <v>14</v>
      </c>
      <c r="U9" s="14" t="s">
        <v>17</v>
      </c>
      <c r="V9" s="14" t="s">
        <v>18</v>
      </c>
      <c r="W9" s="14" t="s">
        <v>21</v>
      </c>
      <c r="X9" s="15" t="s">
        <v>15</v>
      </c>
      <c r="Y9" s="75"/>
      <c r="Z9" s="76"/>
      <c r="AA9" s="19" t="s">
        <v>0</v>
      </c>
      <c r="AB9" s="16" t="s">
        <v>2</v>
      </c>
      <c r="AC9" s="17" t="s">
        <v>3</v>
      </c>
      <c r="AD9" s="16" t="s">
        <v>4</v>
      </c>
      <c r="AE9" s="17" t="s">
        <v>5</v>
      </c>
      <c r="AF9" s="16" t="s">
        <v>6</v>
      </c>
      <c r="AG9" s="16" t="s">
        <v>7</v>
      </c>
      <c r="AH9" s="16" t="s">
        <v>48</v>
      </c>
      <c r="AI9" s="16" t="s">
        <v>49</v>
      </c>
      <c r="AJ9" s="16" t="s">
        <v>50</v>
      </c>
      <c r="AK9" s="16" t="s">
        <v>8</v>
      </c>
      <c r="AL9" s="14" t="s">
        <v>9</v>
      </c>
      <c r="AM9" s="14" t="s">
        <v>0</v>
      </c>
      <c r="AN9" s="14" t="s">
        <v>10</v>
      </c>
      <c r="AO9" s="14" t="s">
        <v>11</v>
      </c>
      <c r="AP9" s="14" t="s">
        <v>13</v>
      </c>
      <c r="AQ9" s="14" t="s">
        <v>12</v>
      </c>
      <c r="AR9" s="14" t="s">
        <v>14</v>
      </c>
      <c r="AS9" s="14" t="s">
        <v>17</v>
      </c>
      <c r="AT9" s="14" t="s">
        <v>18</v>
      </c>
      <c r="AU9" s="15" t="s">
        <v>15</v>
      </c>
      <c r="AV9" s="75"/>
      <c r="AW9" s="76"/>
      <c r="AX9" s="19" t="s">
        <v>0</v>
      </c>
      <c r="AY9" s="16" t="s">
        <v>2</v>
      </c>
      <c r="AZ9" s="17" t="s">
        <v>3</v>
      </c>
      <c r="BA9" s="16" t="s">
        <v>4</v>
      </c>
      <c r="BB9" s="17" t="s">
        <v>5</v>
      </c>
      <c r="BC9" s="16" t="s">
        <v>6</v>
      </c>
      <c r="BD9" s="16" t="s">
        <v>7</v>
      </c>
      <c r="BE9" s="16" t="s">
        <v>48</v>
      </c>
      <c r="BF9" s="16" t="s">
        <v>49</v>
      </c>
      <c r="BG9" s="16" t="s">
        <v>50</v>
      </c>
      <c r="BH9" s="16" t="s">
        <v>8</v>
      </c>
      <c r="BI9" s="14" t="s">
        <v>9</v>
      </c>
      <c r="BJ9" s="14" t="s">
        <v>0</v>
      </c>
      <c r="BK9" s="14" t="s">
        <v>10</v>
      </c>
      <c r="BL9" s="14" t="s">
        <v>11</v>
      </c>
      <c r="BM9" s="14" t="s">
        <v>13</v>
      </c>
      <c r="BN9" s="14" t="s">
        <v>12</v>
      </c>
      <c r="BO9" s="14" t="s">
        <v>14</v>
      </c>
      <c r="BP9" s="14" t="s">
        <v>17</v>
      </c>
      <c r="BQ9" s="14" t="s">
        <v>18</v>
      </c>
      <c r="BR9" s="14" t="s">
        <v>21</v>
      </c>
      <c r="BS9" s="15" t="s">
        <v>15</v>
      </c>
      <c r="BT9" s="18"/>
    </row>
    <row r="10" spans="1:71" s="2" customFormat="1" ht="26.25" customHeight="1">
      <c r="A10" s="77" t="s">
        <v>0</v>
      </c>
      <c r="B10" s="23" t="s">
        <v>76</v>
      </c>
      <c r="C10" s="24">
        <v>30</v>
      </c>
      <c r="D10" s="25">
        <v>0</v>
      </c>
      <c r="E10" s="25">
        <v>0</v>
      </c>
      <c r="F10" s="26">
        <v>0</v>
      </c>
      <c r="G10" s="27">
        <v>0</v>
      </c>
      <c r="H10" s="25">
        <v>0</v>
      </c>
      <c r="I10" s="25">
        <v>0</v>
      </c>
      <c r="J10" s="25">
        <v>0</v>
      </c>
      <c r="K10" s="25">
        <v>0</v>
      </c>
      <c r="L10" s="28">
        <v>1</v>
      </c>
      <c r="M10" s="28">
        <v>1</v>
      </c>
      <c r="N10" s="28">
        <v>28</v>
      </c>
      <c r="O10" s="28">
        <v>132</v>
      </c>
      <c r="P10" s="28">
        <v>30</v>
      </c>
      <c r="Q10" s="25">
        <v>0</v>
      </c>
      <c r="R10" s="25">
        <v>0</v>
      </c>
      <c r="S10" s="28">
        <v>1</v>
      </c>
      <c r="T10" s="25">
        <v>0</v>
      </c>
      <c r="U10" s="28">
        <v>15</v>
      </c>
      <c r="V10" s="28">
        <v>21</v>
      </c>
      <c r="W10" s="28">
        <v>61</v>
      </c>
      <c r="X10" s="29">
        <v>4</v>
      </c>
      <c r="Y10" s="77" t="s">
        <v>23</v>
      </c>
      <c r="Z10" s="23" t="s">
        <v>76</v>
      </c>
      <c r="AA10" s="24">
        <v>30</v>
      </c>
      <c r="AB10" s="25">
        <v>0</v>
      </c>
      <c r="AC10" s="25">
        <v>0</v>
      </c>
      <c r="AD10" s="26">
        <v>0</v>
      </c>
      <c r="AE10" s="27">
        <v>0</v>
      </c>
      <c r="AF10" s="25">
        <v>0</v>
      </c>
      <c r="AG10" s="25">
        <v>0</v>
      </c>
      <c r="AH10" s="25">
        <v>0</v>
      </c>
      <c r="AI10" s="25">
        <v>0</v>
      </c>
      <c r="AJ10" s="28">
        <v>1</v>
      </c>
      <c r="AK10" s="28">
        <v>1</v>
      </c>
      <c r="AL10" s="28">
        <v>28</v>
      </c>
      <c r="AM10" s="28">
        <v>66</v>
      </c>
      <c r="AN10" s="28">
        <v>30</v>
      </c>
      <c r="AO10" s="25">
        <v>0</v>
      </c>
      <c r="AP10" s="25">
        <v>0</v>
      </c>
      <c r="AQ10" s="25">
        <v>0</v>
      </c>
      <c r="AR10" s="25">
        <v>0</v>
      </c>
      <c r="AS10" s="28">
        <v>15</v>
      </c>
      <c r="AT10" s="28">
        <v>21</v>
      </c>
      <c r="AU10" s="31">
        <v>0</v>
      </c>
      <c r="AV10" s="77" t="s">
        <v>24</v>
      </c>
      <c r="AW10" s="23" t="s">
        <v>76</v>
      </c>
      <c r="AX10" s="30">
        <v>0</v>
      </c>
      <c r="AY10" s="25">
        <v>0</v>
      </c>
      <c r="AZ10" s="25">
        <v>0</v>
      </c>
      <c r="BA10" s="26">
        <v>0</v>
      </c>
      <c r="BB10" s="27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8">
        <v>66</v>
      </c>
      <c r="BK10" s="25">
        <v>0</v>
      </c>
      <c r="BL10" s="25">
        <v>0</v>
      </c>
      <c r="BM10" s="25">
        <v>0</v>
      </c>
      <c r="BN10" s="28">
        <v>1</v>
      </c>
      <c r="BO10" s="25">
        <v>0</v>
      </c>
      <c r="BP10" s="25">
        <v>0</v>
      </c>
      <c r="BQ10" s="25">
        <v>0</v>
      </c>
      <c r="BR10" s="28">
        <v>61</v>
      </c>
      <c r="BS10" s="29">
        <v>4</v>
      </c>
    </row>
    <row r="11" spans="1:71" s="2" customFormat="1" ht="26.25" customHeight="1">
      <c r="A11" s="78"/>
      <c r="B11" s="22" t="s">
        <v>51</v>
      </c>
      <c r="C11" s="30">
        <v>0</v>
      </c>
      <c r="D11" s="25">
        <v>0</v>
      </c>
      <c r="E11" s="25">
        <v>0</v>
      </c>
      <c r="F11" s="25">
        <v>0</v>
      </c>
      <c r="G11" s="30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>
        <v>6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8">
        <v>3</v>
      </c>
      <c r="W11" s="28">
        <v>3</v>
      </c>
      <c r="X11" s="31">
        <v>0</v>
      </c>
      <c r="Y11" s="78"/>
      <c r="Z11" s="22" t="s">
        <v>51</v>
      </c>
      <c r="AA11" s="30">
        <v>0</v>
      </c>
      <c r="AB11" s="25">
        <v>0</v>
      </c>
      <c r="AC11" s="25">
        <v>0</v>
      </c>
      <c r="AD11" s="25">
        <v>0</v>
      </c>
      <c r="AE11" s="30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8">
        <v>3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8">
        <v>3</v>
      </c>
      <c r="AU11" s="31">
        <v>0</v>
      </c>
      <c r="AV11" s="78"/>
      <c r="AW11" s="22" t="s">
        <v>51</v>
      </c>
      <c r="AX11" s="30">
        <v>0</v>
      </c>
      <c r="AY11" s="25">
        <v>0</v>
      </c>
      <c r="AZ11" s="25">
        <v>0</v>
      </c>
      <c r="BA11" s="25">
        <v>0</v>
      </c>
      <c r="BB11" s="30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8">
        <v>3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8">
        <v>3</v>
      </c>
      <c r="BS11" s="31">
        <v>0</v>
      </c>
    </row>
    <row r="12" spans="1:71" s="2" customFormat="1" ht="26.25" customHeight="1">
      <c r="A12" s="78"/>
      <c r="B12" s="22" t="s">
        <v>52</v>
      </c>
      <c r="C12" s="24">
        <v>6</v>
      </c>
      <c r="D12" s="25">
        <v>0</v>
      </c>
      <c r="E12" s="25">
        <v>0</v>
      </c>
      <c r="F12" s="25">
        <v>0</v>
      </c>
      <c r="G12" s="30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8">
        <v>6</v>
      </c>
      <c r="O12" s="28">
        <v>18</v>
      </c>
      <c r="P12" s="28">
        <v>6</v>
      </c>
      <c r="Q12" s="25">
        <v>0</v>
      </c>
      <c r="R12" s="25">
        <v>0</v>
      </c>
      <c r="S12" s="25">
        <v>0</v>
      </c>
      <c r="T12" s="25">
        <v>0</v>
      </c>
      <c r="U12" s="28">
        <v>3</v>
      </c>
      <c r="V12" s="28">
        <v>1</v>
      </c>
      <c r="W12" s="28">
        <v>8</v>
      </c>
      <c r="X12" s="31">
        <v>0</v>
      </c>
      <c r="Y12" s="78"/>
      <c r="Z12" s="22" t="s">
        <v>52</v>
      </c>
      <c r="AA12" s="24">
        <v>6</v>
      </c>
      <c r="AB12" s="25">
        <v>0</v>
      </c>
      <c r="AC12" s="25">
        <v>0</v>
      </c>
      <c r="AD12" s="25">
        <v>0</v>
      </c>
      <c r="AE12" s="30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8">
        <v>6</v>
      </c>
      <c r="AM12" s="28">
        <v>10</v>
      </c>
      <c r="AN12" s="28">
        <v>6</v>
      </c>
      <c r="AO12" s="25">
        <v>0</v>
      </c>
      <c r="AP12" s="25">
        <v>0</v>
      </c>
      <c r="AQ12" s="25">
        <v>0</v>
      </c>
      <c r="AR12" s="25">
        <v>0</v>
      </c>
      <c r="AS12" s="28">
        <v>3</v>
      </c>
      <c r="AT12" s="28">
        <v>1</v>
      </c>
      <c r="AU12" s="31">
        <v>0</v>
      </c>
      <c r="AV12" s="78"/>
      <c r="AW12" s="22" t="s">
        <v>52</v>
      </c>
      <c r="AX12" s="30">
        <v>0</v>
      </c>
      <c r="AY12" s="25">
        <v>0</v>
      </c>
      <c r="AZ12" s="25">
        <v>0</v>
      </c>
      <c r="BA12" s="25">
        <v>0</v>
      </c>
      <c r="BB12" s="30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8">
        <v>8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8">
        <v>8</v>
      </c>
      <c r="BS12" s="31">
        <v>0</v>
      </c>
    </row>
    <row r="13" spans="1:71" s="2" customFormat="1" ht="26.25" customHeight="1">
      <c r="A13" s="78"/>
      <c r="B13" s="22" t="s">
        <v>53</v>
      </c>
      <c r="C13" s="30">
        <v>0</v>
      </c>
      <c r="D13" s="25">
        <v>0</v>
      </c>
      <c r="E13" s="25">
        <v>0</v>
      </c>
      <c r="F13" s="25">
        <v>0</v>
      </c>
      <c r="G13" s="30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8">
        <v>1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8">
        <v>1</v>
      </c>
      <c r="V13" s="25">
        <v>0</v>
      </c>
      <c r="W13" s="25">
        <v>0</v>
      </c>
      <c r="X13" s="31">
        <v>0</v>
      </c>
      <c r="Y13" s="78"/>
      <c r="Z13" s="22" t="s">
        <v>53</v>
      </c>
      <c r="AA13" s="30">
        <v>0</v>
      </c>
      <c r="AB13" s="25">
        <v>0</v>
      </c>
      <c r="AC13" s="25">
        <v>0</v>
      </c>
      <c r="AD13" s="25">
        <v>0</v>
      </c>
      <c r="AE13" s="30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8">
        <v>1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8">
        <v>1</v>
      </c>
      <c r="AT13" s="25">
        <v>0</v>
      </c>
      <c r="AU13" s="31">
        <v>0</v>
      </c>
      <c r="AV13" s="78"/>
      <c r="AW13" s="22" t="s">
        <v>53</v>
      </c>
      <c r="AX13" s="30">
        <v>0</v>
      </c>
      <c r="AY13" s="25">
        <v>0</v>
      </c>
      <c r="AZ13" s="25">
        <v>0</v>
      </c>
      <c r="BA13" s="25">
        <v>0</v>
      </c>
      <c r="BB13" s="30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31">
        <v>0</v>
      </c>
    </row>
    <row r="14" spans="1:71" s="2" customFormat="1" ht="26.25" customHeight="1">
      <c r="A14" s="78"/>
      <c r="B14" s="22" t="s">
        <v>54</v>
      </c>
      <c r="C14" s="30">
        <v>0</v>
      </c>
      <c r="D14" s="25">
        <v>0</v>
      </c>
      <c r="E14" s="25">
        <v>0</v>
      </c>
      <c r="F14" s="25">
        <v>0</v>
      </c>
      <c r="G14" s="30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31">
        <v>0</v>
      </c>
      <c r="Y14" s="78"/>
      <c r="Z14" s="22" t="s">
        <v>54</v>
      </c>
      <c r="AA14" s="30">
        <v>0</v>
      </c>
      <c r="AB14" s="25">
        <v>0</v>
      </c>
      <c r="AC14" s="25">
        <v>0</v>
      </c>
      <c r="AD14" s="25">
        <v>0</v>
      </c>
      <c r="AE14" s="30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31">
        <v>0</v>
      </c>
      <c r="AV14" s="78"/>
      <c r="AW14" s="22" t="s">
        <v>54</v>
      </c>
      <c r="AX14" s="30">
        <v>0</v>
      </c>
      <c r="AY14" s="25">
        <v>0</v>
      </c>
      <c r="AZ14" s="25">
        <v>0</v>
      </c>
      <c r="BA14" s="25">
        <v>0</v>
      </c>
      <c r="BB14" s="30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31">
        <v>0</v>
      </c>
    </row>
    <row r="15" spans="1:71" s="2" customFormat="1" ht="26.25" customHeight="1">
      <c r="A15" s="78"/>
      <c r="B15" s="22" t="s">
        <v>55</v>
      </c>
      <c r="C15" s="24">
        <v>13</v>
      </c>
      <c r="D15" s="25">
        <v>0</v>
      </c>
      <c r="E15" s="25">
        <v>0</v>
      </c>
      <c r="F15" s="25">
        <v>0</v>
      </c>
      <c r="G15" s="30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8">
        <v>13</v>
      </c>
      <c r="O15" s="28">
        <v>59</v>
      </c>
      <c r="P15" s="28">
        <v>13</v>
      </c>
      <c r="Q15" s="25">
        <v>0</v>
      </c>
      <c r="R15" s="25">
        <v>0</v>
      </c>
      <c r="S15" s="25">
        <v>0</v>
      </c>
      <c r="T15" s="25">
        <v>0</v>
      </c>
      <c r="U15" s="28">
        <v>3</v>
      </c>
      <c r="V15" s="28">
        <v>7</v>
      </c>
      <c r="W15" s="28">
        <v>34</v>
      </c>
      <c r="X15" s="29">
        <v>2</v>
      </c>
      <c r="Y15" s="78"/>
      <c r="Z15" s="22" t="s">
        <v>55</v>
      </c>
      <c r="AA15" s="24">
        <v>13</v>
      </c>
      <c r="AB15" s="25">
        <v>0</v>
      </c>
      <c r="AC15" s="25">
        <v>0</v>
      </c>
      <c r="AD15" s="25">
        <v>0</v>
      </c>
      <c r="AE15" s="30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8">
        <v>13</v>
      </c>
      <c r="AM15" s="28">
        <v>23</v>
      </c>
      <c r="AN15" s="28">
        <v>13</v>
      </c>
      <c r="AO15" s="25">
        <v>0</v>
      </c>
      <c r="AP15" s="25">
        <v>0</v>
      </c>
      <c r="AQ15" s="25">
        <v>0</v>
      </c>
      <c r="AR15" s="25">
        <v>0</v>
      </c>
      <c r="AS15" s="28">
        <v>3</v>
      </c>
      <c r="AT15" s="28">
        <v>7</v>
      </c>
      <c r="AU15" s="31">
        <v>0</v>
      </c>
      <c r="AV15" s="78"/>
      <c r="AW15" s="22" t="s">
        <v>55</v>
      </c>
      <c r="AX15" s="30">
        <v>0</v>
      </c>
      <c r="AY15" s="25">
        <v>0</v>
      </c>
      <c r="AZ15" s="25">
        <v>0</v>
      </c>
      <c r="BA15" s="25">
        <v>0</v>
      </c>
      <c r="BB15" s="30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8">
        <v>36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8">
        <v>34</v>
      </c>
      <c r="BS15" s="29">
        <v>2</v>
      </c>
    </row>
    <row r="16" spans="1:71" s="2" customFormat="1" ht="26.25" customHeight="1">
      <c r="A16" s="78"/>
      <c r="B16" s="22" t="s">
        <v>56</v>
      </c>
      <c r="C16" s="30">
        <v>0</v>
      </c>
      <c r="D16" s="25">
        <v>0</v>
      </c>
      <c r="E16" s="25">
        <v>0</v>
      </c>
      <c r="F16" s="25">
        <v>0</v>
      </c>
      <c r="G16" s="30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8">
        <v>7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8">
        <v>2</v>
      </c>
      <c r="W16" s="28">
        <v>4</v>
      </c>
      <c r="X16" s="29">
        <v>1</v>
      </c>
      <c r="Y16" s="78"/>
      <c r="Z16" s="22" t="s">
        <v>56</v>
      </c>
      <c r="AA16" s="30">
        <v>0</v>
      </c>
      <c r="AB16" s="25">
        <v>0</v>
      </c>
      <c r="AC16" s="25">
        <v>0</v>
      </c>
      <c r="AD16" s="25">
        <v>0</v>
      </c>
      <c r="AE16" s="30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8">
        <v>2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8">
        <v>2</v>
      </c>
      <c r="AU16" s="31">
        <v>0</v>
      </c>
      <c r="AV16" s="78"/>
      <c r="AW16" s="22" t="s">
        <v>56</v>
      </c>
      <c r="AX16" s="30">
        <v>0</v>
      </c>
      <c r="AY16" s="25">
        <v>0</v>
      </c>
      <c r="AZ16" s="25">
        <v>0</v>
      </c>
      <c r="BA16" s="25">
        <v>0</v>
      </c>
      <c r="BB16" s="30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8">
        <v>5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8">
        <v>4</v>
      </c>
      <c r="BS16" s="29">
        <v>1</v>
      </c>
    </row>
    <row r="17" spans="1:71" s="2" customFormat="1" ht="26.25" customHeight="1">
      <c r="A17" s="78"/>
      <c r="B17" s="22" t="s">
        <v>57</v>
      </c>
      <c r="C17" s="24">
        <v>3</v>
      </c>
      <c r="D17" s="25">
        <v>0</v>
      </c>
      <c r="E17" s="25">
        <v>0</v>
      </c>
      <c r="F17" s="25">
        <v>0</v>
      </c>
      <c r="G17" s="30">
        <v>0</v>
      </c>
      <c r="H17" s="25">
        <v>0</v>
      </c>
      <c r="I17" s="25">
        <v>0</v>
      </c>
      <c r="J17" s="25">
        <v>0</v>
      </c>
      <c r="K17" s="25">
        <v>0</v>
      </c>
      <c r="L17" s="28">
        <v>1</v>
      </c>
      <c r="M17" s="28">
        <v>1</v>
      </c>
      <c r="N17" s="28">
        <v>1</v>
      </c>
      <c r="O17" s="28">
        <v>19</v>
      </c>
      <c r="P17" s="28">
        <v>3</v>
      </c>
      <c r="Q17" s="25">
        <v>0</v>
      </c>
      <c r="R17" s="25">
        <v>0</v>
      </c>
      <c r="S17" s="28">
        <v>1</v>
      </c>
      <c r="T17" s="25">
        <v>0</v>
      </c>
      <c r="U17" s="28">
        <v>6</v>
      </c>
      <c r="V17" s="28">
        <v>5</v>
      </c>
      <c r="W17" s="28">
        <v>4</v>
      </c>
      <c r="X17" s="31">
        <v>0</v>
      </c>
      <c r="Y17" s="78"/>
      <c r="Z17" s="22" t="s">
        <v>57</v>
      </c>
      <c r="AA17" s="24">
        <v>3</v>
      </c>
      <c r="AB17" s="25">
        <v>0</v>
      </c>
      <c r="AC17" s="25">
        <v>0</v>
      </c>
      <c r="AD17" s="25">
        <v>0</v>
      </c>
      <c r="AE17" s="30">
        <v>0</v>
      </c>
      <c r="AF17" s="25">
        <v>0</v>
      </c>
      <c r="AG17" s="25">
        <v>0</v>
      </c>
      <c r="AH17" s="25">
        <v>0</v>
      </c>
      <c r="AI17" s="25">
        <v>0</v>
      </c>
      <c r="AJ17" s="28">
        <v>1</v>
      </c>
      <c r="AK17" s="28">
        <v>1</v>
      </c>
      <c r="AL17" s="28">
        <v>1</v>
      </c>
      <c r="AM17" s="28">
        <v>14</v>
      </c>
      <c r="AN17" s="28">
        <v>3</v>
      </c>
      <c r="AO17" s="25">
        <v>0</v>
      </c>
      <c r="AP17" s="25">
        <v>0</v>
      </c>
      <c r="AQ17" s="25">
        <v>0</v>
      </c>
      <c r="AR17" s="25">
        <v>0</v>
      </c>
      <c r="AS17" s="28">
        <v>6</v>
      </c>
      <c r="AT17" s="28">
        <v>5</v>
      </c>
      <c r="AU17" s="31">
        <v>0</v>
      </c>
      <c r="AV17" s="78"/>
      <c r="AW17" s="22" t="s">
        <v>57</v>
      </c>
      <c r="AX17" s="30">
        <v>0</v>
      </c>
      <c r="AY17" s="25">
        <v>0</v>
      </c>
      <c r="AZ17" s="25">
        <v>0</v>
      </c>
      <c r="BA17" s="25">
        <v>0</v>
      </c>
      <c r="BB17" s="30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8">
        <v>5</v>
      </c>
      <c r="BK17" s="25">
        <v>0</v>
      </c>
      <c r="BL17" s="25">
        <v>0</v>
      </c>
      <c r="BM17" s="25">
        <v>0</v>
      </c>
      <c r="BN17" s="28">
        <v>1</v>
      </c>
      <c r="BO17" s="25">
        <v>0</v>
      </c>
      <c r="BP17" s="25">
        <v>0</v>
      </c>
      <c r="BQ17" s="25">
        <v>0</v>
      </c>
      <c r="BR17" s="28">
        <v>4</v>
      </c>
      <c r="BS17" s="31">
        <v>0</v>
      </c>
    </row>
    <row r="18" spans="1:71" s="2" customFormat="1" ht="26.25" customHeight="1">
      <c r="A18" s="78"/>
      <c r="B18" s="22" t="s">
        <v>58</v>
      </c>
      <c r="C18" s="30">
        <v>0</v>
      </c>
      <c r="D18" s="25">
        <v>0</v>
      </c>
      <c r="E18" s="25">
        <v>0</v>
      </c>
      <c r="F18" s="25">
        <v>0</v>
      </c>
      <c r="G18" s="30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31">
        <v>0</v>
      </c>
      <c r="Y18" s="78"/>
      <c r="Z18" s="22" t="s">
        <v>58</v>
      </c>
      <c r="AA18" s="30">
        <v>0</v>
      </c>
      <c r="AB18" s="25">
        <v>0</v>
      </c>
      <c r="AC18" s="25">
        <v>0</v>
      </c>
      <c r="AD18" s="25">
        <v>0</v>
      </c>
      <c r="AE18" s="30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31">
        <v>0</v>
      </c>
      <c r="AV18" s="78"/>
      <c r="AW18" s="22" t="s">
        <v>58</v>
      </c>
      <c r="AX18" s="30">
        <v>0</v>
      </c>
      <c r="AY18" s="25">
        <v>0</v>
      </c>
      <c r="AZ18" s="25">
        <v>0</v>
      </c>
      <c r="BA18" s="25">
        <v>0</v>
      </c>
      <c r="BB18" s="30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31">
        <v>0</v>
      </c>
    </row>
    <row r="19" spans="1:71" s="2" customFormat="1" ht="26.25" customHeight="1">
      <c r="A19" s="78"/>
      <c r="B19" s="22" t="s">
        <v>59</v>
      </c>
      <c r="C19" s="30">
        <v>0</v>
      </c>
      <c r="D19" s="25">
        <v>0</v>
      </c>
      <c r="E19" s="25">
        <v>0</v>
      </c>
      <c r="F19" s="25">
        <v>0</v>
      </c>
      <c r="G19" s="30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31">
        <v>0</v>
      </c>
      <c r="Y19" s="78"/>
      <c r="Z19" s="22" t="s">
        <v>59</v>
      </c>
      <c r="AA19" s="30">
        <v>0</v>
      </c>
      <c r="AB19" s="25">
        <v>0</v>
      </c>
      <c r="AC19" s="25">
        <v>0</v>
      </c>
      <c r="AD19" s="25">
        <v>0</v>
      </c>
      <c r="AE19" s="30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31">
        <v>0</v>
      </c>
      <c r="AV19" s="78"/>
      <c r="AW19" s="22" t="s">
        <v>59</v>
      </c>
      <c r="AX19" s="30">
        <v>0</v>
      </c>
      <c r="AY19" s="25">
        <v>0</v>
      </c>
      <c r="AZ19" s="25">
        <v>0</v>
      </c>
      <c r="BA19" s="25">
        <v>0</v>
      </c>
      <c r="BB19" s="30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31">
        <v>0</v>
      </c>
    </row>
    <row r="20" spans="1:71" s="2" customFormat="1" ht="26.25" customHeight="1">
      <c r="A20" s="78"/>
      <c r="B20" s="22" t="s">
        <v>60</v>
      </c>
      <c r="C20" s="24">
        <v>2</v>
      </c>
      <c r="D20" s="25">
        <v>0</v>
      </c>
      <c r="E20" s="25">
        <v>0</v>
      </c>
      <c r="F20" s="25">
        <v>0</v>
      </c>
      <c r="G20" s="30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8">
        <v>2</v>
      </c>
      <c r="O20" s="28">
        <v>4</v>
      </c>
      <c r="P20" s="28">
        <v>2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8">
        <v>2</v>
      </c>
      <c r="X20" s="31">
        <v>0</v>
      </c>
      <c r="Y20" s="78"/>
      <c r="Z20" s="22" t="s">
        <v>60</v>
      </c>
      <c r="AA20" s="24">
        <v>2</v>
      </c>
      <c r="AB20" s="25">
        <v>0</v>
      </c>
      <c r="AC20" s="25">
        <v>0</v>
      </c>
      <c r="AD20" s="25">
        <v>0</v>
      </c>
      <c r="AE20" s="30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8">
        <v>2</v>
      </c>
      <c r="AM20" s="28">
        <v>2</v>
      </c>
      <c r="AN20" s="28">
        <v>2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31">
        <v>0</v>
      </c>
      <c r="AV20" s="78"/>
      <c r="AW20" s="22" t="s">
        <v>60</v>
      </c>
      <c r="AX20" s="30">
        <v>0</v>
      </c>
      <c r="AY20" s="25">
        <v>0</v>
      </c>
      <c r="AZ20" s="25">
        <v>0</v>
      </c>
      <c r="BA20" s="25">
        <v>0</v>
      </c>
      <c r="BB20" s="30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8">
        <v>2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8">
        <v>2</v>
      </c>
      <c r="BS20" s="31">
        <v>0</v>
      </c>
    </row>
    <row r="21" spans="1:71" s="2" customFormat="1" ht="26.25" customHeight="1">
      <c r="A21" s="78"/>
      <c r="B21" s="22" t="s">
        <v>61</v>
      </c>
      <c r="C21" s="30">
        <v>0</v>
      </c>
      <c r="D21" s="25">
        <v>0</v>
      </c>
      <c r="E21" s="25">
        <v>0</v>
      </c>
      <c r="F21" s="25">
        <v>0</v>
      </c>
      <c r="G21" s="30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31">
        <v>0</v>
      </c>
      <c r="Y21" s="78"/>
      <c r="Z21" s="22" t="s">
        <v>61</v>
      </c>
      <c r="AA21" s="30">
        <v>0</v>
      </c>
      <c r="AB21" s="25">
        <v>0</v>
      </c>
      <c r="AC21" s="25">
        <v>0</v>
      </c>
      <c r="AD21" s="25">
        <v>0</v>
      </c>
      <c r="AE21" s="30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31">
        <v>0</v>
      </c>
      <c r="AV21" s="78"/>
      <c r="AW21" s="22" t="s">
        <v>61</v>
      </c>
      <c r="AX21" s="30">
        <v>0</v>
      </c>
      <c r="AY21" s="25">
        <v>0</v>
      </c>
      <c r="AZ21" s="25">
        <v>0</v>
      </c>
      <c r="BA21" s="25">
        <v>0</v>
      </c>
      <c r="BB21" s="30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31">
        <v>0</v>
      </c>
    </row>
    <row r="22" spans="1:71" s="2" customFormat="1" ht="26.25" customHeight="1">
      <c r="A22" s="78"/>
      <c r="B22" s="22" t="s">
        <v>62</v>
      </c>
      <c r="C22" s="30">
        <v>0</v>
      </c>
      <c r="D22" s="25">
        <v>0</v>
      </c>
      <c r="E22" s="25">
        <v>0</v>
      </c>
      <c r="F22" s="25">
        <v>0</v>
      </c>
      <c r="G22" s="30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8">
        <v>9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8">
        <v>2</v>
      </c>
      <c r="V22" s="28">
        <v>2</v>
      </c>
      <c r="W22" s="28">
        <v>4</v>
      </c>
      <c r="X22" s="29">
        <v>1</v>
      </c>
      <c r="Y22" s="78"/>
      <c r="Z22" s="22" t="s">
        <v>62</v>
      </c>
      <c r="AA22" s="30">
        <v>0</v>
      </c>
      <c r="AB22" s="25">
        <v>0</v>
      </c>
      <c r="AC22" s="25">
        <v>0</v>
      </c>
      <c r="AD22" s="25">
        <v>0</v>
      </c>
      <c r="AE22" s="30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8">
        <v>4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8">
        <v>2</v>
      </c>
      <c r="AT22" s="28">
        <v>2</v>
      </c>
      <c r="AU22" s="31">
        <v>0</v>
      </c>
      <c r="AV22" s="78"/>
      <c r="AW22" s="22" t="s">
        <v>62</v>
      </c>
      <c r="AX22" s="30">
        <v>0</v>
      </c>
      <c r="AY22" s="25">
        <v>0</v>
      </c>
      <c r="AZ22" s="25">
        <v>0</v>
      </c>
      <c r="BA22" s="25">
        <v>0</v>
      </c>
      <c r="BB22" s="30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8">
        <v>5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8">
        <v>4</v>
      </c>
      <c r="BS22" s="29">
        <v>1</v>
      </c>
    </row>
    <row r="23" spans="1:71" ht="26.25" customHeight="1">
      <c r="A23" s="78"/>
      <c r="B23" s="32" t="s">
        <v>63</v>
      </c>
      <c r="C23" s="33">
        <v>6</v>
      </c>
      <c r="D23" s="34">
        <v>0</v>
      </c>
      <c r="E23" s="34">
        <v>0</v>
      </c>
      <c r="F23" s="34">
        <v>0</v>
      </c>
      <c r="G23" s="30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8">
        <v>6</v>
      </c>
      <c r="O23" s="28">
        <v>8</v>
      </c>
      <c r="P23" s="28">
        <v>6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8">
        <v>2</v>
      </c>
      <c r="X23" s="31">
        <v>0</v>
      </c>
      <c r="Y23" s="78"/>
      <c r="Z23" s="32" t="s">
        <v>63</v>
      </c>
      <c r="AA23" s="33">
        <v>6</v>
      </c>
      <c r="AB23" s="34">
        <v>0</v>
      </c>
      <c r="AC23" s="34">
        <v>0</v>
      </c>
      <c r="AD23" s="34">
        <v>0</v>
      </c>
      <c r="AE23" s="30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8">
        <v>6</v>
      </c>
      <c r="AM23" s="28">
        <v>6</v>
      </c>
      <c r="AN23" s="28">
        <v>6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31">
        <v>0</v>
      </c>
      <c r="AV23" s="78"/>
      <c r="AW23" s="32" t="s">
        <v>63</v>
      </c>
      <c r="AX23" s="35">
        <v>0</v>
      </c>
      <c r="AY23" s="34">
        <v>0</v>
      </c>
      <c r="AZ23" s="34">
        <v>0</v>
      </c>
      <c r="BA23" s="34">
        <v>0</v>
      </c>
      <c r="BB23" s="30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8">
        <v>2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8">
        <v>2</v>
      </c>
      <c r="BS23" s="31">
        <v>0</v>
      </c>
    </row>
    <row r="24" spans="1:71" ht="26.25" customHeight="1">
      <c r="A24" s="78"/>
      <c r="B24" s="32" t="s">
        <v>64</v>
      </c>
      <c r="C24" s="35">
        <v>0</v>
      </c>
      <c r="D24" s="34">
        <v>0</v>
      </c>
      <c r="E24" s="34">
        <v>0</v>
      </c>
      <c r="F24" s="34">
        <v>0</v>
      </c>
      <c r="G24" s="30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31">
        <v>0</v>
      </c>
      <c r="Y24" s="78"/>
      <c r="Z24" s="32" t="s">
        <v>64</v>
      </c>
      <c r="AA24" s="35">
        <v>0</v>
      </c>
      <c r="AB24" s="34">
        <v>0</v>
      </c>
      <c r="AC24" s="34">
        <v>0</v>
      </c>
      <c r="AD24" s="34">
        <v>0</v>
      </c>
      <c r="AE24" s="30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31">
        <v>0</v>
      </c>
      <c r="AV24" s="78"/>
      <c r="AW24" s="32" t="s">
        <v>64</v>
      </c>
      <c r="AX24" s="35">
        <v>0</v>
      </c>
      <c r="AY24" s="34">
        <v>0</v>
      </c>
      <c r="AZ24" s="34">
        <v>0</v>
      </c>
      <c r="BA24" s="34">
        <v>0</v>
      </c>
      <c r="BB24" s="30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31">
        <v>0</v>
      </c>
    </row>
    <row r="25" spans="1:71" ht="26.25" customHeight="1">
      <c r="A25" s="78"/>
      <c r="B25" s="32" t="s">
        <v>65</v>
      </c>
      <c r="C25" s="35">
        <v>0</v>
      </c>
      <c r="D25" s="34">
        <v>0</v>
      </c>
      <c r="E25" s="34">
        <v>0</v>
      </c>
      <c r="F25" s="34">
        <v>0</v>
      </c>
      <c r="G25" s="30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31">
        <v>0</v>
      </c>
      <c r="Y25" s="78"/>
      <c r="Z25" s="32" t="s">
        <v>65</v>
      </c>
      <c r="AA25" s="35">
        <v>0</v>
      </c>
      <c r="AB25" s="34">
        <v>0</v>
      </c>
      <c r="AC25" s="34">
        <v>0</v>
      </c>
      <c r="AD25" s="34">
        <v>0</v>
      </c>
      <c r="AE25" s="30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31">
        <v>0</v>
      </c>
      <c r="AV25" s="78"/>
      <c r="AW25" s="32" t="s">
        <v>65</v>
      </c>
      <c r="AX25" s="35">
        <v>0</v>
      </c>
      <c r="AY25" s="34">
        <v>0</v>
      </c>
      <c r="AZ25" s="34">
        <v>0</v>
      </c>
      <c r="BA25" s="34">
        <v>0</v>
      </c>
      <c r="BB25" s="30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31">
        <v>0</v>
      </c>
    </row>
    <row r="26" spans="1:71" ht="26.25" customHeight="1" thickBot="1">
      <c r="A26" s="78"/>
      <c r="B26" s="32" t="s">
        <v>66</v>
      </c>
      <c r="C26" s="35">
        <v>0</v>
      </c>
      <c r="D26" s="34">
        <v>0</v>
      </c>
      <c r="E26" s="34">
        <v>0</v>
      </c>
      <c r="F26" s="34">
        <v>0</v>
      </c>
      <c r="G26" s="30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31">
        <v>0</v>
      </c>
      <c r="Y26" s="78"/>
      <c r="Z26" s="32" t="s">
        <v>66</v>
      </c>
      <c r="AA26" s="35">
        <v>0</v>
      </c>
      <c r="AB26" s="34">
        <v>0</v>
      </c>
      <c r="AC26" s="34">
        <v>0</v>
      </c>
      <c r="AD26" s="34">
        <v>0</v>
      </c>
      <c r="AE26" s="30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31">
        <v>0</v>
      </c>
      <c r="AV26" s="78"/>
      <c r="AW26" s="43" t="s">
        <v>66</v>
      </c>
      <c r="AX26" s="44">
        <v>0</v>
      </c>
      <c r="AY26" s="45">
        <v>0</v>
      </c>
      <c r="AZ26" s="45">
        <v>0</v>
      </c>
      <c r="BA26" s="45">
        <v>0</v>
      </c>
      <c r="BB26" s="46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8">
        <v>0</v>
      </c>
    </row>
    <row r="27" spans="1:71" ht="26.25" customHeight="1" thickBot="1">
      <c r="A27" s="79"/>
      <c r="B27" s="36" t="s">
        <v>67</v>
      </c>
      <c r="C27" s="37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9">
        <v>1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9">
        <v>1</v>
      </c>
      <c r="W27" s="38">
        <v>0</v>
      </c>
      <c r="X27" s="40">
        <v>0</v>
      </c>
      <c r="Y27" s="79"/>
      <c r="Z27" s="36" t="s">
        <v>67</v>
      </c>
      <c r="AA27" s="37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9">
        <v>1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9">
        <v>1</v>
      </c>
      <c r="AU27" s="40">
        <v>0</v>
      </c>
      <c r="AV27" s="83" t="s">
        <v>27</v>
      </c>
      <c r="AW27" s="84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</row>
    <row r="28" spans="1:71" s="4" customFormat="1" ht="36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>
        <f>IF(LEN(Y3)&gt;0,"填表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>
        <f>IF(LEN(AV3)&gt;0,"填表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</row>
    <row r="29" spans="1:71" ht="18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>
        <f>IF(LEN(Y3)&gt;0,"資料來源："&amp;Y3,"")</f>
      </c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>
        <f>IF(LEN(AV3)&gt;0,"資料來源："&amp;AV3,"")</f>
      </c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</row>
    <row r="30" spans="1:71" ht="18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>
        <f>IF(LEN(Y3)&gt;0,"填表說明："&amp;AB3,"")</f>
      </c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>
        <f>IF(LEN(AV3)&gt;0,"填表說明："&amp;AY3,"")</f>
      </c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</row>
    <row r="31" spans="1:71" ht="18" customHeight="1">
      <c r="A31" s="11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1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1"/>
      <c r="AW31" s="11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</row>
  </sheetData>
  <sheetProtection/>
  <mergeCells count="36">
    <mergeCell ref="AV29:BS29"/>
    <mergeCell ref="AV30:BS30"/>
    <mergeCell ref="G4:S5"/>
    <mergeCell ref="AX27:BS27"/>
    <mergeCell ref="AV10:AV26"/>
    <mergeCell ref="AV27:AW27"/>
    <mergeCell ref="Y10:Y27"/>
    <mergeCell ref="Y28:AU28"/>
    <mergeCell ref="Y29:AU29"/>
    <mergeCell ref="Y30:AU30"/>
    <mergeCell ref="AV5:AY5"/>
    <mergeCell ref="AV6:BS6"/>
    <mergeCell ref="AV7:BS7"/>
    <mergeCell ref="AV8:AW9"/>
    <mergeCell ref="AX8:BI8"/>
    <mergeCell ref="BJ8:BS8"/>
    <mergeCell ref="AV28:BS28"/>
    <mergeCell ref="A10:A27"/>
    <mergeCell ref="Y4:AB4"/>
    <mergeCell ref="Y5:AB5"/>
    <mergeCell ref="Y6:AU6"/>
    <mergeCell ref="Y7:AU7"/>
    <mergeCell ref="Y8:Z9"/>
    <mergeCell ref="AA8:AL8"/>
    <mergeCell ref="AM8:AU8"/>
    <mergeCell ref="AV4:AY4"/>
    <mergeCell ref="A29:X29"/>
    <mergeCell ref="A30:X30"/>
    <mergeCell ref="A28:X28"/>
    <mergeCell ref="A4:D4"/>
    <mergeCell ref="A5:D5"/>
    <mergeCell ref="A6:X6"/>
    <mergeCell ref="A7:X7"/>
    <mergeCell ref="C8:N8"/>
    <mergeCell ref="O8:X8"/>
    <mergeCell ref="A8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2" width="9.66015625" style="0" customWidth="1"/>
  </cols>
  <sheetData>
    <row r="1" spans="1:7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1" t="s">
        <v>71</v>
      </c>
      <c r="F1" s="42" t="s">
        <v>78</v>
      </c>
      <c r="G1" s="6" t="s">
        <v>73</v>
      </c>
    </row>
    <row r="2" spans="1:4" s="6" customFormat="1" ht="28.5" customHeight="1" hidden="1">
      <c r="A2" s="8"/>
      <c r="B2" s="8"/>
      <c r="C2" s="8"/>
      <c r="D2" s="7"/>
    </row>
    <row r="3" spans="1:23" s="3" customFormat="1" ht="18" customHeight="1" thickBot="1">
      <c r="A3" s="21" t="str">
        <f>A1</f>
        <v>公　開　類</v>
      </c>
      <c r="B3" s="20"/>
      <c r="C3" s="20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1" t="s">
        <v>30</v>
      </c>
      <c r="T3" s="91"/>
      <c r="U3" s="91" t="str">
        <f>B1</f>
        <v>金門縣政府(社會局)</v>
      </c>
      <c r="V3" s="91"/>
      <c r="W3" s="91"/>
    </row>
    <row r="4" spans="1:23" s="3" customFormat="1" ht="18" customHeight="1" thickBot="1">
      <c r="A4" s="21" t="str">
        <f>C1</f>
        <v>季　　　報</v>
      </c>
      <c r="B4" s="93" t="str">
        <f>D1</f>
        <v>每季終了後20日內編送</v>
      </c>
      <c r="C4" s="94"/>
      <c r="D4" s="94"/>
      <c r="E4" s="95" t="s">
        <v>29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92" t="s">
        <v>31</v>
      </c>
      <c r="T4" s="92"/>
      <c r="U4" s="91" t="str">
        <f>E1</f>
        <v>10730-05-07-2</v>
      </c>
      <c r="V4" s="91"/>
      <c r="W4" s="91"/>
    </row>
    <row r="5" spans="1:23" ht="36" customHeight="1">
      <c r="A5" s="68" t="str">
        <f>F1</f>
        <v>金門縣註銷領有身心障礙證明者及死亡者年齡分析(報表二)(續3)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24" customHeight="1" thickBot="1">
      <c r="A6" s="85" t="str">
        <f>G1</f>
        <v>中華民國108年第3季( 7月至9月 )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 t="s">
        <v>28</v>
      </c>
      <c r="W6" s="86"/>
    </row>
    <row r="7" spans="1:23" s="1" customFormat="1" ht="25.5" customHeight="1">
      <c r="A7" s="73" t="s">
        <v>1</v>
      </c>
      <c r="B7" s="74"/>
      <c r="C7" s="70" t="s">
        <v>16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2" t="s">
        <v>19</v>
      </c>
      <c r="P7" s="70"/>
      <c r="Q7" s="70"/>
      <c r="R7" s="70"/>
      <c r="S7" s="70"/>
      <c r="T7" s="70"/>
      <c r="U7" s="70"/>
      <c r="V7" s="70"/>
      <c r="W7" s="70"/>
    </row>
    <row r="8" spans="1:24" s="1" customFormat="1" ht="84.75" customHeight="1" thickBot="1">
      <c r="A8" s="75"/>
      <c r="B8" s="76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18</v>
      </c>
      <c r="W8" s="15" t="s">
        <v>15</v>
      </c>
      <c r="X8" s="18"/>
    </row>
    <row r="9" spans="1:23" s="2" customFormat="1" ht="46.5" customHeight="1">
      <c r="A9" s="97" t="s">
        <v>32</v>
      </c>
      <c r="B9" s="98"/>
      <c r="C9" s="49">
        <v>30</v>
      </c>
      <c r="D9" s="51">
        <v>0</v>
      </c>
      <c r="E9" s="51">
        <v>0</v>
      </c>
      <c r="F9" s="54">
        <v>0</v>
      </c>
      <c r="G9" s="55">
        <v>0</v>
      </c>
      <c r="H9" s="51">
        <v>0</v>
      </c>
      <c r="I9" s="51">
        <v>0</v>
      </c>
      <c r="J9" s="51">
        <v>0</v>
      </c>
      <c r="K9" s="51">
        <v>0</v>
      </c>
      <c r="L9" s="58">
        <v>1</v>
      </c>
      <c r="M9" s="58">
        <v>1</v>
      </c>
      <c r="N9" s="58">
        <v>28</v>
      </c>
      <c r="O9" s="58">
        <v>66</v>
      </c>
      <c r="P9" s="58">
        <v>30</v>
      </c>
      <c r="Q9" s="51">
        <v>0</v>
      </c>
      <c r="R9" s="51">
        <v>0</v>
      </c>
      <c r="S9" s="51">
        <v>0</v>
      </c>
      <c r="T9" s="51">
        <v>0</v>
      </c>
      <c r="U9" s="58">
        <v>15</v>
      </c>
      <c r="V9" s="58">
        <v>21</v>
      </c>
      <c r="W9" s="60">
        <v>0</v>
      </c>
    </row>
    <row r="10" spans="1:23" s="2" customFormat="1" ht="46.5" customHeight="1">
      <c r="A10" s="87" t="s">
        <v>33</v>
      </c>
      <c r="B10" s="88"/>
      <c r="C10" s="49">
        <v>2</v>
      </c>
      <c r="D10" s="51">
        <v>0</v>
      </c>
      <c r="E10" s="51">
        <v>0</v>
      </c>
      <c r="F10" s="51">
        <v>0</v>
      </c>
      <c r="G10" s="56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8">
        <v>2</v>
      </c>
      <c r="O10" s="58">
        <v>8</v>
      </c>
      <c r="P10" s="58">
        <v>2</v>
      </c>
      <c r="Q10" s="51">
        <v>0</v>
      </c>
      <c r="R10" s="51">
        <v>0</v>
      </c>
      <c r="S10" s="51">
        <v>0</v>
      </c>
      <c r="T10" s="51">
        <v>0</v>
      </c>
      <c r="U10" s="58">
        <v>2</v>
      </c>
      <c r="V10" s="58">
        <v>4</v>
      </c>
      <c r="W10" s="60">
        <v>0</v>
      </c>
    </row>
    <row r="11" spans="1:23" s="2" customFormat="1" ht="46.5" customHeight="1">
      <c r="A11" s="87" t="s">
        <v>34</v>
      </c>
      <c r="B11" s="88"/>
      <c r="C11" s="49">
        <v>6</v>
      </c>
      <c r="D11" s="51">
        <v>0</v>
      </c>
      <c r="E11" s="51">
        <v>0</v>
      </c>
      <c r="F11" s="51">
        <v>0</v>
      </c>
      <c r="G11" s="56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8">
        <v>6</v>
      </c>
      <c r="O11" s="58">
        <v>14</v>
      </c>
      <c r="P11" s="58">
        <v>6</v>
      </c>
      <c r="Q11" s="51">
        <v>0</v>
      </c>
      <c r="R11" s="51">
        <v>0</v>
      </c>
      <c r="S11" s="51">
        <v>0</v>
      </c>
      <c r="T11" s="51">
        <v>0</v>
      </c>
      <c r="U11" s="58">
        <v>4</v>
      </c>
      <c r="V11" s="58">
        <v>4</v>
      </c>
      <c r="W11" s="60">
        <v>0</v>
      </c>
    </row>
    <row r="12" spans="1:23" s="2" customFormat="1" ht="46.5" customHeight="1">
      <c r="A12" s="87" t="s">
        <v>35</v>
      </c>
      <c r="B12" s="88"/>
      <c r="C12" s="56">
        <v>0</v>
      </c>
      <c r="D12" s="51">
        <v>0</v>
      </c>
      <c r="E12" s="51">
        <v>0</v>
      </c>
      <c r="F12" s="51">
        <v>0</v>
      </c>
      <c r="G12" s="56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60">
        <v>0</v>
      </c>
    </row>
    <row r="13" spans="1:23" s="2" customFormat="1" ht="46.5" customHeight="1">
      <c r="A13" s="87" t="s">
        <v>36</v>
      </c>
      <c r="B13" s="88"/>
      <c r="C13" s="49">
        <v>2</v>
      </c>
      <c r="D13" s="51">
        <v>0</v>
      </c>
      <c r="E13" s="51">
        <v>0</v>
      </c>
      <c r="F13" s="51">
        <v>0</v>
      </c>
      <c r="G13" s="56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8">
        <v>1</v>
      </c>
      <c r="N13" s="58">
        <v>1</v>
      </c>
      <c r="O13" s="58">
        <v>12</v>
      </c>
      <c r="P13" s="58">
        <v>2</v>
      </c>
      <c r="Q13" s="51">
        <v>0</v>
      </c>
      <c r="R13" s="51">
        <v>0</v>
      </c>
      <c r="S13" s="51">
        <v>0</v>
      </c>
      <c r="T13" s="51">
        <v>0</v>
      </c>
      <c r="U13" s="58">
        <v>6</v>
      </c>
      <c r="V13" s="58">
        <v>4</v>
      </c>
      <c r="W13" s="60">
        <v>0</v>
      </c>
    </row>
    <row r="14" spans="1:23" s="2" customFormat="1" ht="46.5" customHeight="1">
      <c r="A14" s="87" t="s">
        <v>37</v>
      </c>
      <c r="B14" s="88"/>
      <c r="C14" s="56">
        <v>0</v>
      </c>
      <c r="D14" s="51">
        <v>0</v>
      </c>
      <c r="E14" s="51">
        <v>0</v>
      </c>
      <c r="F14" s="51">
        <v>0</v>
      </c>
      <c r="G14" s="56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60">
        <v>0</v>
      </c>
    </row>
    <row r="15" spans="1:23" s="2" customFormat="1" ht="46.5" customHeight="1">
      <c r="A15" s="87" t="s">
        <v>38</v>
      </c>
      <c r="B15" s="88"/>
      <c r="C15" s="49">
        <v>1</v>
      </c>
      <c r="D15" s="51">
        <v>0</v>
      </c>
      <c r="E15" s="51">
        <v>0</v>
      </c>
      <c r="F15" s="51">
        <v>0</v>
      </c>
      <c r="G15" s="56">
        <v>0</v>
      </c>
      <c r="H15" s="51">
        <v>0</v>
      </c>
      <c r="I15" s="51">
        <v>0</v>
      </c>
      <c r="J15" s="51">
        <v>0</v>
      </c>
      <c r="K15" s="51">
        <v>0</v>
      </c>
      <c r="L15" s="58">
        <v>1</v>
      </c>
      <c r="M15" s="51">
        <v>0</v>
      </c>
      <c r="N15" s="51">
        <v>0</v>
      </c>
      <c r="O15" s="58">
        <v>2</v>
      </c>
      <c r="P15" s="58">
        <v>1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8">
        <v>1</v>
      </c>
      <c r="W15" s="60">
        <v>0</v>
      </c>
    </row>
    <row r="16" spans="1:23" s="2" customFormat="1" ht="46.5" customHeight="1">
      <c r="A16" s="87" t="s">
        <v>39</v>
      </c>
      <c r="B16" s="88"/>
      <c r="C16" s="49">
        <v>13</v>
      </c>
      <c r="D16" s="51">
        <v>0</v>
      </c>
      <c r="E16" s="51">
        <v>0</v>
      </c>
      <c r="F16" s="51">
        <v>0</v>
      </c>
      <c r="G16" s="56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8">
        <v>13</v>
      </c>
      <c r="O16" s="58">
        <v>23</v>
      </c>
      <c r="P16" s="58">
        <v>13</v>
      </c>
      <c r="Q16" s="51">
        <v>0</v>
      </c>
      <c r="R16" s="51">
        <v>0</v>
      </c>
      <c r="S16" s="51">
        <v>0</v>
      </c>
      <c r="T16" s="51">
        <v>0</v>
      </c>
      <c r="U16" s="58">
        <v>3</v>
      </c>
      <c r="V16" s="58">
        <v>7</v>
      </c>
      <c r="W16" s="60">
        <v>0</v>
      </c>
    </row>
    <row r="17" spans="1:23" s="2" customFormat="1" ht="46.5" customHeight="1">
      <c r="A17" s="87" t="s">
        <v>40</v>
      </c>
      <c r="B17" s="88"/>
      <c r="C17" s="56">
        <v>0</v>
      </c>
      <c r="D17" s="51">
        <v>0</v>
      </c>
      <c r="E17" s="51">
        <v>0</v>
      </c>
      <c r="F17" s="51">
        <v>0</v>
      </c>
      <c r="G17" s="56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60">
        <v>0</v>
      </c>
    </row>
    <row r="18" spans="1:23" s="2" customFormat="1" ht="46.5" customHeight="1">
      <c r="A18" s="87" t="s">
        <v>44</v>
      </c>
      <c r="B18" s="88"/>
      <c r="C18" s="50">
        <v>6</v>
      </c>
      <c r="D18" s="52">
        <v>0</v>
      </c>
      <c r="E18" s="52">
        <v>0</v>
      </c>
      <c r="F18" s="52">
        <v>0</v>
      </c>
      <c r="G18" s="57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9">
        <v>6</v>
      </c>
      <c r="O18" s="59">
        <v>7</v>
      </c>
      <c r="P18" s="59">
        <v>6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9">
        <v>1</v>
      </c>
      <c r="W18" s="61">
        <v>0</v>
      </c>
    </row>
    <row r="19" spans="1:23" ht="46.5" customHeight="1" thickBot="1">
      <c r="A19" s="89" t="s">
        <v>45</v>
      </c>
      <c r="B19" s="90"/>
      <c r="C19" s="6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62">
        <v>0</v>
      </c>
    </row>
    <row r="20" spans="1:23" s="4" customFormat="1" ht="18" customHeight="1">
      <c r="A20" s="66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18" customHeight="1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</sheetData>
  <sheetProtection/>
  <mergeCells count="24">
    <mergeCell ref="A18:B18"/>
    <mergeCell ref="A20:W20"/>
    <mergeCell ref="A19:B19"/>
    <mergeCell ref="U3:W3"/>
    <mergeCell ref="U4:W4"/>
    <mergeCell ref="S3:T3"/>
    <mergeCell ref="S4:T4"/>
    <mergeCell ref="B4:D4"/>
    <mergeCell ref="E4:R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5:W5"/>
    <mergeCell ref="C7:N7"/>
    <mergeCell ref="O7:W7"/>
    <mergeCell ref="A6:U6"/>
    <mergeCell ref="V6:W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85" zoomScaleNormal="85" zoomScalePageLayoutView="0" workbookViewId="0" topLeftCell="A12">
      <selection activeCell="O7" sqref="O7:W8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2" width="9.66015625" style="0" customWidth="1"/>
  </cols>
  <sheetData>
    <row r="1" spans="1:7" s="6" customFormat="1" ht="31.5" customHeight="1" hidden="1">
      <c r="A1" s="7" t="s">
        <v>77</v>
      </c>
      <c r="B1" s="7" t="s">
        <v>68</v>
      </c>
      <c r="C1" s="7" t="s">
        <v>69</v>
      </c>
      <c r="D1" s="7" t="s">
        <v>70</v>
      </c>
      <c r="E1" s="41" t="s">
        <v>71</v>
      </c>
      <c r="F1" s="42" t="s">
        <v>80</v>
      </c>
      <c r="G1" s="6" t="s">
        <v>73</v>
      </c>
    </row>
    <row r="2" spans="1:4" s="6" customFormat="1" ht="17.25" hidden="1" thickBot="1">
      <c r="A2" s="7" t="s">
        <v>81</v>
      </c>
      <c r="B2" s="7" t="s">
        <v>82</v>
      </c>
      <c r="C2" s="7" t="s">
        <v>79</v>
      </c>
      <c r="D2" s="7"/>
    </row>
    <row r="3" spans="1:23" s="3" customFormat="1" ht="18" customHeight="1" thickBot="1">
      <c r="A3" s="21" t="str">
        <f>A1</f>
        <v>公　開　類</v>
      </c>
      <c r="B3" s="20"/>
      <c r="C3" s="20"/>
      <c r="D3" s="20"/>
      <c r="E3" s="80" t="s">
        <v>41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00"/>
      <c r="S3" s="91" t="s">
        <v>30</v>
      </c>
      <c r="T3" s="91"/>
      <c r="U3" s="91" t="str">
        <f>B1</f>
        <v>金門縣政府(社會局)</v>
      </c>
      <c r="V3" s="91"/>
      <c r="W3" s="91"/>
    </row>
    <row r="4" spans="1:23" s="3" customFormat="1" ht="18" customHeight="1" thickBot="1">
      <c r="A4" s="21" t="str">
        <f>C1</f>
        <v>季　　　報</v>
      </c>
      <c r="B4" s="93" t="str">
        <f>D1</f>
        <v>每季終了後20日內編送</v>
      </c>
      <c r="C4" s="94"/>
      <c r="D4" s="9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92" t="s">
        <v>31</v>
      </c>
      <c r="T4" s="92"/>
      <c r="U4" s="91" t="str">
        <f>E1</f>
        <v>10730-05-07-2</v>
      </c>
      <c r="V4" s="91"/>
      <c r="W4" s="91"/>
    </row>
    <row r="5" spans="1:23" ht="36" customHeight="1">
      <c r="A5" s="68" t="str">
        <f>F1</f>
        <v>金門縣註銷領有身心障礙證明者及死亡者年齡分析(報表三)(續4完)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24" customHeight="1" thickBot="1">
      <c r="A6" s="85" t="str">
        <f>G1</f>
        <v>中華民國108年第3季( 7月至9月 )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 t="s">
        <v>42</v>
      </c>
      <c r="W6" s="86"/>
    </row>
    <row r="7" spans="1:23" s="1" customFormat="1" ht="25.5" customHeight="1">
      <c r="A7" s="73" t="s">
        <v>1</v>
      </c>
      <c r="B7" s="74"/>
      <c r="C7" s="70" t="s">
        <v>16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2" t="s">
        <v>19</v>
      </c>
      <c r="P7" s="70"/>
      <c r="Q7" s="70"/>
      <c r="R7" s="70"/>
      <c r="S7" s="70"/>
      <c r="T7" s="70"/>
      <c r="U7" s="70"/>
      <c r="V7" s="70"/>
      <c r="W7" s="70"/>
    </row>
    <row r="8" spans="1:24" s="1" customFormat="1" ht="84.75" customHeight="1" thickBot="1">
      <c r="A8" s="75"/>
      <c r="B8" s="76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48</v>
      </c>
      <c r="K8" s="16" t="s">
        <v>49</v>
      </c>
      <c r="L8" s="16" t="s">
        <v>50</v>
      </c>
      <c r="M8" s="16" t="s">
        <v>8</v>
      </c>
      <c r="N8" s="14" t="s">
        <v>9</v>
      </c>
      <c r="O8" s="14" t="s">
        <v>0</v>
      </c>
      <c r="P8" s="14" t="s">
        <v>10</v>
      </c>
      <c r="Q8" s="14" t="s">
        <v>11</v>
      </c>
      <c r="R8" s="14" t="s">
        <v>13</v>
      </c>
      <c r="S8" s="14" t="s">
        <v>12</v>
      </c>
      <c r="T8" s="14" t="s">
        <v>14</v>
      </c>
      <c r="U8" s="14" t="s">
        <v>17</v>
      </c>
      <c r="V8" s="14" t="s">
        <v>18</v>
      </c>
      <c r="W8" s="15" t="s">
        <v>15</v>
      </c>
      <c r="X8" s="18"/>
    </row>
    <row r="9" spans="1:23" s="2" customFormat="1" ht="46.5" customHeight="1">
      <c r="A9" s="97" t="s">
        <v>43</v>
      </c>
      <c r="B9" s="98"/>
      <c r="C9" s="49">
        <v>36</v>
      </c>
      <c r="D9" s="51">
        <v>0</v>
      </c>
      <c r="E9" s="51">
        <v>0</v>
      </c>
      <c r="F9" s="54">
        <v>0</v>
      </c>
      <c r="G9" s="55">
        <v>0</v>
      </c>
      <c r="H9" s="51">
        <v>0</v>
      </c>
      <c r="I9" s="51">
        <v>0</v>
      </c>
      <c r="J9" s="51">
        <v>0</v>
      </c>
      <c r="K9" s="51">
        <v>0</v>
      </c>
      <c r="L9" s="58">
        <v>1</v>
      </c>
      <c r="M9" s="58">
        <v>1</v>
      </c>
      <c r="N9" s="58">
        <v>34</v>
      </c>
      <c r="O9" s="58">
        <v>73</v>
      </c>
      <c r="P9" s="58">
        <v>36</v>
      </c>
      <c r="Q9" s="51">
        <v>0</v>
      </c>
      <c r="R9" s="51">
        <v>0</v>
      </c>
      <c r="S9" s="51">
        <v>0</v>
      </c>
      <c r="T9" s="51">
        <v>0</v>
      </c>
      <c r="U9" s="58">
        <v>15</v>
      </c>
      <c r="V9" s="58">
        <v>22</v>
      </c>
      <c r="W9" s="60">
        <v>0</v>
      </c>
    </row>
    <row r="10" spans="1:23" s="2" customFormat="1" ht="46.5" customHeight="1">
      <c r="A10" s="87" t="s">
        <v>33</v>
      </c>
      <c r="B10" s="88"/>
      <c r="C10" s="49">
        <v>7</v>
      </c>
      <c r="D10" s="51">
        <v>0</v>
      </c>
      <c r="E10" s="51">
        <v>0</v>
      </c>
      <c r="F10" s="51">
        <v>0</v>
      </c>
      <c r="G10" s="56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8">
        <v>7</v>
      </c>
      <c r="O10" s="58">
        <v>14</v>
      </c>
      <c r="P10" s="58">
        <v>7</v>
      </c>
      <c r="Q10" s="51">
        <v>0</v>
      </c>
      <c r="R10" s="51">
        <v>0</v>
      </c>
      <c r="S10" s="51">
        <v>0</v>
      </c>
      <c r="T10" s="51">
        <v>0</v>
      </c>
      <c r="U10" s="58">
        <v>2</v>
      </c>
      <c r="V10" s="58">
        <v>5</v>
      </c>
      <c r="W10" s="60">
        <v>0</v>
      </c>
    </row>
    <row r="11" spans="1:23" s="2" customFormat="1" ht="46.5" customHeight="1">
      <c r="A11" s="87" t="s">
        <v>34</v>
      </c>
      <c r="B11" s="88"/>
      <c r="C11" s="49">
        <v>8</v>
      </c>
      <c r="D11" s="51">
        <v>0</v>
      </c>
      <c r="E11" s="51">
        <v>0</v>
      </c>
      <c r="F11" s="51">
        <v>0</v>
      </c>
      <c r="G11" s="56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8">
        <v>8</v>
      </c>
      <c r="O11" s="58">
        <v>16</v>
      </c>
      <c r="P11" s="58">
        <v>8</v>
      </c>
      <c r="Q11" s="51">
        <v>0</v>
      </c>
      <c r="R11" s="51">
        <v>0</v>
      </c>
      <c r="S11" s="51">
        <v>0</v>
      </c>
      <c r="T11" s="51">
        <v>0</v>
      </c>
      <c r="U11" s="58">
        <v>4</v>
      </c>
      <c r="V11" s="58">
        <v>4</v>
      </c>
      <c r="W11" s="60">
        <v>0</v>
      </c>
    </row>
    <row r="12" spans="1:23" s="2" customFormat="1" ht="46.5" customHeight="1">
      <c r="A12" s="87" t="s">
        <v>35</v>
      </c>
      <c r="B12" s="88"/>
      <c r="C12" s="56">
        <v>0</v>
      </c>
      <c r="D12" s="51">
        <v>0</v>
      </c>
      <c r="E12" s="51">
        <v>0</v>
      </c>
      <c r="F12" s="51">
        <v>0</v>
      </c>
      <c r="G12" s="56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60">
        <v>0</v>
      </c>
    </row>
    <row r="13" spans="1:23" s="2" customFormat="1" ht="46.5" customHeight="1">
      <c r="A13" s="87" t="s">
        <v>36</v>
      </c>
      <c r="B13" s="88"/>
      <c r="C13" s="49">
        <v>2</v>
      </c>
      <c r="D13" s="51">
        <v>0</v>
      </c>
      <c r="E13" s="51">
        <v>0</v>
      </c>
      <c r="F13" s="51">
        <v>0</v>
      </c>
      <c r="G13" s="56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8">
        <v>1</v>
      </c>
      <c r="N13" s="58">
        <v>1</v>
      </c>
      <c r="O13" s="58">
        <v>12</v>
      </c>
      <c r="P13" s="58">
        <v>2</v>
      </c>
      <c r="Q13" s="51">
        <v>0</v>
      </c>
      <c r="R13" s="51">
        <v>0</v>
      </c>
      <c r="S13" s="51">
        <v>0</v>
      </c>
      <c r="T13" s="51">
        <v>0</v>
      </c>
      <c r="U13" s="58">
        <v>6</v>
      </c>
      <c r="V13" s="58">
        <v>4</v>
      </c>
      <c r="W13" s="60">
        <v>0</v>
      </c>
    </row>
    <row r="14" spans="1:23" s="2" customFormat="1" ht="46.5" customHeight="1">
      <c r="A14" s="87" t="s">
        <v>37</v>
      </c>
      <c r="B14" s="88"/>
      <c r="C14" s="56">
        <v>0</v>
      </c>
      <c r="D14" s="51">
        <v>0</v>
      </c>
      <c r="E14" s="51">
        <v>0</v>
      </c>
      <c r="F14" s="51">
        <v>0</v>
      </c>
      <c r="G14" s="56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60">
        <v>0</v>
      </c>
    </row>
    <row r="15" spans="1:23" s="2" customFormat="1" ht="46.5" customHeight="1">
      <c r="A15" s="87" t="s">
        <v>38</v>
      </c>
      <c r="B15" s="88"/>
      <c r="C15" s="49">
        <v>2</v>
      </c>
      <c r="D15" s="51">
        <v>0</v>
      </c>
      <c r="E15" s="51">
        <v>0</v>
      </c>
      <c r="F15" s="51">
        <v>0</v>
      </c>
      <c r="G15" s="56">
        <v>0</v>
      </c>
      <c r="H15" s="51">
        <v>0</v>
      </c>
      <c r="I15" s="51">
        <v>0</v>
      </c>
      <c r="J15" s="51">
        <v>0</v>
      </c>
      <c r="K15" s="51">
        <v>0</v>
      </c>
      <c r="L15" s="58">
        <v>1</v>
      </c>
      <c r="M15" s="51">
        <v>0</v>
      </c>
      <c r="N15" s="58">
        <v>1</v>
      </c>
      <c r="O15" s="58">
        <v>3</v>
      </c>
      <c r="P15" s="58">
        <v>2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8">
        <v>1</v>
      </c>
      <c r="W15" s="60">
        <v>0</v>
      </c>
    </row>
    <row r="16" spans="1:23" s="2" customFormat="1" ht="46.5" customHeight="1">
      <c r="A16" s="87" t="s">
        <v>39</v>
      </c>
      <c r="B16" s="88"/>
      <c r="C16" s="49">
        <v>17</v>
      </c>
      <c r="D16" s="51">
        <v>0</v>
      </c>
      <c r="E16" s="51">
        <v>0</v>
      </c>
      <c r="F16" s="51">
        <v>0</v>
      </c>
      <c r="G16" s="56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8">
        <v>17</v>
      </c>
      <c r="O16" s="58">
        <v>28</v>
      </c>
      <c r="P16" s="58">
        <v>17</v>
      </c>
      <c r="Q16" s="51">
        <v>0</v>
      </c>
      <c r="R16" s="51">
        <v>0</v>
      </c>
      <c r="S16" s="51">
        <v>0</v>
      </c>
      <c r="T16" s="51">
        <v>0</v>
      </c>
      <c r="U16" s="58">
        <v>3</v>
      </c>
      <c r="V16" s="58">
        <v>8</v>
      </c>
      <c r="W16" s="60">
        <v>0</v>
      </c>
    </row>
    <row r="17" spans="1:23" s="2" customFormat="1" ht="46.5" customHeight="1">
      <c r="A17" s="87" t="s">
        <v>40</v>
      </c>
      <c r="B17" s="88"/>
      <c r="C17" s="57">
        <v>0</v>
      </c>
      <c r="D17" s="52">
        <v>0</v>
      </c>
      <c r="E17" s="52">
        <v>0</v>
      </c>
      <c r="F17" s="52">
        <v>0</v>
      </c>
      <c r="G17" s="57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61">
        <v>0</v>
      </c>
    </row>
    <row r="18" spans="1:23" ht="46.5" customHeight="1" thickBot="1">
      <c r="A18" s="89" t="s">
        <v>46</v>
      </c>
      <c r="B18" s="90"/>
      <c r="C18" s="6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62">
        <v>0</v>
      </c>
    </row>
    <row r="19" spans="1:23" s="4" customFormat="1" ht="36" customHeight="1">
      <c r="A19" s="6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ht="18" customHeight="1">
      <c r="A20" s="64" t="str">
        <f>IF(LEN(A2)&gt;0,"資料來源："&amp;A2,"")</f>
        <v>資料來源：依據本府所登記註銷(移出)身心障礙證明(手冊)之人數資料彙編。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99" t="str">
        <f>B2</f>
        <v>民國108年10月29日 21:20:17 印製</v>
      </c>
      <c r="T20" s="99"/>
      <c r="U20" s="99"/>
      <c r="V20" s="99"/>
      <c r="W20" s="99"/>
    </row>
    <row r="21" spans="1:23" ht="18" customHeight="1">
      <c r="A21" s="65" t="str">
        <f>IF(LEN(A2)&gt;0,"填表說明："&amp;C2,"")</f>
        <v>填表說明：本表編製2份，1份送主計處，1份自存外，應由網際網路線上傳送至衛生福利部統計處資料庫。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</sheetData>
  <sheetProtection/>
  <mergeCells count="26">
    <mergeCell ref="A17:B17"/>
    <mergeCell ref="A20:R20"/>
    <mergeCell ref="S20:W20"/>
    <mergeCell ref="A21:W21"/>
    <mergeCell ref="E3:R4"/>
    <mergeCell ref="A15:B15"/>
    <mergeCell ref="A16:B16"/>
    <mergeCell ref="A18:B18"/>
    <mergeCell ref="A19:W19"/>
    <mergeCell ref="A9:B9"/>
    <mergeCell ref="A13:B13"/>
    <mergeCell ref="A14:B14"/>
    <mergeCell ref="A5:W5"/>
    <mergeCell ref="A6:U6"/>
    <mergeCell ref="V6:W6"/>
    <mergeCell ref="A7:B8"/>
    <mergeCell ref="C7:N7"/>
    <mergeCell ref="O7:W7"/>
    <mergeCell ref="S3:T3"/>
    <mergeCell ref="U3:W3"/>
    <mergeCell ref="B4:D4"/>
    <mergeCell ref="S4:T4"/>
    <mergeCell ref="U4:W4"/>
    <mergeCell ref="A12:B12"/>
    <mergeCell ref="A11:B11"/>
    <mergeCell ref="A10: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2019-01-25T05:42:10Z</cp:lastPrinted>
  <dcterms:created xsi:type="dcterms:W3CDTF">2001-02-06T07:45:53Z</dcterms:created>
  <dcterms:modified xsi:type="dcterms:W3CDTF">2019-11-06T13:30:35Z</dcterms:modified>
  <cp:category/>
  <cp:version/>
  <cp:contentType/>
  <cp:contentStatus/>
</cp:coreProperties>
</file>