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1191-01-04" sheetId="1" r:id="rId1"/>
  </sheets>
  <definedNames>
    <definedName name="pp">'11191-01-04'!$A$3:$M$31</definedName>
    <definedName name="_xlnm.Print_Area" localSheetId="0">'11191-01-04'!$A$3:$M$30</definedName>
  </definedNames>
  <calcPr fullCalcOnLoad="1"/>
</workbook>
</file>

<file path=xl/sharedStrings.xml><?xml version="1.0" encoding="utf-8"?>
<sst xmlns="http://schemas.openxmlformats.org/spreadsheetml/2006/main" count="61" uniqueCount="34">
  <si>
    <t>合計</t>
  </si>
  <si>
    <t>社會福利類團隊</t>
  </si>
  <si>
    <t>　加入祥和計畫之志工團隊</t>
  </si>
  <si>
    <t>　未加入祥和計畫之志工團隊</t>
  </si>
  <si>
    <t>綜合類團隊</t>
  </si>
  <si>
    <t>　未加入祥和計畫之志工團隊</t>
  </si>
  <si>
    <t>　加入祥和計畫之志工團隊</t>
  </si>
  <si>
    <t>團隊別</t>
  </si>
  <si>
    <t>按　　服　　務　　類　　別　　分</t>
  </si>
  <si>
    <t>身心障礙
福利服務</t>
  </si>
  <si>
    <t>老　　人
福利服務</t>
  </si>
  <si>
    <t>婦　　女
福利服務</t>
  </si>
  <si>
    <t>少　　年
福利服務</t>
  </si>
  <si>
    <t>兒　　童
福利服務</t>
  </si>
  <si>
    <t>接受服
務人次</t>
  </si>
  <si>
    <t>提供服
務時數</t>
  </si>
  <si>
    <t>諮　　商
福利服務</t>
  </si>
  <si>
    <t>家　　庭
福利服務</t>
  </si>
  <si>
    <t>社　　區
福利服務</t>
  </si>
  <si>
    <t>綜　　合
福利服務</t>
  </si>
  <si>
    <t>按身分別分（提供服務時數）</t>
  </si>
  <si>
    <t>備　　　註</t>
  </si>
  <si>
    <t>公教人員</t>
  </si>
  <si>
    <t>非公教人員</t>
  </si>
  <si>
    <t>依據本府社會處(局)主管轄區內之志願服務團體及實際組訓人力資料彙編。</t>
  </si>
  <si>
    <t>填表說明：本表編製2份，於完成會核程序並經機關首長官核章後，1份送主計處(室)，1份自存外，應由網際網路線上傳送至衛生福利部統計處資料庫。</t>
  </si>
  <si>
    <t>金門縣政府(社會局)</t>
  </si>
  <si>
    <t>半　年　報</t>
  </si>
  <si>
    <t>每半年終了後20日內編送</t>
  </si>
  <si>
    <t>11191-01-04-2</t>
  </si>
  <si>
    <t>金門縣社會處(局)推展志願服務志工服務成果</t>
  </si>
  <si>
    <t>中華民國108年上半年 ( 1月至6月 )</t>
  </si>
  <si>
    <t>民國108年 7月29日 17:10:42 印製</t>
  </si>
  <si>
    <t>公　開　類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</si>
</sst>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##,###,##0"/>
    <numFmt numFmtId="189" formatCode="###,###,##0;\-###,###,##0;&quot;         －&quot;"/>
  </numFmts>
  <fonts count="48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24"/>
      <name val="標楷體"/>
      <family val="4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b/>
      <sz val="12"/>
      <name val="標楷體"/>
      <family val="4"/>
    </font>
    <font>
      <sz val="12"/>
      <name val="細明體"/>
      <family val="3"/>
    </font>
    <font>
      <sz val="12"/>
      <name val="新細明體"/>
      <family val="1"/>
    </font>
    <font>
      <sz val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187" fontId="1" fillId="0" borderId="0" xfId="0" applyNumberFormat="1" applyFont="1" applyBorder="1" applyAlignment="1">
      <alignment horizontal="right" vertical="center"/>
    </xf>
    <xf numFmtId="186" fontId="3" fillId="0" borderId="0" xfId="0" applyNumberFormat="1" applyFont="1" applyBorder="1" applyAlignment="1">
      <alignment horizontal="right" vertical="center"/>
    </xf>
    <xf numFmtId="180" fontId="1" fillId="0" borderId="10" xfId="0" applyNumberFormat="1" applyFont="1" applyBorder="1" applyAlignment="1">
      <alignment horizontal="left" vertical="center" wrapText="1"/>
    </xf>
    <xf numFmtId="187" fontId="3" fillId="0" borderId="0" xfId="0" applyNumberFormat="1" applyFont="1" applyBorder="1" applyAlignment="1">
      <alignment horizontal="right" vertical="center"/>
    </xf>
    <xf numFmtId="180" fontId="1" fillId="0" borderId="11" xfId="0" applyNumberFormat="1" applyFont="1" applyBorder="1" applyAlignment="1">
      <alignment horizontal="left" vertical="center"/>
    </xf>
    <xf numFmtId="180" fontId="1" fillId="0" borderId="0" xfId="0" applyNumberFormat="1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 wrapText="1"/>
    </xf>
    <xf numFmtId="180" fontId="1" fillId="0" borderId="13" xfId="0" applyNumberFormat="1" applyFont="1" applyBorder="1" applyAlignment="1">
      <alignment horizontal="left" vertical="center"/>
    </xf>
    <xf numFmtId="180" fontId="1" fillId="0" borderId="14" xfId="0" applyNumberFormat="1" applyFont="1" applyBorder="1" applyAlignment="1">
      <alignment horizontal="left" vertical="center"/>
    </xf>
    <xf numFmtId="180" fontId="1" fillId="0" borderId="15" xfId="0" applyNumberFormat="1" applyFont="1" applyBorder="1" applyAlignment="1">
      <alignment horizontal="left" vertical="center"/>
    </xf>
    <xf numFmtId="180" fontId="1" fillId="0" borderId="16" xfId="0" applyNumberFormat="1" applyFont="1" applyBorder="1" applyAlignment="1">
      <alignment horizontal="left" vertical="center" wrapText="1"/>
    </xf>
    <xf numFmtId="180" fontId="1" fillId="0" borderId="17" xfId="0" applyNumberFormat="1" applyFont="1" applyBorder="1" applyAlignment="1">
      <alignment horizontal="left" vertical="center" wrapText="1"/>
    </xf>
    <xf numFmtId="187" fontId="1" fillId="0" borderId="17" xfId="0" applyNumberFormat="1" applyFont="1" applyBorder="1" applyAlignment="1">
      <alignment horizontal="right" vertical="center"/>
    </xf>
    <xf numFmtId="187" fontId="3" fillId="0" borderId="17" xfId="0" applyNumberFormat="1" applyFont="1" applyBorder="1" applyAlignment="1">
      <alignment horizontal="right" vertical="center"/>
    </xf>
    <xf numFmtId="186" fontId="3" fillId="0" borderId="17" xfId="0" applyNumberFormat="1" applyFont="1" applyBorder="1" applyAlignment="1">
      <alignment horizontal="right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180" fontId="1" fillId="0" borderId="22" xfId="0" applyNumberFormat="1" applyFont="1" applyBorder="1" applyAlignment="1">
      <alignment horizontal="center" vertical="center" wrapText="1"/>
    </xf>
    <xf numFmtId="188" fontId="10" fillId="0" borderId="23" xfId="0" applyNumberFormat="1" applyFont="1" applyBorder="1" applyAlignment="1">
      <alignment horizontal="right" vertical="center"/>
    </xf>
    <xf numFmtId="188" fontId="10" fillId="0" borderId="24" xfId="0" applyNumberFormat="1" applyFont="1" applyBorder="1" applyAlignment="1">
      <alignment horizontal="right" vertical="center"/>
    </xf>
    <xf numFmtId="188" fontId="10" fillId="0" borderId="25" xfId="0" applyNumberFormat="1" applyFont="1" applyBorder="1" applyAlignment="1">
      <alignment horizontal="right" vertical="center"/>
    </xf>
    <xf numFmtId="188" fontId="10" fillId="0" borderId="26" xfId="0" applyNumberFormat="1" applyFont="1" applyBorder="1" applyAlignment="1">
      <alignment horizontal="right" vertical="center"/>
    </xf>
    <xf numFmtId="188" fontId="10" fillId="0" borderId="27" xfId="0" applyNumberFormat="1" applyFont="1" applyBorder="1" applyAlignment="1">
      <alignment horizontal="right" vertical="center"/>
    </xf>
    <xf numFmtId="188" fontId="10" fillId="0" borderId="28" xfId="0" applyNumberFormat="1" applyFont="1" applyBorder="1" applyAlignment="1">
      <alignment horizontal="right" vertical="center"/>
    </xf>
    <xf numFmtId="188" fontId="10" fillId="0" borderId="29" xfId="0" applyNumberFormat="1" applyFont="1" applyBorder="1" applyAlignment="1">
      <alignment horizontal="right" vertical="center"/>
    </xf>
    <xf numFmtId="189" fontId="10" fillId="0" borderId="24" xfId="0" applyNumberFormat="1" applyFont="1" applyBorder="1" applyAlignment="1">
      <alignment horizontal="right" vertical="center"/>
    </xf>
    <xf numFmtId="189" fontId="10" fillId="0" borderId="26" xfId="0" applyNumberFormat="1" applyFont="1" applyBorder="1" applyAlignment="1">
      <alignment horizontal="right" vertical="center"/>
    </xf>
    <xf numFmtId="189" fontId="10" fillId="0" borderId="28" xfId="0" applyNumberFormat="1" applyFont="1" applyBorder="1" applyAlignment="1">
      <alignment horizontal="right" vertical="center"/>
    </xf>
    <xf numFmtId="189" fontId="10" fillId="0" borderId="30" xfId="0" applyNumberFormat="1" applyFont="1" applyBorder="1" applyAlignment="1">
      <alignment horizontal="right" vertical="center"/>
    </xf>
    <xf numFmtId="189" fontId="10" fillId="0" borderId="31" xfId="0" applyNumberFormat="1" applyFont="1" applyBorder="1" applyAlignment="1">
      <alignment horizontal="right" vertical="center"/>
    </xf>
    <xf numFmtId="189" fontId="10" fillId="0" borderId="32" xfId="0" applyNumberFormat="1" applyFont="1" applyBorder="1" applyAlignment="1">
      <alignment horizontal="right" vertical="center"/>
    </xf>
    <xf numFmtId="189" fontId="10" fillId="0" borderId="33" xfId="0" applyNumberFormat="1" applyFont="1" applyBorder="1" applyAlignment="1">
      <alignment horizontal="right" vertical="center"/>
    </xf>
    <xf numFmtId="189" fontId="10" fillId="0" borderId="12" xfId="0" applyNumberFormat="1" applyFont="1" applyBorder="1" applyAlignment="1">
      <alignment horizontal="right" vertical="center"/>
    </xf>
    <xf numFmtId="189" fontId="10" fillId="0" borderId="34" xfId="0" applyNumberFormat="1" applyFont="1" applyBorder="1" applyAlignment="1">
      <alignment horizontal="right" vertical="center"/>
    </xf>
    <xf numFmtId="188" fontId="10" fillId="0" borderId="35" xfId="0" applyNumberFormat="1" applyFont="1" applyBorder="1" applyAlignment="1">
      <alignment horizontal="right" vertical="center"/>
    </xf>
    <xf numFmtId="188" fontId="10" fillId="0" borderId="36" xfId="0" applyNumberFormat="1" applyFont="1" applyBorder="1" applyAlignment="1">
      <alignment horizontal="right" vertical="center"/>
    </xf>
    <xf numFmtId="188" fontId="10" fillId="0" borderId="37" xfId="0" applyNumberFormat="1" applyFont="1" applyBorder="1" applyAlignment="1">
      <alignment horizontal="right" vertical="center"/>
    </xf>
    <xf numFmtId="189" fontId="10" fillId="0" borderId="36" xfId="0" applyNumberFormat="1" applyFont="1" applyBorder="1" applyAlignment="1">
      <alignment horizontal="right" vertical="center"/>
    </xf>
    <xf numFmtId="189" fontId="10" fillId="0" borderId="38" xfId="0" applyNumberFormat="1" applyFont="1" applyBorder="1" applyAlignment="1">
      <alignment horizontal="right" vertical="center"/>
    </xf>
    <xf numFmtId="189" fontId="10" fillId="0" borderId="19" xfId="0" applyNumberFormat="1" applyFont="1" applyBorder="1" applyAlignment="1">
      <alignment horizontal="right" vertical="center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188" fontId="10" fillId="0" borderId="39" xfId="0" applyNumberFormat="1" applyFont="1" applyBorder="1" applyAlignment="1">
      <alignment horizontal="right" vertical="center"/>
    </xf>
    <xf numFmtId="186" fontId="3" fillId="0" borderId="40" xfId="0" applyNumberFormat="1" applyFont="1" applyBorder="1" applyAlignment="1">
      <alignment horizontal="right" vertical="center"/>
    </xf>
    <xf numFmtId="188" fontId="10" fillId="0" borderId="28" xfId="0" applyNumberFormat="1" applyFont="1" applyBorder="1" applyAlignment="1">
      <alignment horizontal="right" vertical="center"/>
    </xf>
    <xf numFmtId="186" fontId="3" fillId="0" borderId="13" xfId="0" applyNumberFormat="1" applyFont="1" applyBorder="1" applyAlignment="1">
      <alignment horizontal="right" vertical="center"/>
    </xf>
    <xf numFmtId="189" fontId="10" fillId="0" borderId="28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186" fontId="7" fillId="0" borderId="0" xfId="0" applyNumberFormat="1" applyFont="1" applyBorder="1" applyAlignment="1">
      <alignment horizontal="center" vertical="center"/>
    </xf>
    <xf numFmtId="180" fontId="1" fillId="0" borderId="42" xfId="0" applyNumberFormat="1" applyFont="1" applyBorder="1" applyAlignment="1">
      <alignment horizontal="center" vertical="center" wrapText="1"/>
    </xf>
    <xf numFmtId="180" fontId="1" fillId="0" borderId="15" xfId="0" applyNumberFormat="1" applyFont="1" applyBorder="1" applyAlignment="1">
      <alignment horizontal="center" vertical="center" wrapText="1"/>
    </xf>
    <xf numFmtId="180" fontId="1" fillId="0" borderId="43" xfId="0" applyNumberFormat="1" applyFont="1" applyBorder="1" applyAlignment="1">
      <alignment horizontal="center" vertical="center" wrapText="1"/>
    </xf>
    <xf numFmtId="186" fontId="8" fillId="0" borderId="44" xfId="0" applyNumberFormat="1" applyFont="1" applyBorder="1" applyAlignment="1">
      <alignment horizontal="left" vertical="center"/>
    </xf>
    <xf numFmtId="186" fontId="3" fillId="0" borderId="45" xfId="0" applyNumberFormat="1" applyFont="1" applyBorder="1" applyAlignment="1">
      <alignment horizontal="left" vertical="center"/>
    </xf>
    <xf numFmtId="187" fontId="1" fillId="0" borderId="41" xfId="0" applyNumberFormat="1" applyFont="1" applyBorder="1" applyAlignment="1">
      <alignment horizontal="center" vertical="center"/>
    </xf>
    <xf numFmtId="187" fontId="1" fillId="0" borderId="40" xfId="0" applyNumberFormat="1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189" fontId="10" fillId="0" borderId="34" xfId="0" applyNumberFormat="1" applyFont="1" applyBorder="1" applyAlignment="1">
      <alignment horizontal="right" vertical="center"/>
    </xf>
    <xf numFmtId="186" fontId="3" fillId="0" borderId="10" xfId="0" applyNumberFormat="1" applyFont="1" applyBorder="1" applyAlignment="1">
      <alignment horizontal="right" vertical="center"/>
    </xf>
    <xf numFmtId="187" fontId="1" fillId="0" borderId="47" xfId="0" applyNumberFormat="1" applyFont="1" applyBorder="1" applyAlignment="1">
      <alignment horizontal="center" vertical="center" wrapText="1"/>
    </xf>
    <xf numFmtId="187" fontId="1" fillId="0" borderId="48" xfId="0" applyNumberFormat="1" applyFont="1" applyBorder="1" applyAlignment="1">
      <alignment horizontal="center" vertical="center" wrapText="1"/>
    </xf>
    <xf numFmtId="187" fontId="1" fillId="0" borderId="29" xfId="0" applyNumberFormat="1" applyFont="1" applyBorder="1" applyAlignment="1">
      <alignment horizontal="center" vertical="center"/>
    </xf>
    <xf numFmtId="187" fontId="1" fillId="0" borderId="39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86" fontId="7" fillId="0" borderId="17" xfId="0" applyNumberFormat="1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5305425" y="2857500"/>
          <a:ext cx="933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933450" cy="238125"/>
    <xdr:sp textlink="A1">
      <xdr:nvSpPr>
        <xdr:cNvPr id="2" name="報表類別"/>
        <xdr:cNvSpPr>
          <a:spLocks/>
        </xdr:cNvSpPr>
      </xdr:nvSpPr>
      <xdr:spPr>
        <a:xfrm>
          <a:off x="0" y="0"/>
          <a:ext cx="9334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9525</xdr:rowOff>
    </xdr:from>
    <xdr:ext cx="933450" cy="238125"/>
    <xdr:sp textlink="C1">
      <xdr:nvSpPr>
        <xdr:cNvPr id="3" name="報表週期"/>
        <xdr:cNvSpPr>
          <a:spLocks/>
        </xdr:cNvSpPr>
      </xdr:nvSpPr>
      <xdr:spPr>
        <a:xfrm>
          <a:off x="0" y="238125"/>
          <a:ext cx="9334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半　年　報</a:t>
          </a:r>
        </a:p>
      </xdr:txBody>
    </xdr:sp>
    <xdr:clientData/>
  </xdr:oneCellAnchor>
  <xdr:oneCellAnchor>
    <xdr:from>
      <xdr:col>0</xdr:col>
      <xdr:colOff>962025</xdr:colOff>
      <xdr:row>3</xdr:row>
      <xdr:rowOff>9525</xdr:rowOff>
    </xdr:from>
    <xdr:ext cx="9953625" cy="238125"/>
    <xdr:sp textlink="D1">
      <xdr:nvSpPr>
        <xdr:cNvPr id="4" name="報表類別"/>
        <xdr:cNvSpPr>
          <a:spLocks/>
        </xdr:cNvSpPr>
      </xdr:nvSpPr>
      <xdr:spPr>
        <a:xfrm>
          <a:off x="962025" y="238125"/>
          <a:ext cx="9953625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每半年終了後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10</xdr:col>
      <xdr:colOff>9525</xdr:colOff>
      <xdr:row>0</xdr:row>
      <xdr:rowOff>0</xdr:rowOff>
    </xdr:from>
    <xdr:ext cx="762000" cy="238125"/>
    <xdr:sp>
      <xdr:nvSpPr>
        <xdr:cNvPr id="5" name="編製機關"/>
        <xdr:cNvSpPr>
          <a:spLocks/>
        </xdr:cNvSpPr>
      </xdr:nvSpPr>
      <xdr:spPr>
        <a:xfrm>
          <a:off x="10915650" y="0"/>
          <a:ext cx="7620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10</xdr:col>
      <xdr:colOff>9525</xdr:colOff>
      <xdr:row>3</xdr:row>
      <xdr:rowOff>9525</xdr:rowOff>
    </xdr:from>
    <xdr:ext cx="762000" cy="238125"/>
    <xdr:sp>
      <xdr:nvSpPr>
        <xdr:cNvPr id="6" name="表號"/>
        <xdr:cNvSpPr>
          <a:spLocks/>
        </xdr:cNvSpPr>
      </xdr:nvSpPr>
      <xdr:spPr>
        <a:xfrm>
          <a:off x="10915650" y="238125"/>
          <a:ext cx="7620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10</xdr:col>
      <xdr:colOff>771525</xdr:colOff>
      <xdr:row>0</xdr:row>
      <xdr:rowOff>0</xdr:rowOff>
    </xdr:from>
    <xdr:ext cx="2038350" cy="238125"/>
    <xdr:sp textlink="B1">
      <xdr:nvSpPr>
        <xdr:cNvPr id="7" name="報表類別"/>
        <xdr:cNvSpPr>
          <a:spLocks/>
        </xdr:cNvSpPr>
      </xdr:nvSpPr>
      <xdr:spPr>
        <a:xfrm>
          <a:off x="11677650" y="0"/>
          <a:ext cx="2038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10</xdr:col>
      <xdr:colOff>771525</xdr:colOff>
      <xdr:row>3</xdr:row>
      <xdr:rowOff>9525</xdr:rowOff>
    </xdr:from>
    <xdr:ext cx="2038350" cy="238125"/>
    <xdr:sp textlink="E1">
      <xdr:nvSpPr>
        <xdr:cNvPr id="8" name="報表類別"/>
        <xdr:cNvSpPr>
          <a:spLocks/>
        </xdr:cNvSpPr>
      </xdr:nvSpPr>
      <xdr:spPr>
        <a:xfrm>
          <a:off x="11677650" y="238125"/>
          <a:ext cx="2038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11191-01-04-2</a:t>
          </a:r>
        </a:p>
      </xdr:txBody>
    </xdr:sp>
    <xdr:clientData/>
  </xdr:oneCellAnchor>
  <xdr:oneCellAnchor>
    <xdr:from>
      <xdr:col>0</xdr:col>
      <xdr:colOff>923925</xdr:colOff>
      <xdr:row>4</xdr:row>
      <xdr:rowOff>19050</xdr:rowOff>
    </xdr:from>
    <xdr:ext cx="9972675" cy="0"/>
    <xdr:sp>
      <xdr:nvSpPr>
        <xdr:cNvPr id="9" name="Line 37"/>
        <xdr:cNvSpPr>
          <a:spLocks/>
        </xdr:cNvSpPr>
      </xdr:nvSpPr>
      <xdr:spPr>
        <a:xfrm>
          <a:off x="923925" y="476250"/>
          <a:ext cx="99726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9</xdr:col>
      <xdr:colOff>933450</xdr:colOff>
      <xdr:row>4</xdr:row>
      <xdr:rowOff>457200</xdr:rowOff>
    </xdr:from>
    <xdr:ext cx="2781300" cy="247650"/>
    <xdr:sp>
      <xdr:nvSpPr>
        <xdr:cNvPr id="10" name="報表類別"/>
        <xdr:cNvSpPr>
          <a:spLocks/>
        </xdr:cNvSpPr>
      </xdr:nvSpPr>
      <xdr:spPr>
        <a:xfrm>
          <a:off x="10906125" y="914400"/>
          <a:ext cx="2781300" cy="2476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單位：人次、時</a:t>
          </a:r>
        </a:p>
      </xdr:txBody>
    </xdr:sp>
    <xdr:clientData/>
  </xdr:oneCellAnchor>
  <xdr:oneCellAnchor>
    <xdr:from>
      <xdr:col>9</xdr:col>
      <xdr:colOff>819150</xdr:colOff>
      <xdr:row>27</xdr:row>
      <xdr:rowOff>438150</xdr:rowOff>
    </xdr:from>
    <xdr:ext cx="2867025" cy="276225"/>
    <xdr:sp textlink="A2">
      <xdr:nvSpPr>
        <xdr:cNvPr id="11" name="報表類別"/>
        <xdr:cNvSpPr>
          <a:spLocks/>
        </xdr:cNvSpPr>
      </xdr:nvSpPr>
      <xdr:spPr>
        <a:xfrm>
          <a:off x="10791825" y="8391525"/>
          <a:ext cx="2867025" cy="2762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108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7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29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17:10:42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="85" zoomScaleNormal="85" zoomScalePageLayoutView="0" workbookViewId="0" topLeftCell="A3">
      <selection activeCell="A1" sqref="A1"/>
    </sheetView>
  </sheetViews>
  <sheetFormatPr defaultColWidth="9.33203125" defaultRowHeight="12"/>
  <cols>
    <col min="1" max="1" width="43.83203125" style="3" customWidth="1"/>
    <col min="2" max="3" width="16.33203125" style="3" customWidth="1"/>
    <col min="4" max="13" width="16.33203125" style="0" customWidth="1"/>
  </cols>
  <sheetData>
    <row r="1" spans="1:7" s="6" customFormat="1" ht="31.5" customHeight="1" hidden="1">
      <c r="A1" s="7" t="s">
        <v>33</v>
      </c>
      <c r="B1" s="7" t="s">
        <v>26</v>
      </c>
      <c r="C1" s="7" t="s">
        <v>27</v>
      </c>
      <c r="D1" s="6" t="s">
        <v>28</v>
      </c>
      <c r="E1" s="53" t="s">
        <v>29</v>
      </c>
      <c r="F1" s="54" t="s">
        <v>30</v>
      </c>
      <c r="G1" s="6" t="s">
        <v>31</v>
      </c>
    </row>
    <row r="2" spans="1:3" s="6" customFormat="1" ht="28.5" customHeight="1" hidden="1">
      <c r="A2" s="7" t="s">
        <v>32</v>
      </c>
      <c r="B2" s="7" t="s">
        <v>24</v>
      </c>
      <c r="C2" s="7" t="s">
        <v>25</v>
      </c>
    </row>
    <row r="3" spans="1:13" s="3" customFormat="1" ht="18" customHeight="1">
      <c r="A3" s="60"/>
      <c r="B3" s="60"/>
      <c r="C3" s="60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3" customFormat="1" ht="18" customHeight="1">
      <c r="A4" s="60"/>
      <c r="B4" s="60"/>
      <c r="C4" s="60"/>
      <c r="D4" s="9"/>
      <c r="E4" s="5"/>
      <c r="F4" s="5"/>
      <c r="G4" s="5"/>
      <c r="H4" s="5"/>
      <c r="I4" s="5"/>
      <c r="J4" s="5"/>
      <c r="K4" s="5"/>
      <c r="L4" s="5"/>
      <c r="M4" s="5"/>
    </row>
    <row r="5" spans="1:13" ht="36" customHeight="1">
      <c r="A5" s="61" t="str">
        <f>F1</f>
        <v>金門縣社會處(局)推展志願服務志工服務成果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</row>
    <row r="6" spans="1:13" ht="24" customHeight="1" thickBot="1">
      <c r="A6" s="62" t="str">
        <f>G1</f>
        <v>中華民國108年上半年 ( 1月至6月 )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</row>
    <row r="7" spans="1:13" s="1" customFormat="1" ht="30" customHeight="1">
      <c r="A7" s="66" t="s">
        <v>7</v>
      </c>
      <c r="B7" s="64" t="s">
        <v>8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</row>
    <row r="8" spans="1:13" s="1" customFormat="1" ht="39.75" customHeight="1">
      <c r="A8" s="67"/>
      <c r="B8" s="69" t="s">
        <v>0</v>
      </c>
      <c r="C8" s="63"/>
      <c r="D8" s="63" t="s">
        <v>9</v>
      </c>
      <c r="E8" s="63"/>
      <c r="F8" s="63" t="s">
        <v>10</v>
      </c>
      <c r="G8" s="63"/>
      <c r="H8" s="63" t="s">
        <v>11</v>
      </c>
      <c r="I8" s="63"/>
      <c r="J8" s="63" t="s">
        <v>12</v>
      </c>
      <c r="K8" s="63"/>
      <c r="L8" s="63" t="s">
        <v>13</v>
      </c>
      <c r="M8" s="63"/>
    </row>
    <row r="9" spans="1:13" s="1" customFormat="1" ht="39.75" customHeight="1" thickBot="1">
      <c r="A9" s="68"/>
      <c r="B9" s="27" t="s">
        <v>14</v>
      </c>
      <c r="C9" s="17" t="s">
        <v>15</v>
      </c>
      <c r="D9" s="17" t="s">
        <v>14</v>
      </c>
      <c r="E9" s="17" t="s">
        <v>15</v>
      </c>
      <c r="F9" s="17" t="s">
        <v>14</v>
      </c>
      <c r="G9" s="17" t="s">
        <v>15</v>
      </c>
      <c r="H9" s="17" t="s">
        <v>14</v>
      </c>
      <c r="I9" s="17" t="s">
        <v>15</v>
      </c>
      <c r="J9" s="17" t="s">
        <v>14</v>
      </c>
      <c r="K9" s="17" t="s">
        <v>15</v>
      </c>
      <c r="L9" s="17" t="s">
        <v>14</v>
      </c>
      <c r="M9" s="17" t="s">
        <v>15</v>
      </c>
    </row>
    <row r="10" spans="1:13" s="2" customFormat="1" ht="19.5" customHeight="1">
      <c r="A10" s="15" t="s">
        <v>1</v>
      </c>
      <c r="B10" s="47">
        <v>200448</v>
      </c>
      <c r="C10" s="49">
        <v>117376</v>
      </c>
      <c r="D10" s="33">
        <v>5649</v>
      </c>
      <c r="E10" s="37">
        <v>2247</v>
      </c>
      <c r="F10" s="49">
        <v>45405</v>
      </c>
      <c r="G10" s="49">
        <v>37704</v>
      </c>
      <c r="H10" s="49">
        <v>14259</v>
      </c>
      <c r="I10" s="49">
        <v>6524</v>
      </c>
      <c r="J10" s="37">
        <v>1246</v>
      </c>
      <c r="K10" s="37">
        <v>1845</v>
      </c>
      <c r="L10" s="37">
        <v>455</v>
      </c>
      <c r="M10" s="37">
        <v>820</v>
      </c>
    </row>
    <row r="11" spans="1:13" s="2" customFormat="1" ht="19.5" customHeight="1">
      <c r="A11" s="18" t="s">
        <v>2</v>
      </c>
      <c r="B11" s="48">
        <v>200448</v>
      </c>
      <c r="C11" s="32">
        <v>117376</v>
      </c>
      <c r="D11" s="32">
        <v>5649</v>
      </c>
      <c r="E11" s="32">
        <v>2247</v>
      </c>
      <c r="F11" s="32">
        <v>45405</v>
      </c>
      <c r="G11" s="32">
        <v>37704</v>
      </c>
      <c r="H11" s="32">
        <v>14259</v>
      </c>
      <c r="I11" s="32">
        <v>6524</v>
      </c>
      <c r="J11" s="34">
        <v>1246</v>
      </c>
      <c r="K11" s="34">
        <v>1845</v>
      </c>
      <c r="L11" s="34">
        <v>455</v>
      </c>
      <c r="M11" s="34">
        <v>820</v>
      </c>
    </row>
    <row r="12" spans="1:13" s="2" customFormat="1" ht="19.5" customHeight="1">
      <c r="A12" s="18" t="s">
        <v>3</v>
      </c>
      <c r="B12" s="50">
        <v>0</v>
      </c>
      <c r="C12" s="38">
        <v>0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38">
        <v>0</v>
      </c>
      <c r="J12" s="39">
        <v>0</v>
      </c>
      <c r="K12" s="39">
        <v>0</v>
      </c>
      <c r="L12" s="39">
        <v>0</v>
      </c>
      <c r="M12" s="39">
        <v>0</v>
      </c>
    </row>
    <row r="13" spans="1:13" s="2" customFormat="1" ht="19.5" customHeight="1">
      <c r="A13" s="18" t="s">
        <v>4</v>
      </c>
      <c r="B13" s="50">
        <v>0</v>
      </c>
      <c r="C13" s="38">
        <v>0</v>
      </c>
      <c r="D13" s="38">
        <v>0</v>
      </c>
      <c r="E13" s="38">
        <v>0</v>
      </c>
      <c r="F13" s="38">
        <v>0</v>
      </c>
      <c r="G13" s="38">
        <v>0</v>
      </c>
      <c r="H13" s="38">
        <v>0</v>
      </c>
      <c r="I13" s="38">
        <v>0</v>
      </c>
      <c r="J13" s="39">
        <v>0</v>
      </c>
      <c r="K13" s="39">
        <v>0</v>
      </c>
      <c r="L13" s="39">
        <v>0</v>
      </c>
      <c r="M13" s="39">
        <v>0</v>
      </c>
    </row>
    <row r="14" spans="1:13" s="2" customFormat="1" ht="19.5" customHeight="1">
      <c r="A14" s="16" t="s">
        <v>6</v>
      </c>
      <c r="B14" s="51">
        <v>0</v>
      </c>
      <c r="C14" s="41">
        <v>0</v>
      </c>
      <c r="D14" s="41">
        <v>0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2">
        <v>0</v>
      </c>
      <c r="K14" s="42">
        <v>0</v>
      </c>
      <c r="L14" s="42">
        <v>0</v>
      </c>
      <c r="M14" s="42">
        <v>0</v>
      </c>
    </row>
    <row r="15" spans="1:13" ht="19.5" customHeight="1" thickBot="1">
      <c r="A15" s="13" t="s">
        <v>5</v>
      </c>
      <c r="B15" s="52">
        <v>0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5">
        <v>0</v>
      </c>
      <c r="K15" s="45">
        <v>0</v>
      </c>
      <c r="L15" s="45">
        <v>0</v>
      </c>
      <c r="M15" s="45">
        <v>0</v>
      </c>
    </row>
    <row r="16" spans="1:13" ht="39.75" customHeight="1" thickBot="1">
      <c r="A16" s="22"/>
      <c r="B16" s="23"/>
      <c r="C16" s="24"/>
      <c r="D16" s="25"/>
      <c r="E16" s="92"/>
      <c r="F16" s="92"/>
      <c r="G16" s="92"/>
      <c r="H16" s="92"/>
      <c r="I16" s="92"/>
      <c r="J16" s="92"/>
      <c r="K16" s="92"/>
      <c r="L16" s="92"/>
      <c r="M16" s="25"/>
    </row>
    <row r="17" spans="1:13" s="3" customFormat="1" ht="30" customHeight="1">
      <c r="A17" s="75" t="s">
        <v>7</v>
      </c>
      <c r="B17" s="80" t="s">
        <v>8</v>
      </c>
      <c r="C17" s="81"/>
      <c r="D17" s="81"/>
      <c r="E17" s="81"/>
      <c r="F17" s="81"/>
      <c r="G17" s="81"/>
      <c r="H17" s="81"/>
      <c r="I17" s="81"/>
      <c r="J17" s="88" t="s">
        <v>20</v>
      </c>
      <c r="K17" s="88"/>
      <c r="L17" s="88"/>
      <c r="M17" s="89"/>
    </row>
    <row r="18" spans="1:13" s="3" customFormat="1" ht="39.75" customHeight="1">
      <c r="A18" s="76"/>
      <c r="B18" s="63" t="s">
        <v>16</v>
      </c>
      <c r="C18" s="63"/>
      <c r="D18" s="63" t="s">
        <v>17</v>
      </c>
      <c r="E18" s="63"/>
      <c r="F18" s="63" t="s">
        <v>18</v>
      </c>
      <c r="G18" s="63"/>
      <c r="H18" s="63" t="s">
        <v>19</v>
      </c>
      <c r="I18" s="90"/>
      <c r="J18" s="63" t="s">
        <v>0</v>
      </c>
      <c r="K18" s="82" t="s">
        <v>22</v>
      </c>
      <c r="L18" s="86" t="s">
        <v>23</v>
      </c>
      <c r="M18" s="86"/>
    </row>
    <row r="19" spans="1:13" s="3" customFormat="1" ht="39.75" customHeight="1" thickBot="1">
      <c r="A19" s="77"/>
      <c r="B19" s="28" t="s">
        <v>14</v>
      </c>
      <c r="C19" s="26" t="s">
        <v>15</v>
      </c>
      <c r="D19" s="26" t="s">
        <v>14</v>
      </c>
      <c r="E19" s="26" t="s">
        <v>15</v>
      </c>
      <c r="F19" s="26" t="s">
        <v>14</v>
      </c>
      <c r="G19" s="26" t="s">
        <v>15</v>
      </c>
      <c r="H19" s="26" t="s">
        <v>14</v>
      </c>
      <c r="I19" s="29" t="s">
        <v>15</v>
      </c>
      <c r="J19" s="91"/>
      <c r="K19" s="83"/>
      <c r="L19" s="87"/>
      <c r="M19" s="87"/>
    </row>
    <row r="20" spans="1:13" s="3" customFormat="1" ht="19.5" customHeight="1">
      <c r="A20" s="15" t="s">
        <v>1</v>
      </c>
      <c r="B20" s="31">
        <v>1192</v>
      </c>
      <c r="C20" s="33">
        <v>2230</v>
      </c>
      <c r="D20" s="33">
        <v>683</v>
      </c>
      <c r="E20" s="33">
        <v>937</v>
      </c>
      <c r="F20" s="33">
        <v>77452</v>
      </c>
      <c r="G20" s="33">
        <v>27852</v>
      </c>
      <c r="H20" s="33">
        <v>54107</v>
      </c>
      <c r="I20" s="35">
        <v>37217</v>
      </c>
      <c r="J20" s="37">
        <v>117376</v>
      </c>
      <c r="K20" s="31">
        <v>23902</v>
      </c>
      <c r="L20" s="55">
        <v>93474</v>
      </c>
      <c r="M20" s="56"/>
    </row>
    <row r="21" spans="1:13" s="3" customFormat="1" ht="19.5" customHeight="1">
      <c r="A21" s="19" t="s">
        <v>2</v>
      </c>
      <c r="B21" s="32">
        <v>1192</v>
      </c>
      <c r="C21" s="34">
        <v>2230</v>
      </c>
      <c r="D21" s="34">
        <v>683</v>
      </c>
      <c r="E21" s="34">
        <v>937</v>
      </c>
      <c r="F21" s="34">
        <v>77452</v>
      </c>
      <c r="G21" s="34">
        <v>27852</v>
      </c>
      <c r="H21" s="34">
        <v>54107</v>
      </c>
      <c r="I21" s="36">
        <v>37217</v>
      </c>
      <c r="J21" s="34">
        <v>117376</v>
      </c>
      <c r="K21" s="32">
        <v>23902</v>
      </c>
      <c r="L21" s="57">
        <v>93474</v>
      </c>
      <c r="M21" s="58"/>
    </row>
    <row r="22" spans="1:13" s="3" customFormat="1" ht="19.5" customHeight="1">
      <c r="A22" s="19" t="s">
        <v>3</v>
      </c>
      <c r="B22" s="38">
        <v>0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40">
        <v>0</v>
      </c>
      <c r="J22" s="39">
        <v>0</v>
      </c>
      <c r="K22" s="38">
        <v>0</v>
      </c>
      <c r="L22" s="59">
        <v>0</v>
      </c>
      <c r="M22" s="58"/>
    </row>
    <row r="23" spans="1:13" s="3" customFormat="1" ht="19.5" customHeight="1">
      <c r="A23" s="19" t="s">
        <v>4</v>
      </c>
      <c r="B23" s="38">
        <v>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40">
        <v>0</v>
      </c>
      <c r="J23" s="39">
        <v>0</v>
      </c>
      <c r="K23" s="38">
        <v>0</v>
      </c>
      <c r="L23" s="59">
        <v>0</v>
      </c>
      <c r="M23" s="58"/>
    </row>
    <row r="24" spans="1:13" s="3" customFormat="1" ht="19.5" customHeight="1">
      <c r="A24" s="20" t="s">
        <v>2</v>
      </c>
      <c r="B24" s="41">
        <v>0</v>
      </c>
      <c r="C24" s="42">
        <v>0</v>
      </c>
      <c r="D24" s="42">
        <v>0</v>
      </c>
      <c r="E24" s="42">
        <v>0</v>
      </c>
      <c r="F24" s="42">
        <v>0</v>
      </c>
      <c r="G24" s="42">
        <v>0</v>
      </c>
      <c r="H24" s="42">
        <v>0</v>
      </c>
      <c r="I24" s="43">
        <v>0</v>
      </c>
      <c r="J24" s="42">
        <v>0</v>
      </c>
      <c r="K24" s="41">
        <v>0</v>
      </c>
      <c r="L24" s="59">
        <v>0</v>
      </c>
      <c r="M24" s="58"/>
    </row>
    <row r="25" spans="1:13" ht="19.5" customHeight="1" thickBot="1">
      <c r="A25" s="21" t="s">
        <v>5</v>
      </c>
      <c r="B25" s="44">
        <v>0</v>
      </c>
      <c r="C25" s="45">
        <v>0</v>
      </c>
      <c r="D25" s="45">
        <v>0</v>
      </c>
      <c r="E25" s="45">
        <v>0</v>
      </c>
      <c r="F25" s="45">
        <v>0</v>
      </c>
      <c r="G25" s="45">
        <v>0</v>
      </c>
      <c r="H25" s="45">
        <v>0</v>
      </c>
      <c r="I25" s="46">
        <v>0</v>
      </c>
      <c r="J25" s="45">
        <v>0</v>
      </c>
      <c r="K25" s="44">
        <v>0</v>
      </c>
      <c r="L25" s="84">
        <v>0</v>
      </c>
      <c r="M25" s="85"/>
    </row>
    <row r="26" spans="1:13" ht="30" customHeight="1" thickBot="1">
      <c r="A26" s="30" t="s">
        <v>21</v>
      </c>
      <c r="B26" s="78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</row>
    <row r="27" spans="1:13" ht="7.5" customHeight="1">
      <c r="A27" s="16"/>
      <c r="B27" s="11"/>
      <c r="C27" s="14"/>
      <c r="D27" s="12"/>
      <c r="E27" s="74"/>
      <c r="F27" s="74"/>
      <c r="G27" s="74"/>
      <c r="H27" s="74"/>
      <c r="I27" s="74"/>
      <c r="J27" s="74"/>
      <c r="K27" s="74"/>
      <c r="L27" s="74"/>
      <c r="M27" s="12"/>
    </row>
    <row r="28" spans="1:13" s="4" customFormat="1" ht="36" customHeight="1">
      <c r="A28" s="73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</row>
    <row r="29" spans="1:13" ht="18" customHeight="1">
      <c r="A29" s="70" t="str">
        <f>IF(LEN(A2)&gt;0,"資料來源："&amp;B2,"")</f>
        <v>資料來源：依據本府社會處(局)主管轄區內之志願服務團體及實際組訓人力資料彙編。</v>
      </c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</row>
    <row r="30" spans="1:13" ht="39.75" customHeight="1">
      <c r="A30" s="71" t="str">
        <f>SUBSTITUTE(IF(LEN(A2)&gt;0,"填表說明："&amp;C2,""),CHAR(10),CHAR(10)&amp;"　　　　　")</f>
        <v>填表說明：填表說明：本表編製2份，於完成會核程序並經機關首長官核章後，1份送主計處(室)，1份自存外，應由網際網路線上傳送至衛生福利部統計處資料庫。</v>
      </c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</row>
    <row r="31" spans="1:13" ht="18" customHeight="1">
      <c r="A31" s="8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</row>
  </sheetData>
  <sheetProtection/>
  <mergeCells count="34">
    <mergeCell ref="F18:G18"/>
    <mergeCell ref="H18:I18"/>
    <mergeCell ref="J18:J19"/>
    <mergeCell ref="E16:L16"/>
    <mergeCell ref="A30:M30"/>
    <mergeCell ref="A28:M28"/>
    <mergeCell ref="E27:L27"/>
    <mergeCell ref="A17:A19"/>
    <mergeCell ref="B26:M26"/>
    <mergeCell ref="B17:I17"/>
    <mergeCell ref="K18:K19"/>
    <mergeCell ref="L25:M25"/>
    <mergeCell ref="L18:M19"/>
    <mergeCell ref="J17:M17"/>
    <mergeCell ref="L8:M8"/>
    <mergeCell ref="B7:M7"/>
    <mergeCell ref="A7:A9"/>
    <mergeCell ref="B8:C8"/>
    <mergeCell ref="D8:E8"/>
    <mergeCell ref="A29:M29"/>
    <mergeCell ref="F8:G8"/>
    <mergeCell ref="H8:I8"/>
    <mergeCell ref="B18:C18"/>
    <mergeCell ref="D18:E18"/>
    <mergeCell ref="L20:M20"/>
    <mergeCell ref="L21:M21"/>
    <mergeCell ref="L22:M22"/>
    <mergeCell ref="L23:M23"/>
    <mergeCell ref="L24:M24"/>
    <mergeCell ref="A3:C3"/>
    <mergeCell ref="A4:C4"/>
    <mergeCell ref="A5:M5"/>
    <mergeCell ref="A6:M6"/>
    <mergeCell ref="J8:K8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2016-06-24T12:01:18Z</cp:lastPrinted>
  <dcterms:created xsi:type="dcterms:W3CDTF">2001-02-06T07:45:53Z</dcterms:created>
  <dcterms:modified xsi:type="dcterms:W3CDTF">2019-07-29T09:17:21Z</dcterms:modified>
  <cp:category/>
  <cp:version/>
  <cp:contentType/>
  <cp:contentStatus/>
</cp:coreProperties>
</file>