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4" sheetId="1" r:id="rId1"/>
  </sheets>
  <definedNames>
    <definedName name="pp">'1836-01-24'!$A$4:$C$32</definedName>
    <definedName name="_xlnm.Print_Area" localSheetId="0">'1836-01-24'!$4:$32</definedName>
  </definedNames>
  <calcPr fullCalcOnLoad="1"/>
</workbook>
</file>

<file path=xl/sharedStrings.xml><?xml version="1.0" encoding="utf-8"?>
<sst xmlns="http://schemas.openxmlformats.org/spreadsheetml/2006/main" count="124" uniqueCount="44">
  <si>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</si>
  <si>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</si>
  <si>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</si>
  <si>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</si>
  <si>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</si>
  <si>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</si>
  <si>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</si>
  <si>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</si>
  <si>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</si>
  <si>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</si>
  <si>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</si>
  <si>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</si>
  <si>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</si>
  <si>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</si>
  <si>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</si>
  <si>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</si>
  <si>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</si>
  <si>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</si>
  <si>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</si>
  <si>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障礙等級</t>
  </si>
  <si>
    <t>人數總計</t>
  </si>
  <si>
    <t>處遇結果</t>
  </si>
  <si>
    <t>其他</t>
  </si>
  <si>
    <t>新制類別無法對應舊制類別者</t>
  </si>
  <si>
    <t>合計</t>
  </si>
  <si>
    <t>極重度</t>
  </si>
  <si>
    <t>重　度</t>
  </si>
  <si>
    <t>中　度</t>
  </si>
  <si>
    <t>輕　度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</si>
  <si>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</si>
  <si>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</si>
  <si>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</si>
  <si>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</si>
  <si>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季　　　報</t>
  </si>
  <si>
    <t>每季終了後20日內編送</t>
  </si>
  <si>
    <t>10740-90-14-2</t>
  </si>
  <si>
    <t>金門縣身心障礙者保護通報處遇結果按障礙類別及等級別分</t>
  </si>
  <si>
    <t xml:space="preserve">   中華民國108年第2季底(當年累計至6月底)(當年累計至3,6,9,12月底)</t>
  </si>
  <si>
    <t>本表編製2份，1份送主計處，1份自存外，應由網際網路線上傳送至衛生福利部統計處資料庫。</t>
  </si>
  <si>
    <t>金門縣身心障礙者保護通報處遇結果按障礙類別及等級別分(續)</t>
  </si>
  <si>
    <t>總　計</t>
  </si>
  <si>
    <t>公　開　類</t>
  </si>
  <si>
    <t>依據本府身心障礙者保護事件調查報告資料彙編。</t>
  </si>
  <si>
    <t>民國108年 7月20日 14:39:54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</si>
</sst>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7525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57525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190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1907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4</xdr:row>
      <xdr:rowOff>9525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190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523875</xdr:colOff>
      <xdr:row>4</xdr:row>
      <xdr:rowOff>9525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190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476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409575</xdr:colOff>
      <xdr:row>6</xdr:row>
      <xdr:rowOff>38100</xdr:rowOff>
    </xdr:from>
    <xdr:ext cx="2647950" cy="190500"/>
    <xdr:sp>
      <xdr:nvSpPr>
        <xdr:cNvPr id="11" name="報表類別"/>
        <xdr:cNvSpPr>
          <a:spLocks/>
        </xdr:cNvSpPr>
      </xdr:nvSpPr>
      <xdr:spPr>
        <a:xfrm>
          <a:off x="10391775" y="866775"/>
          <a:ext cx="264795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648325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648325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11750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117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059650" y="473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0596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87350" y="2190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44050" cy="238125"/>
    <xdr:sp textlink="D1">
      <xdr:nvSpPr>
        <xdr:cNvPr id="26" name="報表類別"/>
        <xdr:cNvSpPr>
          <a:spLocks noChangeAspect="1"/>
        </xdr:cNvSpPr>
      </xdr:nvSpPr>
      <xdr:spPr>
        <a:xfrm>
          <a:off x="14001750" y="219075"/>
          <a:ext cx="95440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104775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35362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104775</xdr:colOff>
      <xdr:row>4</xdr:row>
      <xdr:rowOff>9525</xdr:rowOff>
    </xdr:from>
    <xdr:ext cx="733425" cy="238125"/>
    <xdr:sp>
      <xdr:nvSpPr>
        <xdr:cNvPr id="28" name="表號"/>
        <xdr:cNvSpPr>
          <a:spLocks noChangeAspect="1"/>
        </xdr:cNvSpPr>
      </xdr:nvSpPr>
      <xdr:spPr>
        <a:xfrm>
          <a:off x="23536275" y="2190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276225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276225</xdr:colOff>
      <xdr:row>4</xdr:row>
      <xdr:rowOff>9525</xdr:rowOff>
    </xdr:from>
    <xdr:ext cx="1952625" cy="238125"/>
    <xdr:sp textlink="E1">
      <xdr:nvSpPr>
        <xdr:cNvPr id="30" name="報表類別"/>
        <xdr:cNvSpPr>
          <a:spLocks noChangeAspect="1"/>
        </xdr:cNvSpPr>
      </xdr:nvSpPr>
      <xdr:spPr>
        <a:xfrm>
          <a:off x="24269700" y="21907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53575" cy="0"/>
    <xdr:sp>
      <xdr:nvSpPr>
        <xdr:cNvPr id="31" name="Line 87"/>
        <xdr:cNvSpPr>
          <a:spLocks/>
        </xdr:cNvSpPr>
      </xdr:nvSpPr>
      <xdr:spPr>
        <a:xfrm>
          <a:off x="13973175" y="447675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95250</xdr:colOff>
      <xdr:row>6</xdr:row>
      <xdr:rowOff>38100</xdr:rowOff>
    </xdr:from>
    <xdr:ext cx="2667000" cy="190500"/>
    <xdr:sp>
      <xdr:nvSpPr>
        <xdr:cNvPr id="32" name="報表類別"/>
        <xdr:cNvSpPr>
          <a:spLocks/>
        </xdr:cNvSpPr>
      </xdr:nvSpPr>
      <xdr:spPr>
        <a:xfrm>
          <a:off x="23526750" y="866775"/>
          <a:ext cx="26670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85" zoomScaleNormal="85" zoomScalePageLayoutView="0" workbookViewId="0" topLeftCell="A4">
      <selection activeCell="C24" sqref="C24"/>
    </sheetView>
  </sheetViews>
  <sheetFormatPr defaultColWidth="9.33203125" defaultRowHeight="12"/>
  <cols>
    <col min="1" max="1" width="32.83203125" style="3" customWidth="1"/>
    <col min="2" max="2" width="8.83203125" style="0" customWidth="1"/>
    <col min="3" max="5" width="11.83203125" style="0" customWidth="1"/>
    <col min="6" max="19" width="10.83203125" style="0" customWidth="1"/>
    <col min="20" max="20" width="24.83203125" style="0" customWidth="1"/>
    <col min="21" max="21" width="8.83203125" style="0" customWidth="1"/>
    <col min="22" max="41" width="9.83203125" style="0" customWidth="1"/>
  </cols>
  <sheetData>
    <row r="1" spans="1:18" s="10" customFormat="1" ht="32.25" hidden="1">
      <c r="A1" s="30" t="s">
        <v>41</v>
      </c>
      <c r="B1" s="10" t="s">
        <v>32</v>
      </c>
      <c r="C1" s="11" t="s">
        <v>33</v>
      </c>
      <c r="D1" s="10" t="s">
        <v>34</v>
      </c>
      <c r="E1" s="31" t="s">
        <v>35</v>
      </c>
      <c r="F1" s="32" t="s">
        <v>36</v>
      </c>
      <c r="G1" s="11" t="s">
        <v>37</v>
      </c>
      <c r="R1" s="11"/>
    </row>
    <row r="2" spans="1:18" s="10" customFormat="1" ht="32.25" hidden="1">
      <c r="A2" s="30" t="s">
        <v>41</v>
      </c>
      <c r="B2" s="10" t="s">
        <v>32</v>
      </c>
      <c r="C2" s="11" t="s">
        <v>33</v>
      </c>
      <c r="D2" s="10" t="s">
        <v>34</v>
      </c>
      <c r="E2" s="31" t="s">
        <v>35</v>
      </c>
      <c r="F2" s="32" t="s">
        <v>39</v>
      </c>
      <c r="G2" s="11" t="s">
        <v>37</v>
      </c>
      <c r="R2" s="11"/>
    </row>
    <row r="3" spans="1:18" s="10" customFormat="1" ht="16.5" hidden="1">
      <c r="A3" s="30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6.5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6.5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2.25">
      <c r="A6" s="49" t="str">
        <f>F1</f>
        <v>金門縣身心障礙者保護通報處遇結果按障礙類別及等級別分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金門縣身心障礙者保護通報處遇結果按障礙類別及等級別分(續)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7.25" thickBot="1">
      <c r="A7" s="55" t="str">
        <f>G1</f>
        <v>   中華民國108年第2季底(當年累計至6月底)(當年累計至3,6,9,12月底)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5" t="str">
        <f>G2</f>
        <v>   中華民國108年第2季底(當年累計至6月底)(當年累計至3,6,9,12月底)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s="1" customFormat="1" ht="16.5">
      <c r="A8" s="50" t="s">
        <v>21</v>
      </c>
      <c r="B8" s="57" t="s">
        <v>19</v>
      </c>
      <c r="C8" s="59" t="s">
        <v>20</v>
      </c>
      <c r="D8" s="54"/>
      <c r="E8" s="53"/>
      <c r="F8" s="52" t="s">
        <v>4</v>
      </c>
      <c r="G8" s="53"/>
      <c r="H8" s="52" t="s">
        <v>5</v>
      </c>
      <c r="I8" s="53"/>
      <c r="J8" s="52" t="s">
        <v>6</v>
      </c>
      <c r="K8" s="53"/>
      <c r="L8" s="52" t="s">
        <v>16</v>
      </c>
      <c r="M8" s="53"/>
      <c r="N8" s="52" t="s">
        <v>7</v>
      </c>
      <c r="O8" s="53"/>
      <c r="P8" s="52" t="s">
        <v>8</v>
      </c>
      <c r="Q8" s="53"/>
      <c r="R8" s="52" t="s">
        <v>17</v>
      </c>
      <c r="S8" s="53"/>
      <c r="T8" s="50" t="s">
        <v>21</v>
      </c>
      <c r="U8" s="57" t="s">
        <v>19</v>
      </c>
      <c r="V8" s="59" t="s">
        <v>9</v>
      </c>
      <c r="W8" s="53"/>
      <c r="X8" s="52" t="s">
        <v>10</v>
      </c>
      <c r="Y8" s="53"/>
      <c r="Z8" s="52" t="s">
        <v>11</v>
      </c>
      <c r="AA8" s="53"/>
      <c r="AB8" s="52" t="s">
        <v>12</v>
      </c>
      <c r="AC8" s="53"/>
      <c r="AD8" s="52" t="s">
        <v>13</v>
      </c>
      <c r="AE8" s="53"/>
      <c r="AF8" s="52" t="s">
        <v>14</v>
      </c>
      <c r="AG8" s="53"/>
      <c r="AH8" s="52" t="s">
        <v>18</v>
      </c>
      <c r="AI8" s="53"/>
      <c r="AJ8" s="52" t="s">
        <v>15</v>
      </c>
      <c r="AK8" s="53"/>
      <c r="AL8" s="52" t="s">
        <v>22</v>
      </c>
      <c r="AM8" s="53"/>
      <c r="AN8" s="52" t="s">
        <v>23</v>
      </c>
      <c r="AO8" s="54"/>
    </row>
    <row r="9" spans="1:41" s="1" customFormat="1" ht="17.25" thickBot="1">
      <c r="A9" s="51"/>
      <c r="B9" s="58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58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4.25">
      <c r="A10" s="41" t="s">
        <v>40</v>
      </c>
      <c r="B10" s="16" t="s">
        <v>24</v>
      </c>
      <c r="C10" s="17">
        <v>3</v>
      </c>
      <c r="D10" s="17">
        <v>2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41" t="s">
        <v>40</v>
      </c>
      <c r="U10" s="16" t="s">
        <v>24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1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14.25">
      <c r="A11" s="42"/>
      <c r="B11" s="22" t="s">
        <v>25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47"/>
      <c r="U11" s="22" t="s">
        <v>25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14.25">
      <c r="A12" s="42"/>
      <c r="B12" s="22" t="s">
        <v>26</v>
      </c>
      <c r="C12" s="25">
        <v>1</v>
      </c>
      <c r="D12" s="25">
        <v>1</v>
      </c>
      <c r="E12" s="24">
        <v>0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S12" s="24">
        <v>0</v>
      </c>
      <c r="T12" s="47"/>
      <c r="U12" s="22" t="s">
        <v>26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4">
        <v>0</v>
      </c>
      <c r="AE12" s="23">
        <v>0</v>
      </c>
      <c r="AF12" s="25">
        <v>1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14.25">
      <c r="A13" s="42"/>
      <c r="B13" s="22" t="s">
        <v>27</v>
      </c>
      <c r="C13" s="23">
        <v>0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47"/>
      <c r="U13" s="22" t="s">
        <v>27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14.25">
      <c r="A14" s="43"/>
      <c r="B14" s="22" t="s">
        <v>28</v>
      </c>
      <c r="C14" s="25">
        <v>2</v>
      </c>
      <c r="D14" s="25">
        <v>1</v>
      </c>
      <c r="E14" s="26">
        <v>1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5">
        <v>1</v>
      </c>
      <c r="R14" s="24">
        <v>0</v>
      </c>
      <c r="S14" s="24">
        <v>0</v>
      </c>
      <c r="T14" s="48"/>
      <c r="U14" s="22" t="s">
        <v>28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6">
        <v>1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14.25">
      <c r="A15" s="44" t="s">
        <v>29</v>
      </c>
      <c r="B15" s="22" t="s">
        <v>24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4" t="s">
        <v>29</v>
      </c>
      <c r="U15" s="22" t="s">
        <v>24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14.25">
      <c r="A16" s="42"/>
      <c r="B16" s="22" t="s">
        <v>25</v>
      </c>
      <c r="C16" s="23">
        <v>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2"/>
      <c r="U16" s="22" t="s">
        <v>25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4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14.25">
      <c r="A17" s="42"/>
      <c r="B17" s="22" t="s">
        <v>26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2"/>
      <c r="U17" s="22" t="s">
        <v>26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14.25">
      <c r="A18" s="42"/>
      <c r="B18" s="22" t="s">
        <v>27</v>
      </c>
      <c r="C18" s="23">
        <v>0</v>
      </c>
      <c r="D18" s="23">
        <v>0</v>
      </c>
      <c r="E18" s="24">
        <v>0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4">
        <v>0</v>
      </c>
      <c r="S18" s="24">
        <v>0</v>
      </c>
      <c r="T18" s="42"/>
      <c r="U18" s="22" t="s">
        <v>27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14.25">
      <c r="A19" s="43"/>
      <c r="B19" s="22" t="s">
        <v>28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3"/>
      <c r="U19" s="22" t="s">
        <v>28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14.25">
      <c r="A20" s="44" t="s">
        <v>30</v>
      </c>
      <c r="B20" s="22" t="s">
        <v>24</v>
      </c>
      <c r="C20" s="25">
        <v>2</v>
      </c>
      <c r="D20" s="25">
        <v>1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4" t="s">
        <v>30</v>
      </c>
      <c r="U20" s="22" t="s">
        <v>24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6">
        <v>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14.25">
      <c r="A21" s="42"/>
      <c r="B21" s="22" t="s">
        <v>25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2"/>
      <c r="U21" s="22" t="s">
        <v>25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14.25">
      <c r="A22" s="42"/>
      <c r="B22" s="22" t="s">
        <v>26</v>
      </c>
      <c r="C22" s="23"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2"/>
      <c r="U22" s="22" t="s">
        <v>26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14.25">
      <c r="A23" s="42"/>
      <c r="B23" s="22" t="s">
        <v>27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2"/>
      <c r="U23" s="22" t="s">
        <v>27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14.25">
      <c r="A24" s="42"/>
      <c r="B24" s="22" t="s">
        <v>28</v>
      </c>
      <c r="C24" s="25">
        <v>2</v>
      </c>
      <c r="D24" s="25">
        <v>1</v>
      </c>
      <c r="E24" s="26">
        <v>1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5">
        <v>1</v>
      </c>
      <c r="R24" s="24">
        <v>0</v>
      </c>
      <c r="S24" s="24">
        <v>0</v>
      </c>
      <c r="T24" s="42"/>
      <c r="U24" s="22" t="s">
        <v>28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6">
        <v>1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14.25">
      <c r="A25" s="44" t="s">
        <v>31</v>
      </c>
      <c r="B25" s="22" t="s">
        <v>24</v>
      </c>
      <c r="C25" s="25">
        <v>1</v>
      </c>
      <c r="D25" s="25">
        <v>1</v>
      </c>
      <c r="E25" s="24">
        <v>0</v>
      </c>
      <c r="F25" s="23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S25" s="24">
        <v>0</v>
      </c>
      <c r="T25" s="44" t="s">
        <v>31</v>
      </c>
      <c r="U25" s="22" t="s">
        <v>24</v>
      </c>
      <c r="V25" s="23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3">
        <v>0</v>
      </c>
      <c r="AD25" s="24">
        <v>0</v>
      </c>
      <c r="AE25" s="23">
        <v>0</v>
      </c>
      <c r="AF25" s="25">
        <v>1</v>
      </c>
      <c r="AG25" s="23">
        <v>0</v>
      </c>
      <c r="AH25" s="23">
        <v>0</v>
      </c>
      <c r="AI25" s="23">
        <v>0</v>
      </c>
      <c r="AJ25" s="24">
        <v>0</v>
      </c>
      <c r="AK25" s="23">
        <v>0</v>
      </c>
      <c r="AL25" s="35">
        <v>0</v>
      </c>
      <c r="AM25" s="24">
        <v>0</v>
      </c>
      <c r="AN25" s="35">
        <v>0</v>
      </c>
      <c r="AO25" s="36">
        <v>0</v>
      </c>
    </row>
    <row r="26" spans="1:41" ht="14.25">
      <c r="A26" s="42"/>
      <c r="B26" s="22" t="s">
        <v>25</v>
      </c>
      <c r="C26" s="23">
        <v>0</v>
      </c>
      <c r="D26" s="23">
        <v>0</v>
      </c>
      <c r="E26" s="24">
        <v>0</v>
      </c>
      <c r="F26" s="23">
        <v>0</v>
      </c>
      <c r="G26" s="24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  <c r="S26" s="24">
        <v>0</v>
      </c>
      <c r="T26" s="42"/>
      <c r="U26" s="22" t="s">
        <v>25</v>
      </c>
      <c r="V26" s="23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3">
        <v>0</v>
      </c>
      <c r="AD26" s="24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4">
        <v>0</v>
      </c>
      <c r="AK26" s="23">
        <v>0</v>
      </c>
      <c r="AL26" s="35">
        <v>0</v>
      </c>
      <c r="AM26" s="24">
        <v>0</v>
      </c>
      <c r="AN26" s="35">
        <v>0</v>
      </c>
      <c r="AO26" s="36">
        <v>0</v>
      </c>
    </row>
    <row r="27" spans="1:41" ht="14.25">
      <c r="A27" s="42"/>
      <c r="B27" s="22" t="s">
        <v>26</v>
      </c>
      <c r="C27" s="25">
        <v>1</v>
      </c>
      <c r="D27" s="25">
        <v>1</v>
      </c>
      <c r="E27" s="24">
        <v>0</v>
      </c>
      <c r="F27" s="23">
        <v>0</v>
      </c>
      <c r="G27" s="24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4">
        <v>0</v>
      </c>
      <c r="T27" s="42"/>
      <c r="U27" s="22" t="s">
        <v>26</v>
      </c>
      <c r="V27" s="23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3">
        <v>0</v>
      </c>
      <c r="AD27" s="24">
        <v>0</v>
      </c>
      <c r="AE27" s="23">
        <v>0</v>
      </c>
      <c r="AF27" s="25">
        <v>1</v>
      </c>
      <c r="AG27" s="23">
        <v>0</v>
      </c>
      <c r="AH27" s="23">
        <v>0</v>
      </c>
      <c r="AI27" s="23">
        <v>0</v>
      </c>
      <c r="AJ27" s="24">
        <v>0</v>
      </c>
      <c r="AK27" s="23">
        <v>0</v>
      </c>
      <c r="AL27" s="35">
        <v>0</v>
      </c>
      <c r="AM27" s="24">
        <v>0</v>
      </c>
      <c r="AN27" s="35">
        <v>0</v>
      </c>
      <c r="AO27" s="36">
        <v>0</v>
      </c>
    </row>
    <row r="28" spans="1:41" ht="14.25">
      <c r="A28" s="42"/>
      <c r="B28" s="22" t="s">
        <v>27</v>
      </c>
      <c r="C28" s="23">
        <v>0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4">
        <v>0</v>
      </c>
      <c r="S28" s="24">
        <v>0</v>
      </c>
      <c r="T28" s="42"/>
      <c r="U28" s="22" t="s">
        <v>27</v>
      </c>
      <c r="V28" s="23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3">
        <v>0</v>
      </c>
      <c r="AD28" s="24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4">
        <v>0</v>
      </c>
      <c r="AK28" s="23">
        <v>0</v>
      </c>
      <c r="AL28" s="35">
        <v>0</v>
      </c>
      <c r="AM28" s="24">
        <v>0</v>
      </c>
      <c r="AN28" s="35">
        <v>0</v>
      </c>
      <c r="AO28" s="36">
        <v>0</v>
      </c>
    </row>
    <row r="29" spans="1:41" ht="15" thickBot="1">
      <c r="A29" s="46"/>
      <c r="B29" s="27" t="s">
        <v>28</v>
      </c>
      <c r="C29" s="28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9">
        <v>0</v>
      </c>
      <c r="S29" s="29">
        <v>0</v>
      </c>
      <c r="T29" s="46"/>
      <c r="U29" s="27" t="s">
        <v>28</v>
      </c>
      <c r="V29" s="28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37">
        <v>0</v>
      </c>
      <c r="AM29" s="29">
        <v>0</v>
      </c>
      <c r="AN29" s="37">
        <v>0</v>
      </c>
      <c r="AO29" s="38">
        <v>0</v>
      </c>
    </row>
    <row r="30" spans="1:41" s="4" customFormat="1" ht="16.5">
      <c r="A30" s="6"/>
      <c r="B30" s="7"/>
      <c r="C30" s="8"/>
      <c r="D30" s="7"/>
      <c r="E30" s="8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7"/>
      <c r="T30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ht="16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0" t="str">
        <f>IF(LEN(A3)&gt;0,"資料來源："&amp;A3,"")</f>
        <v>資料來源：依據本府身心障礙者保護事件調查報告資料彙編。</v>
      </c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39" t="str">
        <f>IF(LEN(B3)&gt;0,B3,"")</f>
        <v>民國108年 7月20日 14:39:54 印製</v>
      </c>
      <c r="AI31" s="39"/>
      <c r="AJ31" s="39"/>
      <c r="AK31" s="39"/>
      <c r="AL31" s="39"/>
      <c r="AM31" s="39"/>
      <c r="AN31" s="39"/>
      <c r="AO31" s="39"/>
    </row>
    <row r="32" spans="1:41" ht="16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0" t="str">
        <f>IF(LEN(A3)&gt;0,"填表說明："&amp;C3,"")</f>
        <v>填表說明：本表編製2份，1份送主計處，1份自存外，應由網際網路線上傳送至衛生福利部統計處資料庫。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</sheetData>
  <sheetProtection/>
  <mergeCells count="38">
    <mergeCell ref="AL8:AM8"/>
    <mergeCell ref="T25:T29"/>
    <mergeCell ref="T20:T24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31:AO31"/>
    <mergeCell ref="T32:AO32"/>
    <mergeCell ref="T31:AG31"/>
    <mergeCell ref="A10:A14"/>
    <mergeCell ref="A15:A19"/>
    <mergeCell ref="T30:AO30"/>
    <mergeCell ref="A20:A24"/>
    <mergeCell ref="A25:A29"/>
    <mergeCell ref="T10:T14"/>
    <mergeCell ref="T15:T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2010-02-08T02:42:48Z</cp:lastPrinted>
  <dcterms:created xsi:type="dcterms:W3CDTF">2001-02-06T07:45:53Z</dcterms:created>
  <dcterms:modified xsi:type="dcterms:W3CDTF">2019-07-31T02:57:54Z</dcterms:modified>
  <cp:category/>
  <cp:version/>
  <cp:contentType/>
  <cp:contentStatus/>
</cp:coreProperties>
</file>