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9" sheetId="1" r:id="rId1"/>
    <sheet name="10730-04-09-1" sheetId="2" r:id="rId2"/>
    <sheet name="10730-04-09-2" sheetId="3" r:id="rId3"/>
  </sheets>
  <definedNames>
    <definedName name="pp" localSheetId="0">'10730-04-09'!$A$3:$F$34</definedName>
    <definedName name="pp" localSheetId="1">'10730-04-09-1'!$A$3:$F$34</definedName>
    <definedName name="pp" localSheetId="2">'10730-04-09-2'!$A$3:$F$37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<sst xmlns="http://schemas.openxmlformats.org/spreadsheetml/2006/main" count="188" uniqueCount="42">
  <si>
    <t>期底服務個案人數</t>
  </si>
  <si>
    <t>長照低收入戶</t>
  </si>
  <si>
    <t>長照中低收入戶</t>
  </si>
  <si>
    <t>長照一般戶</t>
  </si>
  <si>
    <r>
      <rPr>
        <sz val="11"/>
        <rFont val="標楷體"/>
        <family val="4"/>
      </rPr>
      <t>合計</t>
    </r>
  </si>
  <si>
    <r>
      <rPr>
        <sz val="11"/>
        <rFont val="標楷體"/>
        <family val="4"/>
      </rPr>
      <t>計</t>
    </r>
  </si>
  <si>
    <r>
      <t>65</t>
    </r>
    <r>
      <rPr>
        <sz val="11"/>
        <rFont val="標楷體"/>
        <family val="4"/>
      </rPr>
      <t xml:space="preserve">歲以上失能老人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>歲以上失智</t>
    </r>
    <r>
      <rPr>
        <sz val="11"/>
        <rFont val="Times New Roman"/>
        <family val="1"/>
      </rPr>
      <t>)</t>
    </r>
  </si>
  <si>
    <r>
      <t>55-64</t>
    </r>
    <r>
      <rPr>
        <sz val="11"/>
        <rFont val="標楷體"/>
        <family val="4"/>
      </rPr>
      <t xml:space="preserve">歲失能原住民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>歲以上失智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</si>
  <si>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未滿</t>
    </r>
    <r>
      <rPr>
        <sz val="11"/>
        <rFont val="Times New Roman"/>
        <family val="1"/>
      </rPr>
      <t>65</t>
    </r>
    <r>
      <rPr>
        <sz val="11"/>
        <rFont val="標楷體"/>
        <family val="4"/>
      </rPr>
      <t xml:space="preserve">歲失能身心障礙者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>歲以上失智、</t>
    </r>
    <r>
      <rPr>
        <sz val="11"/>
        <rFont val="Times New Roman"/>
        <family val="1"/>
      </rPr>
      <t>65</t>
    </r>
    <r>
      <rPr>
        <sz val="11"/>
        <rFont val="標楷體"/>
        <family val="4"/>
      </rPr>
      <t>歲以上失能老人、</t>
    </r>
    <r>
      <rPr>
        <sz val="11"/>
        <rFont val="Times New Roman"/>
        <family val="1"/>
      </rPr>
      <t>55-64</t>
    </r>
    <r>
      <rPr>
        <sz val="11"/>
        <rFont val="標楷體"/>
        <family val="4"/>
      </rPr>
      <t>歲失能原住民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</si>
  <si>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項目別</t>
    </r>
  </si>
  <si>
    <r>
      <rPr>
        <sz val="11"/>
        <rFont val="標楷體"/>
        <family val="4"/>
      </rPr>
      <t>總計</t>
    </r>
  </si>
  <si>
    <r>
      <t>50</t>
    </r>
    <r>
      <rPr>
        <sz val="11"/>
        <rFont val="標楷體"/>
        <family val="4"/>
      </rPr>
      <t xml:space="preserve">歲以上失智
</t>
    </r>
    <r>
      <rPr>
        <sz val="11"/>
        <rFont val="Times New Roman"/>
        <family val="1"/>
      </rPr>
      <t>(CDR 1</t>
    </r>
    <r>
      <rPr>
        <sz val="11"/>
        <rFont val="標楷體"/>
        <family val="4"/>
      </rPr>
      <t>分以上</t>
    </r>
    <r>
      <rPr>
        <sz val="11"/>
        <rFont val="Times New Roman"/>
        <family val="1"/>
      </rPr>
      <t>or</t>
    </r>
    <r>
      <rPr>
        <sz val="11"/>
        <rFont val="標楷體"/>
        <family val="4"/>
      </rPr>
      <t>身障資格為失智類</t>
    </r>
    <r>
      <rPr>
        <sz val="11"/>
        <rFont val="Times New Roman"/>
        <family val="1"/>
      </rPr>
      <t>)</t>
    </r>
  </si>
  <si>
    <t>本期服務人次</t>
  </si>
  <si>
    <t>一、失智日間照顧中心</t>
  </si>
  <si>
    <r>
      <rPr>
        <sz val="12"/>
        <color indexed="8"/>
        <rFont val="標楷體"/>
        <family val="4"/>
      </rPr>
      <t>總計</t>
    </r>
  </si>
  <si>
    <r>
      <rPr>
        <sz val="12"/>
        <rFont val="標楷體"/>
        <family val="4"/>
      </rPr>
      <t>項目別</t>
    </r>
  </si>
  <si>
    <r>
      <rPr>
        <sz val="12"/>
        <color indexed="8"/>
        <rFont val="標楷體"/>
        <family val="4"/>
      </rPr>
      <t>期底服務個案人數</t>
    </r>
  </si>
  <si>
    <r>
      <rPr>
        <sz val="12"/>
        <color indexed="8"/>
        <rFont val="標楷體"/>
        <family val="4"/>
      </rPr>
      <t>本期服務人次</t>
    </r>
  </si>
  <si>
    <t>二、失能日間照顧中心(不含失智日間照顧中心服務量)</t>
  </si>
  <si>
    <t>合計</t>
  </si>
  <si>
    <t>男</t>
  </si>
  <si>
    <t>女</t>
  </si>
  <si>
    <t>CMS 2級</t>
  </si>
  <si>
    <t>CMS 3級</t>
  </si>
  <si>
    <t>CMS 4級</t>
  </si>
  <si>
    <t>CMS 5級</t>
  </si>
  <si>
    <t>CMS 6級</t>
  </si>
  <si>
    <t>CMS 7級</t>
  </si>
  <si>
    <t>CMS 8級</t>
  </si>
  <si>
    <t>金門縣政府(社會局)</t>
  </si>
  <si>
    <t>半　年　報</t>
  </si>
  <si>
    <t>每半年終了後1個月內編送</t>
  </si>
  <si>
    <t>10730-04-09-2</t>
  </si>
  <si>
    <t>金門縣長期照顧十年計畫(二)-日間照顧</t>
  </si>
  <si>
    <t>中華民國107年下半年 ( 7月至12月 )</t>
  </si>
  <si>
    <t>總計</t>
  </si>
  <si>
    <t>公　開　類</t>
  </si>
  <si>
    <t>金門縣長期照顧十年計畫(二)-日間照顧(續1)</t>
  </si>
  <si>
    <t>民國108年 1月30日 08:37:50 印製</t>
  </si>
  <si>
    <t>本表編製2份，於完成會核程序並經機關首長核章後，1份送主計處（室），1份自存外，應由網際網路線上傳送至衛生福利部統計處資料庫。</t>
  </si>
  <si>
    <t>金門縣長期照顧十年計畫 (二)-日間照顧(續2完)</t>
  </si>
  <si>
    <t>依據本府長期照顧十年計畫登記資料彙編。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</si>
</sst>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0.00_ "/>
    <numFmt numFmtId="189" formatCode="_(* #,##0.00_);_(* \(#,##0.00\);_(* &quot;-&quot;??_);_(@_)"/>
    <numFmt numFmtId="190" formatCode="#,##0;\-#,##0;&quot;   －&quot;"/>
    <numFmt numFmtId="191" formatCode="#,###,##0;\-#,###,##0;&quot;       －&quot;"/>
    <numFmt numFmtId="192" formatCode="#,###,##0"/>
  </numFmts>
  <fonts count="63">
    <font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標楷體"/>
      <family val="4"/>
    </font>
    <font>
      <sz val="11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44" fillId="8" borderId="0" applyNumberFormat="0" applyBorder="0" applyAlignment="0" applyProtection="0"/>
    <xf numFmtId="0" fontId="8" fillId="2" borderId="0" applyNumberFormat="0" applyBorder="0" applyAlignment="0" applyProtection="0"/>
    <xf numFmtId="0" fontId="44" fillId="9" borderId="0" applyNumberFormat="0" applyBorder="0" applyAlignment="0" applyProtection="0"/>
    <xf numFmtId="0" fontId="8" fillId="3" borderId="0" applyNumberFormat="0" applyBorder="0" applyAlignment="0" applyProtection="0"/>
    <xf numFmtId="0" fontId="44" fillId="10" borderId="0" applyNumberFormat="0" applyBorder="0" applyAlignment="0" applyProtection="0"/>
    <xf numFmtId="0" fontId="8" fillId="4" borderId="0" applyNumberFormat="0" applyBorder="0" applyAlignment="0" applyProtection="0"/>
    <xf numFmtId="0" fontId="44" fillId="11" borderId="0" applyNumberFormat="0" applyBorder="0" applyAlignment="0" applyProtection="0"/>
    <xf numFmtId="0" fontId="8" fillId="5" borderId="0" applyNumberFormat="0" applyBorder="0" applyAlignment="0" applyProtection="0"/>
    <xf numFmtId="0" fontId="44" fillId="12" borderId="0" applyNumberFormat="0" applyBorder="0" applyAlignment="0" applyProtection="0"/>
    <xf numFmtId="0" fontId="8" fillId="6" borderId="0" applyNumberFormat="0" applyBorder="0" applyAlignment="0" applyProtection="0"/>
    <xf numFmtId="0" fontId="44" fillId="13" borderId="0" applyNumberFormat="0" applyBorder="0" applyAlignment="0" applyProtection="0"/>
    <xf numFmtId="0" fontId="8" fillId="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44" fillId="18" borderId="0" applyNumberFormat="0" applyBorder="0" applyAlignment="0" applyProtection="0"/>
    <xf numFmtId="0" fontId="8" fillId="14" borderId="0" applyNumberFormat="0" applyBorder="0" applyAlignment="0" applyProtection="0"/>
    <xf numFmtId="0" fontId="44" fillId="19" borderId="0" applyNumberFormat="0" applyBorder="0" applyAlignment="0" applyProtection="0"/>
    <xf numFmtId="0" fontId="8" fillId="15" borderId="0" applyNumberFormat="0" applyBorder="0" applyAlignment="0" applyProtection="0"/>
    <xf numFmtId="0" fontId="44" fillId="20" borderId="0" applyNumberFormat="0" applyBorder="0" applyAlignment="0" applyProtection="0"/>
    <xf numFmtId="0" fontId="8" fillId="16" borderId="0" applyNumberFormat="0" applyBorder="0" applyAlignment="0" applyProtection="0"/>
    <xf numFmtId="0" fontId="44" fillId="21" borderId="0" applyNumberFormat="0" applyBorder="0" applyAlignment="0" applyProtection="0"/>
    <xf numFmtId="0" fontId="8" fillId="5" borderId="0" applyNumberFormat="0" applyBorder="0" applyAlignment="0" applyProtection="0"/>
    <xf numFmtId="0" fontId="44" fillId="22" borderId="0" applyNumberFormat="0" applyBorder="0" applyAlignment="0" applyProtection="0"/>
    <xf numFmtId="0" fontId="8" fillId="14" borderId="0" applyNumberFormat="0" applyBorder="0" applyAlignment="0" applyProtection="0"/>
    <xf numFmtId="0" fontId="44" fillId="23" borderId="0" applyNumberFormat="0" applyBorder="0" applyAlignment="0" applyProtection="0"/>
    <xf numFmtId="0" fontId="8" fillId="17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5" fillId="28" borderId="0" applyNumberFormat="0" applyBorder="0" applyAlignment="0" applyProtection="0"/>
    <xf numFmtId="0" fontId="9" fillId="24" borderId="0" applyNumberFormat="0" applyBorder="0" applyAlignment="0" applyProtection="0"/>
    <xf numFmtId="0" fontId="45" fillId="29" borderId="0" applyNumberFormat="0" applyBorder="0" applyAlignment="0" applyProtection="0"/>
    <xf numFmtId="0" fontId="9" fillId="15" borderId="0" applyNumberFormat="0" applyBorder="0" applyAlignment="0" applyProtection="0"/>
    <xf numFmtId="0" fontId="45" fillId="30" borderId="0" applyNumberFormat="0" applyBorder="0" applyAlignment="0" applyProtection="0"/>
    <xf numFmtId="0" fontId="9" fillId="16" borderId="0" applyNumberFormat="0" applyBorder="0" applyAlignment="0" applyProtection="0"/>
    <xf numFmtId="0" fontId="45" fillId="31" borderId="0" applyNumberFormat="0" applyBorder="0" applyAlignment="0" applyProtection="0"/>
    <xf numFmtId="0" fontId="9" fillId="25" borderId="0" applyNumberFormat="0" applyBorder="0" applyAlignment="0" applyProtection="0"/>
    <xf numFmtId="0" fontId="45" fillId="32" borderId="0" applyNumberFormat="0" applyBorder="0" applyAlignment="0" applyProtection="0"/>
    <xf numFmtId="0" fontId="9" fillId="26" borderId="0" applyNumberFormat="0" applyBorder="0" applyAlignment="0" applyProtection="0"/>
    <xf numFmtId="0" fontId="45" fillId="33" borderId="0" applyNumberFormat="0" applyBorder="0" applyAlignment="0" applyProtection="0"/>
    <xf numFmtId="0" fontId="9" fillId="27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28" fillId="38" borderId="1" applyNumberFormat="0" applyAlignment="0" applyProtection="0"/>
    <xf numFmtId="0" fontId="29" fillId="39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40" borderId="0" applyNumberFormat="0" applyBorder="0" applyAlignment="0" applyProtection="0"/>
    <xf numFmtId="0" fontId="4" fillId="41" borderId="7" applyNumberFormat="0" applyFont="0" applyAlignment="0" applyProtection="0"/>
    <xf numFmtId="0" fontId="35" fillId="38" borderId="8" applyNumberFormat="0" applyAlignment="0" applyProtection="0"/>
    <xf numFmtId="0" fontId="1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10" fillId="40" borderId="0" applyNumberFormat="0" applyBorder="0" applyAlignment="0" applyProtection="0"/>
    <xf numFmtId="0" fontId="47" fillId="0" borderId="10" applyNumberFormat="0" applyFill="0" applyAlignment="0" applyProtection="0"/>
    <xf numFmtId="0" fontId="11" fillId="0" borderId="9" applyNumberFormat="0" applyFill="0" applyAlignment="0" applyProtection="0"/>
    <xf numFmtId="0" fontId="48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44" borderId="11" applyNumberFormat="0" applyAlignment="0" applyProtection="0"/>
    <xf numFmtId="0" fontId="13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0" fillId="0" borderId="12" applyNumberFormat="0" applyFill="0" applyAlignment="0" applyProtection="0"/>
    <xf numFmtId="0" fontId="14" fillId="0" borderId="6" applyNumberFormat="0" applyFill="0" applyAlignment="0" applyProtection="0"/>
    <xf numFmtId="0" fontId="0" fillId="45" borderId="13" applyNumberFormat="0" applyFont="0" applyAlignment="0" applyProtection="0"/>
    <xf numFmtId="0" fontId="8" fillId="41" borderId="7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9" fillId="34" borderId="0" applyNumberFormat="0" applyBorder="0" applyAlignment="0" applyProtection="0"/>
    <xf numFmtId="0" fontId="45" fillId="47" borderId="0" applyNumberFormat="0" applyBorder="0" applyAlignment="0" applyProtection="0"/>
    <xf numFmtId="0" fontId="9" fillId="35" borderId="0" applyNumberFormat="0" applyBorder="0" applyAlignment="0" applyProtection="0"/>
    <xf numFmtId="0" fontId="45" fillId="48" borderId="0" applyNumberFormat="0" applyBorder="0" applyAlignment="0" applyProtection="0"/>
    <xf numFmtId="0" fontId="9" fillId="36" borderId="0" applyNumberFormat="0" applyBorder="0" applyAlignment="0" applyProtection="0"/>
    <xf numFmtId="0" fontId="45" fillId="49" borderId="0" applyNumberFormat="0" applyBorder="0" applyAlignment="0" applyProtection="0"/>
    <xf numFmtId="0" fontId="9" fillId="25" borderId="0" applyNumberFormat="0" applyBorder="0" applyAlignment="0" applyProtection="0"/>
    <xf numFmtId="0" fontId="45" fillId="50" borderId="0" applyNumberFormat="0" applyBorder="0" applyAlignment="0" applyProtection="0"/>
    <xf numFmtId="0" fontId="9" fillId="26" borderId="0" applyNumberFormat="0" applyBorder="0" applyAlignment="0" applyProtection="0"/>
    <xf numFmtId="0" fontId="45" fillId="51" borderId="0" applyNumberFormat="0" applyBorder="0" applyAlignment="0" applyProtection="0"/>
    <xf numFmtId="0" fontId="9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17" fillId="0" borderId="3" applyNumberFormat="0" applyFill="0" applyAlignment="0" applyProtection="0"/>
    <xf numFmtId="0" fontId="54" fillId="0" borderId="15" applyNumberFormat="0" applyFill="0" applyAlignment="0" applyProtection="0"/>
    <xf numFmtId="0" fontId="18" fillId="0" borderId="4" applyNumberFormat="0" applyFill="0" applyAlignment="0" applyProtection="0"/>
    <xf numFmtId="0" fontId="55" fillId="0" borderId="16" applyNumberFormat="0" applyFill="0" applyAlignment="0" applyProtection="0"/>
    <xf numFmtId="0" fontId="19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52" borderId="11" applyNumberFormat="0" applyAlignment="0" applyProtection="0"/>
    <xf numFmtId="0" fontId="20" fillId="7" borderId="1" applyNumberFormat="0" applyAlignment="0" applyProtection="0"/>
    <xf numFmtId="0" fontId="57" fillId="44" borderId="17" applyNumberFormat="0" applyAlignment="0" applyProtection="0"/>
    <xf numFmtId="0" fontId="21" fillId="38" borderId="8" applyNumberFormat="0" applyAlignment="0" applyProtection="0"/>
    <xf numFmtId="0" fontId="58" fillId="53" borderId="18" applyNumberFormat="0" applyAlignment="0" applyProtection="0"/>
    <xf numFmtId="0" fontId="22" fillId="39" borderId="2" applyNumberFormat="0" applyAlignment="0" applyProtection="0"/>
    <xf numFmtId="0" fontId="59" fillId="5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38" fillId="0" borderId="19" xfId="95" applyFont="1" applyFill="1" applyBorder="1" applyAlignment="1">
      <alignment horizontal="center" vertical="center" wrapText="1"/>
      <protection/>
    </xf>
    <xf numFmtId="0" fontId="38" fillId="0" borderId="20" xfId="95" applyFont="1" applyFill="1" applyBorder="1" applyAlignment="1">
      <alignment horizontal="center" vertical="center" wrapText="1"/>
      <protection/>
    </xf>
    <xf numFmtId="0" fontId="39" fillId="0" borderId="21" xfId="95" applyFont="1" applyBorder="1" applyAlignment="1">
      <alignment horizontal="center" vertical="center" wrapText="1"/>
      <protection/>
    </xf>
    <xf numFmtId="0" fontId="39" fillId="0" borderId="19" xfId="95" applyFont="1" applyBorder="1" applyAlignment="1">
      <alignment horizontal="center" vertical="center" wrapText="1"/>
      <protection/>
    </xf>
    <xf numFmtId="0" fontId="61" fillId="0" borderId="20" xfId="95" applyFont="1" applyFill="1" applyBorder="1" applyAlignment="1">
      <alignment horizontal="center" vertical="center"/>
      <protection/>
    </xf>
    <xf numFmtId="0" fontId="62" fillId="0" borderId="19" xfId="95" applyFont="1" applyBorder="1" applyAlignment="1">
      <alignment horizontal="center" vertical="center"/>
      <protection/>
    </xf>
    <xf numFmtId="0" fontId="61" fillId="0" borderId="19" xfId="95" applyFont="1" applyFill="1" applyBorder="1" applyAlignment="1">
      <alignment horizontal="center" vertical="center"/>
      <protection/>
    </xf>
    <xf numFmtId="0" fontId="61" fillId="0" borderId="19" xfId="95" applyFont="1" applyFill="1" applyBorder="1" applyAlignment="1">
      <alignment horizontal="center" vertical="center" wrapText="1"/>
      <protection/>
    </xf>
    <xf numFmtId="0" fontId="62" fillId="0" borderId="21" xfId="95" applyFont="1" applyBorder="1" applyAlignment="1">
      <alignment horizontal="center" vertical="center"/>
      <protection/>
    </xf>
    <xf numFmtId="190" fontId="4" fillId="0" borderId="0" xfId="0" applyNumberFormat="1" applyFont="1" applyBorder="1" applyAlignment="1">
      <alignment/>
    </xf>
    <xf numFmtId="0" fontId="38" fillId="0" borderId="22" xfId="95" applyFont="1" applyFill="1" applyBorder="1" applyAlignment="1">
      <alignment horizontal="center" vertical="center"/>
      <protection/>
    </xf>
    <xf numFmtId="0" fontId="38" fillId="0" borderId="23" xfId="95" applyFont="1" applyFill="1" applyBorder="1" applyAlignment="1">
      <alignment horizontal="center" vertical="center"/>
      <protection/>
    </xf>
    <xf numFmtId="0" fontId="38" fillId="0" borderId="24" xfId="95" applyFont="1" applyFill="1" applyBorder="1" applyAlignment="1">
      <alignment horizontal="center" vertical="center"/>
      <protection/>
    </xf>
    <xf numFmtId="191" fontId="41" fillId="0" borderId="0" xfId="95" applyNumberFormat="1" applyFont="1" applyFill="1" applyBorder="1" applyAlignment="1">
      <alignment horizontal="right" vertical="center"/>
      <protection/>
    </xf>
    <xf numFmtId="191" fontId="41" fillId="0" borderId="0" xfId="95" applyNumberFormat="1" applyFont="1" applyBorder="1" applyAlignment="1">
      <alignment horizontal="right" vertical="center"/>
      <protection/>
    </xf>
    <xf numFmtId="191" fontId="41" fillId="0" borderId="0" xfId="95" applyNumberFormat="1" applyFont="1" applyBorder="1" applyAlignment="1">
      <alignment horizontal="right"/>
      <protection/>
    </xf>
    <xf numFmtId="191" fontId="41" fillId="0" borderId="25" xfId="95" applyNumberFormat="1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41" fillId="0" borderId="0" xfId="0" applyNumberFormat="1" applyFont="1" applyBorder="1" applyAlignment="1">
      <alignment/>
    </xf>
    <xf numFmtId="192" fontId="41" fillId="0" borderId="0" xfId="95" applyNumberFormat="1" applyFont="1" applyFill="1" applyBorder="1" applyAlignment="1">
      <alignment horizontal="right" vertical="center"/>
      <protection/>
    </xf>
    <xf numFmtId="191" fontId="41" fillId="0" borderId="25" xfId="95" applyNumberFormat="1" applyFont="1" applyFill="1" applyBorder="1" applyAlignment="1">
      <alignment horizontal="right" vertical="center"/>
      <protection/>
    </xf>
    <xf numFmtId="191" fontId="41" fillId="0" borderId="0" xfId="95" applyNumberFormat="1" applyFont="1" applyAlignment="1">
      <alignment horizontal="right" vertical="center"/>
      <protection/>
    </xf>
    <xf numFmtId="192" fontId="41" fillId="0" borderId="0" xfId="95" applyNumberFormat="1" applyFont="1" applyAlignment="1">
      <alignment horizontal="right" vertical="center"/>
      <protection/>
    </xf>
    <xf numFmtId="0" fontId="1" fillId="0" borderId="26" xfId="95" applyFont="1" applyFill="1" applyBorder="1" applyAlignment="1">
      <alignment horizontal="center" vertical="center" wrapText="1"/>
      <protection/>
    </xf>
    <xf numFmtId="0" fontId="1" fillId="0" borderId="27" xfId="95" applyFont="1" applyFill="1" applyBorder="1" applyAlignment="1">
      <alignment horizontal="center" vertical="center" wrapText="1"/>
      <protection/>
    </xf>
    <xf numFmtId="0" fontId="1" fillId="0" borderId="28" xfId="95" applyFont="1" applyFill="1" applyBorder="1" applyAlignment="1">
      <alignment horizontal="center" vertical="center" wrapText="1"/>
      <protection/>
    </xf>
    <xf numFmtId="0" fontId="61" fillId="0" borderId="29" xfId="95" applyFont="1" applyBorder="1" applyAlignment="1">
      <alignment horizontal="center" vertical="center"/>
      <protection/>
    </xf>
    <xf numFmtId="0" fontId="62" fillId="0" borderId="30" xfId="95" applyFont="1" applyBorder="1" applyAlignment="1">
      <alignment horizontal="center" vertical="center"/>
      <protection/>
    </xf>
    <xf numFmtId="0" fontId="62" fillId="0" borderId="31" xfId="95" applyFont="1" applyFill="1" applyBorder="1" applyAlignment="1">
      <alignment horizontal="center" vertical="center"/>
      <protection/>
    </xf>
    <xf numFmtId="0" fontId="62" fillId="0" borderId="32" xfId="95" applyFont="1" applyFill="1" applyBorder="1" applyAlignment="1">
      <alignment horizontal="center" vertical="center"/>
      <protection/>
    </xf>
    <xf numFmtId="0" fontId="62" fillId="0" borderId="33" xfId="95" applyFont="1" applyFill="1" applyBorder="1" applyAlignment="1">
      <alignment horizontal="center" vertical="center"/>
      <protection/>
    </xf>
    <xf numFmtId="0" fontId="1" fillId="0" borderId="34" xfId="95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wrapText="1"/>
    </xf>
    <xf numFmtId="0" fontId="2" fillId="0" borderId="35" xfId="95" applyFont="1" applyFill="1" applyBorder="1" applyAlignment="1">
      <alignment horizontal="center" vertical="center"/>
      <protection/>
    </xf>
    <xf numFmtId="0" fontId="2" fillId="0" borderId="36" xfId="95" applyFont="1" applyFill="1" applyBorder="1" applyAlignment="1">
      <alignment horizontal="center" vertical="center"/>
      <protection/>
    </xf>
    <xf numFmtId="0" fontId="2" fillId="0" borderId="0" xfId="95" applyFont="1" applyFill="1" applyBorder="1" applyAlignment="1">
      <alignment horizontal="center" vertical="center"/>
      <protection/>
    </xf>
    <xf numFmtId="0" fontId="2" fillId="0" borderId="37" xfId="95" applyFont="1" applyFill="1" applyBorder="1" applyAlignment="1">
      <alignment horizontal="center" vertical="center"/>
      <protection/>
    </xf>
    <xf numFmtId="0" fontId="2" fillId="0" borderId="25" xfId="95" applyFont="1" applyFill="1" applyBorder="1" applyAlignment="1">
      <alignment horizontal="center" vertical="center"/>
      <protection/>
    </xf>
    <xf numFmtId="0" fontId="2" fillId="0" borderId="38" xfId="95" applyFont="1" applyFill="1" applyBorder="1" applyAlignment="1">
      <alignment horizontal="center" vertical="center"/>
      <protection/>
    </xf>
    <xf numFmtId="0" fontId="1" fillId="0" borderId="39" xfId="95" applyFont="1" applyFill="1" applyBorder="1" applyAlignment="1">
      <alignment horizontal="left" vertical="center" wrapText="1"/>
      <protection/>
    </xf>
    <xf numFmtId="0" fontId="1" fillId="0" borderId="40" xfId="95" applyFont="1" applyBorder="1" applyAlignment="1">
      <alignment horizontal="center" vertical="center"/>
      <protection/>
    </xf>
    <xf numFmtId="0" fontId="1" fillId="0" borderId="27" xfId="95" applyFont="1" applyBorder="1" applyAlignment="1">
      <alignment horizontal="center" vertical="center"/>
      <protection/>
    </xf>
    <xf numFmtId="0" fontId="1" fillId="0" borderId="28" xfId="95" applyFont="1" applyBorder="1" applyAlignment="1">
      <alignment horizontal="center" vertical="center"/>
      <protection/>
    </xf>
    <xf numFmtId="0" fontId="1" fillId="0" borderId="39" xfId="0" applyFont="1" applyBorder="1" applyAlignment="1">
      <alignment horizontal="left" vertical="center"/>
    </xf>
    <xf numFmtId="0" fontId="38" fillId="0" borderId="29" xfId="95" applyFont="1" applyFill="1" applyBorder="1" applyAlignment="1">
      <alignment horizontal="center" vertical="center"/>
      <protection/>
    </xf>
    <xf numFmtId="0" fontId="38" fillId="0" borderId="30" xfId="95" applyFont="1" applyFill="1" applyBorder="1" applyAlignment="1">
      <alignment horizontal="center" vertical="center"/>
      <protection/>
    </xf>
    <xf numFmtId="0" fontId="39" fillId="0" borderId="32" xfId="95" applyFont="1" applyFill="1" applyBorder="1" applyAlignment="1">
      <alignment horizontal="center" vertical="center" wrapText="1"/>
      <protection/>
    </xf>
    <xf numFmtId="0" fontId="39" fillId="0" borderId="41" xfId="95" applyFont="1" applyFill="1" applyBorder="1" applyAlignment="1">
      <alignment horizontal="center" vertical="center" wrapText="1"/>
      <protection/>
    </xf>
    <xf numFmtId="0" fontId="39" fillId="0" borderId="33" xfId="95" applyFont="1" applyFill="1" applyBorder="1" applyAlignment="1">
      <alignment horizontal="center" vertical="center" wrapText="1"/>
      <protection/>
    </xf>
    <xf numFmtId="0" fontId="39" fillId="0" borderId="35" xfId="95" applyFont="1" applyFill="1" applyBorder="1" applyAlignment="1">
      <alignment horizontal="center" vertical="center"/>
      <protection/>
    </xf>
    <xf numFmtId="0" fontId="39" fillId="0" borderId="36" xfId="95" applyFont="1" applyFill="1" applyBorder="1" applyAlignment="1">
      <alignment horizontal="center" vertical="center"/>
      <protection/>
    </xf>
    <xf numFmtId="0" fontId="39" fillId="0" borderId="0" xfId="95" applyFont="1" applyFill="1" applyBorder="1" applyAlignment="1">
      <alignment horizontal="center" vertical="center"/>
      <protection/>
    </xf>
    <xf numFmtId="0" fontId="39" fillId="0" borderId="37" xfId="95" applyFont="1" applyFill="1" applyBorder="1" applyAlignment="1">
      <alignment horizontal="center" vertical="center"/>
      <protection/>
    </xf>
    <xf numFmtId="0" fontId="39" fillId="0" borderId="25" xfId="95" applyFont="1" applyFill="1" applyBorder="1" applyAlignment="1">
      <alignment horizontal="center" vertical="center"/>
      <protection/>
    </xf>
    <xf numFmtId="0" fontId="39" fillId="0" borderId="38" xfId="95" applyFont="1" applyFill="1" applyBorder="1" applyAlignment="1">
      <alignment horizontal="center" vertical="center"/>
      <protection/>
    </xf>
    <xf numFmtId="0" fontId="38" fillId="0" borderId="42" xfId="95" applyFont="1" applyFill="1" applyBorder="1" applyAlignment="1">
      <alignment horizontal="center" vertical="center"/>
      <protection/>
    </xf>
    <xf numFmtId="0" fontId="38" fillId="0" borderId="41" xfId="95" applyFont="1" applyFill="1" applyBorder="1" applyAlignment="1">
      <alignment horizontal="center" vertical="center"/>
      <protection/>
    </xf>
    <xf numFmtId="0" fontId="39" fillId="0" borderId="42" xfId="95" applyFont="1" applyBorder="1" applyAlignment="1">
      <alignment horizontal="center" vertical="center"/>
      <protection/>
    </xf>
    <xf numFmtId="0" fontId="39" fillId="0" borderId="41" xfId="95" applyFont="1" applyBorder="1" applyAlignment="1">
      <alignment horizontal="center" vertical="center"/>
      <protection/>
    </xf>
    <xf numFmtId="0" fontId="39" fillId="0" borderId="33" xfId="95" applyFont="1" applyBorder="1" applyAlignment="1">
      <alignment horizontal="center" vertical="center"/>
      <protection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</cellXfs>
  <cellStyles count="1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2" xfId="23"/>
    <cellStyle name="20% - 輔色2 2" xfId="24"/>
    <cellStyle name="20% - 輔色3" xfId="25"/>
    <cellStyle name="20% - 輔色3 2" xfId="26"/>
    <cellStyle name="20% - 輔色4" xfId="27"/>
    <cellStyle name="20% - 輔色4 2" xfId="28"/>
    <cellStyle name="20% - 輔色5" xfId="29"/>
    <cellStyle name="20% - 輔色5 2" xfId="30"/>
    <cellStyle name="20% - 輔色6" xfId="31"/>
    <cellStyle name="20% - 輔色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輔色1" xfId="39"/>
    <cellStyle name="40% - 輔色1 2" xfId="40"/>
    <cellStyle name="40% - 輔色2" xfId="41"/>
    <cellStyle name="40% - 輔色2 2" xfId="42"/>
    <cellStyle name="40% - 輔色3" xfId="43"/>
    <cellStyle name="40% - 輔色3 2" xfId="44"/>
    <cellStyle name="40% - 輔色4" xfId="45"/>
    <cellStyle name="40% - 輔色4 2" xfId="46"/>
    <cellStyle name="40% - 輔色5" xfId="47"/>
    <cellStyle name="40% - 輔色5 2" xfId="48"/>
    <cellStyle name="40% - 輔色6" xfId="49"/>
    <cellStyle name="40% - 輔色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輔色1" xfId="57"/>
    <cellStyle name="60% - 輔色1 2" xfId="58"/>
    <cellStyle name="60% - 輔色2" xfId="59"/>
    <cellStyle name="60% - 輔色2 2" xfId="60"/>
    <cellStyle name="60% - 輔色3" xfId="61"/>
    <cellStyle name="60% - 輔色3 2" xfId="62"/>
    <cellStyle name="60% - 輔色4" xfId="63"/>
    <cellStyle name="60% - 輔色4 2" xfId="64"/>
    <cellStyle name="60% - 輔色5" xfId="65"/>
    <cellStyle name="60% - 輔色5 2" xfId="66"/>
    <cellStyle name="60% - 輔色6" xfId="67"/>
    <cellStyle name="60% - 輔色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一般 2" xfId="92"/>
    <cellStyle name="一般 2 2" xfId="93"/>
    <cellStyle name="一般 2 3" xfId="94"/>
    <cellStyle name="一般 3" xfId="95"/>
    <cellStyle name="一般 3 2" xfId="96"/>
    <cellStyle name="一般 4" xfId="97"/>
    <cellStyle name="一般 4 2" xfId="98"/>
    <cellStyle name="一般 5" xfId="99"/>
    <cellStyle name="一般 6" xfId="100"/>
    <cellStyle name="一般 7" xfId="101"/>
    <cellStyle name="一般 8" xfId="102"/>
    <cellStyle name="Comma" xfId="103"/>
    <cellStyle name="千分位 2" xfId="104"/>
    <cellStyle name="千分位 2 2" xfId="105"/>
    <cellStyle name="千分位 2 2 2" xfId="106"/>
    <cellStyle name="千分位 3" xfId="107"/>
    <cellStyle name="千分位 3 2" xfId="108"/>
    <cellStyle name="千分位 4" xfId="109"/>
    <cellStyle name="Comma [0]" xfId="110"/>
    <cellStyle name="Followed Hyperlink" xfId="111"/>
    <cellStyle name="中等" xfId="112"/>
    <cellStyle name="中等 2" xfId="113"/>
    <cellStyle name="合計" xfId="114"/>
    <cellStyle name="合計 2" xfId="115"/>
    <cellStyle name="好" xfId="116"/>
    <cellStyle name="好 2" xfId="117"/>
    <cellStyle name="好_1821-05-04照顧中低收入戶概況" xfId="118"/>
    <cellStyle name="好_1821-05-05中低收入戶數及人數按年齡別分" xfId="119"/>
    <cellStyle name="好_1836-01-13身心障礙者社區支持服務成果" xfId="120"/>
    <cellStyle name="好_1840-01-01-2推行社區發展工作概況(修正版)1010605" xfId="121"/>
    <cellStyle name="好_2922-01-03內政部直轄工商自由職業團體數及異動數" xfId="122"/>
    <cellStyle name="好_2922-01-04全國性社會團體數及異動數" xfId="123"/>
    <cellStyle name="好_Book2" xfId="124"/>
    <cellStyle name="好_一級身障" xfId="125"/>
    <cellStyle name="好_一級報表程式1020508" xfId="126"/>
    <cellStyle name="好_一級報表程式1020703" xfId="127"/>
    <cellStyle name="好_本部報表程式" xfId="128"/>
    <cellStyle name="Percent" xfId="129"/>
    <cellStyle name="百分比 2" xfId="130"/>
    <cellStyle name="計算方式" xfId="131"/>
    <cellStyle name="計算方式 2" xfId="132"/>
    <cellStyle name="Currency" xfId="133"/>
    <cellStyle name="Currency [0]" xfId="134"/>
    <cellStyle name="貨幣 2" xfId="135"/>
    <cellStyle name="貨幣 2 2" xfId="136"/>
    <cellStyle name="連結的儲存格" xfId="137"/>
    <cellStyle name="連結的儲存格 2" xfId="138"/>
    <cellStyle name="備註" xfId="139"/>
    <cellStyle name="備註 2" xfId="140"/>
    <cellStyle name="Hyperlink" xfId="141"/>
    <cellStyle name="說明文字" xfId="142"/>
    <cellStyle name="說明文字 2" xfId="143"/>
    <cellStyle name="輔色1" xfId="144"/>
    <cellStyle name="輔色1 2" xfId="145"/>
    <cellStyle name="輔色2" xfId="146"/>
    <cellStyle name="輔色2 2" xfId="147"/>
    <cellStyle name="輔色3" xfId="148"/>
    <cellStyle name="輔色3 2" xfId="149"/>
    <cellStyle name="輔色4" xfId="150"/>
    <cellStyle name="輔色4 2" xfId="151"/>
    <cellStyle name="輔色5" xfId="152"/>
    <cellStyle name="輔色5 2" xfId="153"/>
    <cellStyle name="輔色6" xfId="154"/>
    <cellStyle name="輔色6 2" xfId="155"/>
    <cellStyle name="標題" xfId="156"/>
    <cellStyle name="標題 1" xfId="157"/>
    <cellStyle name="標題 1 2" xfId="158"/>
    <cellStyle name="標題 2" xfId="159"/>
    <cellStyle name="標題 2 2" xfId="160"/>
    <cellStyle name="標題 3" xfId="161"/>
    <cellStyle name="標題 3 2" xfId="162"/>
    <cellStyle name="標題 4" xfId="163"/>
    <cellStyle name="標題 4 2" xfId="164"/>
    <cellStyle name="標題 5" xfId="165"/>
    <cellStyle name="輸入" xfId="166"/>
    <cellStyle name="輸入 2" xfId="167"/>
    <cellStyle name="輸出" xfId="168"/>
    <cellStyle name="輸出 2" xfId="169"/>
    <cellStyle name="檢查儲存格" xfId="170"/>
    <cellStyle name="檢查儲存格 2" xfId="171"/>
    <cellStyle name="壞" xfId="172"/>
    <cellStyle name="壞 2" xfId="173"/>
    <cellStyle name="壞_1821-05-04照顧中低收入戶概況" xfId="174"/>
    <cellStyle name="壞_1821-05-05中低收入戶數及人數按年齡別分" xfId="175"/>
    <cellStyle name="壞_1836-01-13身心障礙者社區支持服務成果" xfId="176"/>
    <cellStyle name="壞_1840-01-01-2推行社區發展工作概況(修正版)1010605" xfId="177"/>
    <cellStyle name="壞_2922-01-03內政部直轄工商自由職業團體數及異動數" xfId="178"/>
    <cellStyle name="壞_2922-01-04全國性社會團體數及異動數" xfId="179"/>
    <cellStyle name="壞_Book2" xfId="180"/>
    <cellStyle name="壞_一級身障" xfId="181"/>
    <cellStyle name="壞_一級報表程式1020508" xfId="182"/>
    <cellStyle name="壞_一級報表程式1020703" xfId="183"/>
    <cellStyle name="壞_本部報表程式" xfId="184"/>
    <cellStyle name="警告文字" xfId="185"/>
    <cellStyle name="警告文字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371475</xdr:colOff>
      <xdr:row>5</xdr:row>
      <xdr:rowOff>0</xdr:rowOff>
    </xdr:from>
    <xdr:to>
      <xdr:col>9</xdr:col>
      <xdr:colOff>1543050</xdr:colOff>
      <xdr:row>5</xdr:row>
      <xdr:rowOff>276225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2934950" y="914400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twoCellAnchor>
  <xdr:twoCellAnchor editAs="absolute">
    <xdr:from>
      <xdr:col>0</xdr:col>
      <xdr:colOff>9525</xdr:colOff>
      <xdr:row>2</xdr:row>
      <xdr:rowOff>19050</xdr:rowOff>
    </xdr:from>
    <xdr:to>
      <xdr:col>1</xdr:col>
      <xdr:colOff>438150</xdr:colOff>
      <xdr:row>3</xdr:row>
      <xdr:rowOff>28575</xdr:rowOff>
    </xdr:to>
    <xdr:sp textlink="A1">
      <xdr:nvSpPr>
        <xdr:cNvPr id="2" name="報表類別"/>
        <xdr:cNvSpPr>
          <a:spLocks/>
        </xdr:cNvSpPr>
      </xdr:nvSpPr>
      <xdr:spPr>
        <a:xfrm>
          <a:off x="9525" y="1905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28575</xdr:rowOff>
    </xdr:from>
    <xdr:to>
      <xdr:col>1</xdr:col>
      <xdr:colOff>438150</xdr:colOff>
      <xdr:row>4</xdr:row>
      <xdr:rowOff>38100</xdr:rowOff>
    </xdr:to>
    <xdr:sp textlink="C1">
      <xdr:nvSpPr>
        <xdr:cNvPr id="3" name="報表週期"/>
        <xdr:cNvSpPr>
          <a:spLocks/>
        </xdr:cNvSpPr>
      </xdr:nvSpPr>
      <xdr:spPr>
        <a:xfrm>
          <a:off x="9525" y="257175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457200</xdr:colOff>
      <xdr:row>3</xdr:row>
      <xdr:rowOff>28575</xdr:rowOff>
    </xdr:from>
    <xdr:to>
      <xdr:col>7</xdr:col>
      <xdr:colOff>1533525</xdr:colOff>
      <xdr:row>4</xdr:row>
      <xdr:rowOff>38100</xdr:rowOff>
    </xdr:to>
    <xdr:sp textlink="D1">
      <xdr:nvSpPr>
        <xdr:cNvPr id="4" name="報表類別"/>
        <xdr:cNvSpPr>
          <a:spLocks/>
        </xdr:cNvSpPr>
      </xdr:nvSpPr>
      <xdr:spPr>
        <a:xfrm>
          <a:off x="1104900" y="257175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8</xdr:col>
      <xdr:colOff>438150</xdr:colOff>
      <xdr:row>2</xdr:row>
      <xdr:rowOff>19050</xdr:rowOff>
    </xdr:from>
    <xdr:to>
      <xdr:col>8</xdr:col>
      <xdr:colOff>1181100</xdr:colOff>
      <xdr:row>3</xdr:row>
      <xdr:rowOff>28575</xdr:rowOff>
    </xdr:to>
    <xdr:sp>
      <xdr:nvSpPr>
        <xdr:cNvPr id="5" name="編製機關"/>
        <xdr:cNvSpPr>
          <a:spLocks/>
        </xdr:cNvSpPr>
      </xdr:nvSpPr>
      <xdr:spPr>
        <a:xfrm>
          <a:off x="11391900" y="190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8</xdr:col>
      <xdr:colOff>438150</xdr:colOff>
      <xdr:row>3</xdr:row>
      <xdr:rowOff>28575</xdr:rowOff>
    </xdr:from>
    <xdr:to>
      <xdr:col>8</xdr:col>
      <xdr:colOff>1181100</xdr:colOff>
      <xdr:row>4</xdr:row>
      <xdr:rowOff>38100</xdr:rowOff>
    </xdr:to>
    <xdr:sp>
      <xdr:nvSpPr>
        <xdr:cNvPr id="6" name="表號"/>
        <xdr:cNvSpPr>
          <a:spLocks/>
        </xdr:cNvSpPr>
      </xdr:nvSpPr>
      <xdr:spPr>
        <a:xfrm>
          <a:off x="11391900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8</xdr:col>
      <xdr:colOff>1181100</xdr:colOff>
      <xdr:row>2</xdr:row>
      <xdr:rowOff>19050</xdr:rowOff>
    </xdr:from>
    <xdr:to>
      <xdr:col>9</xdr:col>
      <xdr:colOff>1543050</xdr:colOff>
      <xdr:row>3</xdr:row>
      <xdr:rowOff>28575</xdr:rowOff>
    </xdr:to>
    <xdr:sp textlink="B1">
      <xdr:nvSpPr>
        <xdr:cNvPr id="7" name="報表類別"/>
        <xdr:cNvSpPr>
          <a:spLocks/>
        </xdr:cNvSpPr>
      </xdr:nvSpPr>
      <xdr:spPr>
        <a:xfrm>
          <a:off x="12134850" y="19050"/>
          <a:ext cx="1971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8</xdr:col>
      <xdr:colOff>1181100</xdr:colOff>
      <xdr:row>3</xdr:row>
      <xdr:rowOff>28575</xdr:rowOff>
    </xdr:from>
    <xdr:to>
      <xdr:col>9</xdr:col>
      <xdr:colOff>1543050</xdr:colOff>
      <xdr:row>4</xdr:row>
      <xdr:rowOff>38100</xdr:rowOff>
    </xdr:to>
    <xdr:sp textlink="E1">
      <xdr:nvSpPr>
        <xdr:cNvPr id="8" name="報表類別"/>
        <xdr:cNvSpPr>
          <a:spLocks/>
        </xdr:cNvSpPr>
      </xdr:nvSpPr>
      <xdr:spPr>
        <a:xfrm>
          <a:off x="12134850" y="257175"/>
          <a:ext cx="19716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10730-04-09-2</a:t>
          </a:r>
        </a:p>
      </xdr:txBody>
    </xdr:sp>
    <xdr:clientData/>
  </xdr:twoCellAnchor>
  <xdr:twoCellAnchor editAs="absolute">
    <xdr:from>
      <xdr:col>1</xdr:col>
      <xdr:colOff>438150</xdr:colOff>
      <xdr:row>4</xdr:row>
      <xdr:rowOff>38100</xdr:rowOff>
    </xdr:from>
    <xdr:to>
      <xdr:col>8</xdr:col>
      <xdr:colOff>428625</xdr:colOff>
      <xdr:row>4</xdr:row>
      <xdr:rowOff>38100</xdr:rowOff>
    </xdr:to>
    <xdr:sp>
      <xdr:nvSpPr>
        <xdr:cNvPr id="9" name="Line 11"/>
        <xdr:cNvSpPr>
          <a:spLocks/>
        </xdr:cNvSpPr>
      </xdr:nvSpPr>
      <xdr:spPr>
        <a:xfrm>
          <a:off x="1085850" y="495300"/>
          <a:ext cx="10296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20</xdr:col>
      <xdr:colOff>523875</xdr:colOff>
      <xdr:row>5</xdr:row>
      <xdr:rowOff>0</xdr:rowOff>
    </xdr:from>
    <xdr:to>
      <xdr:col>21</xdr:col>
      <xdr:colOff>628650</xdr:colOff>
      <xdr:row>5</xdr:row>
      <xdr:rowOff>276225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3477875" y="914400"/>
          <a:ext cx="752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 editAs="absolute">
    <xdr:from>
      <xdr:col>18</xdr:col>
      <xdr:colOff>104775</xdr:colOff>
      <xdr:row>37</xdr:row>
      <xdr:rowOff>133350</xdr:rowOff>
    </xdr:from>
    <xdr:to>
      <xdr:col>21</xdr:col>
      <xdr:colOff>542925</xdr:colOff>
      <xdr:row>39</xdr:row>
      <xdr:rowOff>123825</xdr:rowOff>
    </xdr:to>
    <xdr:sp textlink="B2">
      <xdr:nvSpPr>
        <xdr:cNvPr id="2" name="文字方塊 2"/>
        <xdr:cNvSpPr txBox="1">
          <a:spLocks noChangeArrowheads="1"/>
        </xdr:cNvSpPr>
      </xdr:nvSpPr>
      <xdr:spPr>
        <a:xfrm>
          <a:off x="11763375" y="9886950"/>
          <a:ext cx="2381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f1399d6-89a6-49ec-94f8-3225b1858205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fld>
        </a:p>
      </xdr:txBody>
    </xdr:sp>
    <xdr:clientData/>
  </xdr:twoCellAnchor>
  <xdr:twoCellAnchor editAs="absolute">
    <xdr:from>
      <xdr:col>0</xdr:col>
      <xdr:colOff>9525</xdr:colOff>
      <xdr:row>2</xdr:row>
      <xdr:rowOff>19050</xdr:rowOff>
    </xdr:from>
    <xdr:to>
      <xdr:col>1</xdr:col>
      <xdr:colOff>438150</xdr:colOff>
      <xdr:row>3</xdr:row>
      <xdr:rowOff>28575</xdr:rowOff>
    </xdr:to>
    <xdr:sp textlink="A1">
      <xdr:nvSpPr>
        <xdr:cNvPr id="3" name="報表類別"/>
        <xdr:cNvSpPr>
          <a:spLocks/>
        </xdr:cNvSpPr>
      </xdr:nvSpPr>
      <xdr:spPr>
        <a:xfrm>
          <a:off x="9525" y="1905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28575</xdr:rowOff>
    </xdr:from>
    <xdr:to>
      <xdr:col>1</xdr:col>
      <xdr:colOff>438150</xdr:colOff>
      <xdr:row>4</xdr:row>
      <xdr:rowOff>38100</xdr:rowOff>
    </xdr:to>
    <xdr:sp textlink="C1">
      <xdr:nvSpPr>
        <xdr:cNvPr id="4" name="報表週期"/>
        <xdr:cNvSpPr>
          <a:spLocks/>
        </xdr:cNvSpPr>
      </xdr:nvSpPr>
      <xdr:spPr>
        <a:xfrm>
          <a:off x="9525" y="257175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457200</xdr:colOff>
      <xdr:row>3</xdr:row>
      <xdr:rowOff>28575</xdr:rowOff>
    </xdr:from>
    <xdr:to>
      <xdr:col>16</xdr:col>
      <xdr:colOff>504825</xdr:colOff>
      <xdr:row>4</xdr:row>
      <xdr:rowOff>38100</xdr:rowOff>
    </xdr:to>
    <xdr:sp textlink="D1">
      <xdr:nvSpPr>
        <xdr:cNvPr id="5" name="報表類別"/>
        <xdr:cNvSpPr>
          <a:spLocks/>
        </xdr:cNvSpPr>
      </xdr:nvSpPr>
      <xdr:spPr>
        <a:xfrm>
          <a:off x="1104900" y="257175"/>
          <a:ext cx="97631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17</xdr:col>
      <xdr:colOff>371475</xdr:colOff>
      <xdr:row>2</xdr:row>
      <xdr:rowOff>19050</xdr:rowOff>
    </xdr:from>
    <xdr:to>
      <xdr:col>18</xdr:col>
      <xdr:colOff>466725</xdr:colOff>
      <xdr:row>3</xdr:row>
      <xdr:rowOff>28575</xdr:rowOff>
    </xdr:to>
    <xdr:sp>
      <xdr:nvSpPr>
        <xdr:cNvPr id="6" name="編製機關"/>
        <xdr:cNvSpPr>
          <a:spLocks/>
        </xdr:cNvSpPr>
      </xdr:nvSpPr>
      <xdr:spPr>
        <a:xfrm>
          <a:off x="11382375" y="190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17</xdr:col>
      <xdr:colOff>371475</xdr:colOff>
      <xdr:row>3</xdr:row>
      <xdr:rowOff>28575</xdr:rowOff>
    </xdr:from>
    <xdr:to>
      <xdr:col>18</xdr:col>
      <xdr:colOff>466725</xdr:colOff>
      <xdr:row>4</xdr:row>
      <xdr:rowOff>38100</xdr:rowOff>
    </xdr:to>
    <xdr:sp>
      <xdr:nvSpPr>
        <xdr:cNvPr id="7" name="表號"/>
        <xdr:cNvSpPr>
          <a:spLocks/>
        </xdr:cNvSpPr>
      </xdr:nvSpPr>
      <xdr:spPr>
        <a:xfrm>
          <a:off x="1138237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18</xdr:col>
      <xdr:colOff>466725</xdr:colOff>
      <xdr:row>2</xdr:row>
      <xdr:rowOff>19050</xdr:rowOff>
    </xdr:from>
    <xdr:to>
      <xdr:col>21</xdr:col>
      <xdr:colOff>485775</xdr:colOff>
      <xdr:row>3</xdr:row>
      <xdr:rowOff>28575</xdr:rowOff>
    </xdr:to>
    <xdr:sp textlink="B1">
      <xdr:nvSpPr>
        <xdr:cNvPr id="8" name="報表類別"/>
        <xdr:cNvSpPr>
          <a:spLocks/>
        </xdr:cNvSpPr>
      </xdr:nvSpPr>
      <xdr:spPr>
        <a:xfrm>
          <a:off x="12125325" y="1905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18</xdr:col>
      <xdr:colOff>466725</xdr:colOff>
      <xdr:row>3</xdr:row>
      <xdr:rowOff>28575</xdr:rowOff>
    </xdr:from>
    <xdr:to>
      <xdr:col>21</xdr:col>
      <xdr:colOff>485775</xdr:colOff>
      <xdr:row>4</xdr:row>
      <xdr:rowOff>38100</xdr:rowOff>
    </xdr:to>
    <xdr:sp textlink="E1">
      <xdr:nvSpPr>
        <xdr:cNvPr id="9" name="報表類別"/>
        <xdr:cNvSpPr>
          <a:spLocks/>
        </xdr:cNvSpPr>
      </xdr:nvSpPr>
      <xdr:spPr>
        <a:xfrm>
          <a:off x="12125325" y="257175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10730-04-09-2</a:t>
          </a:r>
        </a:p>
      </xdr:txBody>
    </xdr:sp>
    <xdr:clientData/>
  </xdr:twoCellAnchor>
  <xdr:twoCellAnchor editAs="absolute">
    <xdr:from>
      <xdr:col>1</xdr:col>
      <xdr:colOff>438150</xdr:colOff>
      <xdr:row>4</xdr:row>
      <xdr:rowOff>38100</xdr:rowOff>
    </xdr:from>
    <xdr:to>
      <xdr:col>17</xdr:col>
      <xdr:colOff>361950</xdr:colOff>
      <xdr:row>4</xdr:row>
      <xdr:rowOff>38100</xdr:rowOff>
    </xdr:to>
    <xdr:sp>
      <xdr:nvSpPr>
        <xdr:cNvPr id="10" name="Line 11"/>
        <xdr:cNvSpPr>
          <a:spLocks/>
        </xdr:cNvSpPr>
      </xdr:nvSpPr>
      <xdr:spPr>
        <a:xfrm>
          <a:off x="1085850" y="495300"/>
          <a:ext cx="1028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20</xdr:col>
      <xdr:colOff>390525</xdr:colOff>
      <xdr:row>5</xdr:row>
      <xdr:rowOff>0</xdr:rowOff>
    </xdr:from>
    <xdr:to>
      <xdr:col>21</xdr:col>
      <xdr:colOff>638175</xdr:colOff>
      <xdr:row>5</xdr:row>
      <xdr:rowOff>276225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3344525" y="914400"/>
          <a:ext cx="895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twoCellAnchor>
  <xdr:twoCellAnchor editAs="absolute">
    <xdr:from>
      <xdr:col>18</xdr:col>
      <xdr:colOff>104775</xdr:colOff>
      <xdr:row>35</xdr:row>
      <xdr:rowOff>47625</xdr:rowOff>
    </xdr:from>
    <xdr:to>
      <xdr:col>21</xdr:col>
      <xdr:colOff>542925</xdr:colOff>
      <xdr:row>36</xdr:row>
      <xdr:rowOff>66675</xdr:rowOff>
    </xdr:to>
    <xdr:sp textlink="B2">
      <xdr:nvSpPr>
        <xdr:cNvPr id="2" name="文字方塊 2"/>
        <xdr:cNvSpPr txBox="1">
          <a:spLocks noChangeArrowheads="1"/>
        </xdr:cNvSpPr>
      </xdr:nvSpPr>
      <xdr:spPr>
        <a:xfrm>
          <a:off x="11763375" y="9896475"/>
          <a:ext cx="2381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607dba2-7688-455b-b4ab-409ef51042b2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fld>
          <a:fld id="{07441eab-258d-490c-9d95-c954e2cd7887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fld>
          <a:fld id="{801a19e0-eb78-412e-8ce2-b0548c6666cf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fld>
          <a:fld id="{bf76986f-512e-4402-9ffe-d79cce65f952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fld>
          <a:fld id="{6c6923ca-b147-4e59-8c45-9ddb00d271b7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fld>
          <a:fld id="{40283b40-ff12-41ed-85bd-7ff6f7b7128a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</a:t>
          </a:fld>
          <a:fld id="{0daa0c7b-6814-4086-a4ca-03845c83f76d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fld>
          <a:fld id="{7b8fddef-7f51-4f71-b6d1-6d4f01b8bdaa}" type="TxLink"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08:37:50 </a:t>
          </a:fld>
          <a:fld id="{813f6424-ffd9-4544-8ae8-121ee319dd39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印製</a:t>
          </a:fld>
        </a:p>
      </xdr:txBody>
    </xdr:sp>
    <xdr:clientData/>
  </xdr:twoCellAnchor>
  <xdr:twoCellAnchor editAs="absolute">
    <xdr:from>
      <xdr:col>0</xdr:col>
      <xdr:colOff>9525</xdr:colOff>
      <xdr:row>2</xdr:row>
      <xdr:rowOff>19050</xdr:rowOff>
    </xdr:from>
    <xdr:to>
      <xdr:col>1</xdr:col>
      <xdr:colOff>438150</xdr:colOff>
      <xdr:row>3</xdr:row>
      <xdr:rowOff>28575</xdr:rowOff>
    </xdr:to>
    <xdr:sp textlink="A1">
      <xdr:nvSpPr>
        <xdr:cNvPr id="3" name="報表類別"/>
        <xdr:cNvSpPr>
          <a:spLocks/>
        </xdr:cNvSpPr>
      </xdr:nvSpPr>
      <xdr:spPr>
        <a:xfrm>
          <a:off x="9525" y="1905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28575</xdr:rowOff>
    </xdr:from>
    <xdr:to>
      <xdr:col>1</xdr:col>
      <xdr:colOff>438150</xdr:colOff>
      <xdr:row>4</xdr:row>
      <xdr:rowOff>38100</xdr:rowOff>
    </xdr:to>
    <xdr:sp textlink="C1">
      <xdr:nvSpPr>
        <xdr:cNvPr id="4" name="報表週期"/>
        <xdr:cNvSpPr>
          <a:spLocks/>
        </xdr:cNvSpPr>
      </xdr:nvSpPr>
      <xdr:spPr>
        <a:xfrm>
          <a:off x="9525" y="257175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457200</xdr:colOff>
      <xdr:row>3</xdr:row>
      <xdr:rowOff>28575</xdr:rowOff>
    </xdr:from>
    <xdr:to>
      <xdr:col>16</xdr:col>
      <xdr:colOff>504825</xdr:colOff>
      <xdr:row>4</xdr:row>
      <xdr:rowOff>38100</xdr:rowOff>
    </xdr:to>
    <xdr:sp textlink="D1">
      <xdr:nvSpPr>
        <xdr:cNvPr id="5" name="報表類別"/>
        <xdr:cNvSpPr>
          <a:spLocks/>
        </xdr:cNvSpPr>
      </xdr:nvSpPr>
      <xdr:spPr>
        <a:xfrm>
          <a:off x="1104900" y="257175"/>
          <a:ext cx="97631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17</xdr:col>
      <xdr:colOff>371475</xdr:colOff>
      <xdr:row>2</xdr:row>
      <xdr:rowOff>19050</xdr:rowOff>
    </xdr:from>
    <xdr:to>
      <xdr:col>18</xdr:col>
      <xdr:colOff>466725</xdr:colOff>
      <xdr:row>3</xdr:row>
      <xdr:rowOff>28575</xdr:rowOff>
    </xdr:to>
    <xdr:sp>
      <xdr:nvSpPr>
        <xdr:cNvPr id="6" name="編製機關"/>
        <xdr:cNvSpPr>
          <a:spLocks/>
        </xdr:cNvSpPr>
      </xdr:nvSpPr>
      <xdr:spPr>
        <a:xfrm>
          <a:off x="11382375" y="190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17</xdr:col>
      <xdr:colOff>371475</xdr:colOff>
      <xdr:row>3</xdr:row>
      <xdr:rowOff>28575</xdr:rowOff>
    </xdr:from>
    <xdr:to>
      <xdr:col>18</xdr:col>
      <xdr:colOff>466725</xdr:colOff>
      <xdr:row>4</xdr:row>
      <xdr:rowOff>38100</xdr:rowOff>
    </xdr:to>
    <xdr:sp>
      <xdr:nvSpPr>
        <xdr:cNvPr id="7" name="表號"/>
        <xdr:cNvSpPr>
          <a:spLocks/>
        </xdr:cNvSpPr>
      </xdr:nvSpPr>
      <xdr:spPr>
        <a:xfrm>
          <a:off x="11382375" y="257175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18</xdr:col>
      <xdr:colOff>466725</xdr:colOff>
      <xdr:row>2</xdr:row>
      <xdr:rowOff>19050</xdr:rowOff>
    </xdr:from>
    <xdr:to>
      <xdr:col>21</xdr:col>
      <xdr:colOff>485775</xdr:colOff>
      <xdr:row>3</xdr:row>
      <xdr:rowOff>28575</xdr:rowOff>
    </xdr:to>
    <xdr:sp textlink="B1">
      <xdr:nvSpPr>
        <xdr:cNvPr id="8" name="報表類別"/>
        <xdr:cNvSpPr>
          <a:spLocks/>
        </xdr:cNvSpPr>
      </xdr:nvSpPr>
      <xdr:spPr>
        <a:xfrm>
          <a:off x="12125325" y="1905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 editAs="absolute">
    <xdr:from>
      <xdr:col>18</xdr:col>
      <xdr:colOff>466725</xdr:colOff>
      <xdr:row>3</xdr:row>
      <xdr:rowOff>28575</xdr:rowOff>
    </xdr:from>
    <xdr:to>
      <xdr:col>21</xdr:col>
      <xdr:colOff>485775</xdr:colOff>
      <xdr:row>4</xdr:row>
      <xdr:rowOff>38100</xdr:rowOff>
    </xdr:to>
    <xdr:sp textlink="E1">
      <xdr:nvSpPr>
        <xdr:cNvPr id="9" name="報表類別"/>
        <xdr:cNvSpPr>
          <a:spLocks/>
        </xdr:cNvSpPr>
      </xdr:nvSpPr>
      <xdr:spPr>
        <a:xfrm>
          <a:off x="12125325" y="257175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10730-04-09-2</a:t>
          </a:r>
        </a:p>
      </xdr:txBody>
    </xdr:sp>
    <xdr:clientData/>
  </xdr:twoCellAnchor>
  <xdr:twoCellAnchor editAs="absolute">
    <xdr:from>
      <xdr:col>1</xdr:col>
      <xdr:colOff>438150</xdr:colOff>
      <xdr:row>4</xdr:row>
      <xdr:rowOff>38100</xdr:rowOff>
    </xdr:from>
    <xdr:to>
      <xdr:col>17</xdr:col>
      <xdr:colOff>361950</xdr:colOff>
      <xdr:row>4</xdr:row>
      <xdr:rowOff>38100</xdr:rowOff>
    </xdr:to>
    <xdr:sp>
      <xdr:nvSpPr>
        <xdr:cNvPr id="10" name="Line 11"/>
        <xdr:cNvSpPr>
          <a:spLocks/>
        </xdr:cNvSpPr>
      </xdr:nvSpPr>
      <xdr:spPr>
        <a:xfrm>
          <a:off x="1085850" y="495300"/>
          <a:ext cx="10287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85" zoomScaleNormal="85" zoomScaleSheetLayoutView="100" zoomScalePageLayoutView="0" workbookViewId="0" topLeftCell="A3">
      <selection activeCell="A1" sqref="A1"/>
    </sheetView>
  </sheetViews>
  <sheetFormatPr defaultColWidth="9.33203125" defaultRowHeight="12"/>
  <cols>
    <col min="1" max="2" width="11.33203125" style="2" customWidth="1"/>
    <col min="3" max="3" width="28.16015625" style="2" customWidth="1"/>
    <col min="4" max="10" width="28.16015625" style="0" customWidth="1"/>
  </cols>
  <sheetData>
    <row r="1" spans="1:7" s="4" customFormat="1" ht="31.5" customHeight="1" hidden="1">
      <c r="A1" s="5" t="s">
        <v>36</v>
      </c>
      <c r="B1" s="5" t="s">
        <v>29</v>
      </c>
      <c r="C1" s="5" t="s">
        <v>30</v>
      </c>
      <c r="D1" s="5" t="s">
        <v>31</v>
      </c>
      <c r="E1" s="27" t="s">
        <v>32</v>
      </c>
      <c r="F1" s="28" t="s">
        <v>33</v>
      </c>
      <c r="G1" s="4" t="s">
        <v>34</v>
      </c>
    </row>
    <row r="2" spans="1:6" s="4" customFormat="1" ht="28.5" customHeight="1" hidden="1">
      <c r="A2" s="6"/>
      <c r="B2" s="6"/>
      <c r="C2" s="5"/>
      <c r="D2" s="5"/>
      <c r="E2" s="5"/>
      <c r="F2" s="5"/>
    </row>
    <row r="3" spans="1:6" s="2" customFormat="1" ht="18" customHeight="1">
      <c r="A3" s="8"/>
      <c r="B3" s="7"/>
      <c r="C3" s="7"/>
      <c r="D3" s="3"/>
      <c r="E3" s="3"/>
      <c r="F3" s="3"/>
    </row>
    <row r="4" spans="1:6" s="2" customFormat="1" ht="18" customHeight="1">
      <c r="A4" s="8"/>
      <c r="B4" s="43"/>
      <c r="C4" s="43"/>
      <c r="D4" s="43"/>
      <c r="E4" s="43"/>
      <c r="F4" s="43"/>
    </row>
    <row r="5" spans="1:10" ht="36" customHeight="1">
      <c r="A5" s="44" t="str">
        <f>F1</f>
        <v>金門縣長期照顧十年計畫(二)-日間照顧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27" customHeight="1" thickBot="1">
      <c r="A6" s="45" t="str">
        <f>G1</f>
        <v>中華民國107年下半年 ( 7月至12月 )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s="1" customFormat="1" ht="38.25" customHeight="1">
      <c r="A7" s="46" t="s">
        <v>15</v>
      </c>
      <c r="B7" s="47"/>
      <c r="C7" s="37" t="s">
        <v>13</v>
      </c>
      <c r="D7" s="38"/>
      <c r="E7" s="38"/>
      <c r="F7" s="38"/>
      <c r="G7" s="38"/>
      <c r="H7" s="38"/>
      <c r="I7" s="38"/>
      <c r="J7" s="38"/>
    </row>
    <row r="8" spans="1:10" s="1" customFormat="1" ht="38.25" customHeight="1">
      <c r="A8" s="48"/>
      <c r="B8" s="49"/>
      <c r="C8" s="41" t="s">
        <v>16</v>
      </c>
      <c r="D8" s="39"/>
      <c r="E8" s="39"/>
      <c r="F8" s="39"/>
      <c r="G8" s="39" t="s">
        <v>17</v>
      </c>
      <c r="H8" s="39"/>
      <c r="I8" s="39"/>
      <c r="J8" s="40"/>
    </row>
    <row r="9" spans="1:10" s="1" customFormat="1" ht="38.25" customHeight="1" thickBot="1">
      <c r="A9" s="50"/>
      <c r="B9" s="51"/>
      <c r="C9" s="18" t="s">
        <v>14</v>
      </c>
      <c r="D9" s="17" t="s">
        <v>1</v>
      </c>
      <c r="E9" s="17" t="s">
        <v>2</v>
      </c>
      <c r="F9" s="16" t="s">
        <v>3</v>
      </c>
      <c r="G9" s="15" t="s">
        <v>14</v>
      </c>
      <c r="H9" s="17" t="s">
        <v>1</v>
      </c>
      <c r="I9" s="17" t="s">
        <v>2</v>
      </c>
      <c r="J9" s="14" t="s">
        <v>3</v>
      </c>
    </row>
    <row r="10" spans="1:10" s="1" customFormat="1" ht="21" customHeight="1">
      <c r="A10" s="53" t="s">
        <v>35</v>
      </c>
      <c r="B10" s="20" t="s">
        <v>19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</row>
    <row r="11" spans="1:10" s="1" customFormat="1" ht="21" customHeight="1">
      <c r="A11" s="54"/>
      <c r="B11" s="21" t="s">
        <v>20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</row>
    <row r="12" spans="1:10" s="1" customFormat="1" ht="21" customHeight="1">
      <c r="A12" s="55"/>
      <c r="B12" s="21" t="s">
        <v>21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1:10" s="1" customFormat="1" ht="21" customHeight="1">
      <c r="A13" s="34" t="s">
        <v>22</v>
      </c>
      <c r="B13" s="21" t="s">
        <v>19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1:10" s="1" customFormat="1" ht="21" customHeight="1">
      <c r="A14" s="35"/>
      <c r="B14" s="21" t="s">
        <v>20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1:10" s="1" customFormat="1" ht="21" customHeight="1">
      <c r="A15" s="36"/>
      <c r="B15" s="21" t="s">
        <v>21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1:10" s="1" customFormat="1" ht="21" customHeight="1">
      <c r="A16" s="34" t="s">
        <v>23</v>
      </c>
      <c r="B16" s="21" t="s">
        <v>19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1:10" s="1" customFormat="1" ht="21" customHeight="1">
      <c r="A17" s="35"/>
      <c r="B17" s="21" t="s">
        <v>20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</row>
    <row r="18" spans="1:10" s="1" customFormat="1" ht="21" customHeight="1">
      <c r="A18" s="36"/>
      <c r="B18" s="21" t="s">
        <v>21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1:10" s="1" customFormat="1" ht="21" customHeight="1">
      <c r="A19" s="34" t="s">
        <v>24</v>
      </c>
      <c r="B19" s="21" t="s">
        <v>19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1:10" s="1" customFormat="1" ht="21" customHeight="1">
      <c r="A20" s="35"/>
      <c r="B20" s="21" t="s">
        <v>20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1:10" s="1" customFormat="1" ht="21" customHeight="1">
      <c r="A21" s="36"/>
      <c r="B21" s="21" t="s">
        <v>21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1:10" s="1" customFormat="1" ht="21" customHeight="1">
      <c r="A22" s="34" t="s">
        <v>25</v>
      </c>
      <c r="B22" s="21" t="s">
        <v>19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1:10" s="1" customFormat="1" ht="21" customHeight="1">
      <c r="A23" s="35"/>
      <c r="B23" s="21" t="s">
        <v>20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1:10" s="1" customFormat="1" ht="21" customHeight="1">
      <c r="A24" s="36"/>
      <c r="B24" s="21" t="s">
        <v>21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1:10" s="1" customFormat="1" ht="21" customHeight="1">
      <c r="A25" s="34" t="s">
        <v>26</v>
      </c>
      <c r="B25" s="21" t="s">
        <v>19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1:10" s="1" customFormat="1" ht="21" customHeight="1">
      <c r="A26" s="35"/>
      <c r="B26" s="21" t="s">
        <v>20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1:10" s="1" customFormat="1" ht="21" customHeight="1">
      <c r="A27" s="36"/>
      <c r="B27" s="21" t="s">
        <v>21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1:10" s="1" customFormat="1" ht="21" customHeight="1">
      <c r="A28" s="34" t="s">
        <v>27</v>
      </c>
      <c r="B28" s="21" t="s">
        <v>19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</row>
    <row r="29" spans="1:10" s="1" customFormat="1" ht="21" customHeight="1">
      <c r="A29" s="35"/>
      <c r="B29" s="21" t="s">
        <v>20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</row>
    <row r="30" spans="1:10" s="1" customFormat="1" ht="21" customHeight="1">
      <c r="A30" s="35"/>
      <c r="B30" s="21" t="s">
        <v>21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</row>
    <row r="31" spans="1:10" s="1" customFormat="1" ht="21" customHeight="1">
      <c r="A31" s="34" t="s">
        <v>28</v>
      </c>
      <c r="B31" s="21" t="s">
        <v>19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</row>
    <row r="32" spans="1:10" s="1" customFormat="1" ht="21" customHeight="1">
      <c r="A32" s="35"/>
      <c r="B32" s="21" t="s">
        <v>20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</row>
    <row r="33" spans="1:10" s="1" customFormat="1" ht="21" customHeight="1" thickBot="1">
      <c r="A33" s="42"/>
      <c r="B33" s="22" t="s">
        <v>21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</row>
    <row r="34" spans="1:10" s="9" customFormat="1" ht="21" customHeight="1" thickBot="1">
      <c r="A34" s="52" t="str">
        <f>"期底失智症日間照顧服務單位數："&amp;A36&amp;"個"</f>
        <v>期底失智症日間照顧服務單位數：0個</v>
      </c>
      <c r="B34" s="52"/>
      <c r="C34" s="52"/>
      <c r="D34" s="52"/>
      <c r="E34" s="52"/>
      <c r="F34" s="52"/>
      <c r="G34" s="52"/>
      <c r="H34" s="52"/>
      <c r="I34" s="52"/>
      <c r="J34" s="52"/>
    </row>
    <row r="36" ht="16.5" hidden="1">
      <c r="A36" s="19">
        <v>0</v>
      </c>
    </row>
  </sheetData>
  <sheetProtection/>
  <mergeCells count="16">
    <mergeCell ref="B4:F4"/>
    <mergeCell ref="A5:J5"/>
    <mergeCell ref="A6:J6"/>
    <mergeCell ref="A7:B9"/>
    <mergeCell ref="A34:J34"/>
    <mergeCell ref="A10:A12"/>
    <mergeCell ref="A13:A15"/>
    <mergeCell ref="A16:A18"/>
    <mergeCell ref="A19:A21"/>
    <mergeCell ref="A22:A24"/>
    <mergeCell ref="A25:A27"/>
    <mergeCell ref="A28:A30"/>
    <mergeCell ref="C7:J7"/>
    <mergeCell ref="G8:J8"/>
    <mergeCell ref="C8:F8"/>
    <mergeCell ref="A31:A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="85" zoomScaleNormal="85" zoomScalePageLayoutView="0" workbookViewId="0" topLeftCell="A22">
      <selection activeCell="A1" sqref="A1"/>
    </sheetView>
  </sheetViews>
  <sheetFormatPr defaultColWidth="9.33203125" defaultRowHeight="12"/>
  <cols>
    <col min="1" max="3" width="11.33203125" style="2" customWidth="1"/>
    <col min="4" max="22" width="11.33203125" style="0" customWidth="1"/>
  </cols>
  <sheetData>
    <row r="1" spans="1:7" s="4" customFormat="1" ht="31.5" customHeight="1" hidden="1">
      <c r="A1" s="5" t="s">
        <v>36</v>
      </c>
      <c r="B1" s="5" t="s">
        <v>29</v>
      </c>
      <c r="C1" s="5" t="s">
        <v>30</v>
      </c>
      <c r="D1" s="5" t="s">
        <v>31</v>
      </c>
      <c r="E1" s="27" t="s">
        <v>32</v>
      </c>
      <c r="F1" s="28" t="s">
        <v>37</v>
      </c>
      <c r="G1" s="4" t="s">
        <v>34</v>
      </c>
    </row>
    <row r="2" spans="1:6" s="4" customFormat="1" ht="28.5" customHeight="1" hidden="1">
      <c r="A2" s="6"/>
      <c r="B2" s="6"/>
      <c r="C2" s="5"/>
      <c r="D2" s="5"/>
      <c r="E2" s="5"/>
      <c r="F2" s="5"/>
    </row>
    <row r="3" spans="1:6" s="2" customFormat="1" ht="18" customHeight="1">
      <c r="A3" s="8"/>
      <c r="B3" s="7"/>
      <c r="C3" s="7"/>
      <c r="D3" s="3"/>
      <c r="E3" s="3"/>
      <c r="F3" s="3"/>
    </row>
    <row r="4" spans="1:6" s="2" customFormat="1" ht="18" customHeight="1">
      <c r="A4" s="8"/>
      <c r="B4" s="43"/>
      <c r="C4" s="43"/>
      <c r="D4" s="43"/>
      <c r="E4" s="43"/>
      <c r="F4" s="43"/>
    </row>
    <row r="5" spans="1:22" ht="36" customHeight="1">
      <c r="A5" s="44" t="str">
        <f>F1</f>
        <v>金門縣長期照顧十年計畫(二)-日間照顧(續1)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27" customHeight="1" thickBot="1">
      <c r="A6" s="45" t="str">
        <f>G1</f>
        <v>中華民國107年下半年 ( 7月至12月 )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s="1" customFormat="1" ht="21" customHeight="1">
      <c r="A7" s="62" t="s">
        <v>9</v>
      </c>
      <c r="B7" s="63"/>
      <c r="C7" s="57" t="s">
        <v>18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s="1" customFormat="1" ht="21" customHeight="1">
      <c r="A8" s="64"/>
      <c r="B8" s="65"/>
      <c r="C8" s="68" t="s">
        <v>0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s="1" customFormat="1" ht="54" customHeight="1">
      <c r="A9" s="64"/>
      <c r="B9" s="65"/>
      <c r="C9" s="70" t="s">
        <v>10</v>
      </c>
      <c r="D9" s="71"/>
      <c r="E9" s="71"/>
      <c r="F9" s="72"/>
      <c r="G9" s="59" t="s">
        <v>6</v>
      </c>
      <c r="H9" s="60"/>
      <c r="I9" s="60"/>
      <c r="J9" s="61"/>
      <c r="K9" s="59" t="s">
        <v>7</v>
      </c>
      <c r="L9" s="60"/>
      <c r="M9" s="60"/>
      <c r="N9" s="61"/>
      <c r="O9" s="59" t="s">
        <v>8</v>
      </c>
      <c r="P9" s="60"/>
      <c r="Q9" s="60"/>
      <c r="R9" s="61"/>
      <c r="S9" s="59" t="s">
        <v>11</v>
      </c>
      <c r="T9" s="60"/>
      <c r="U9" s="60"/>
      <c r="V9" s="60"/>
    </row>
    <row r="10" spans="1:22" s="1" customFormat="1" ht="36" customHeight="1" thickBot="1">
      <c r="A10" s="66"/>
      <c r="B10" s="67"/>
      <c r="C10" s="12" t="s">
        <v>4</v>
      </c>
      <c r="D10" s="10" t="s">
        <v>1</v>
      </c>
      <c r="E10" s="10" t="s">
        <v>2</v>
      </c>
      <c r="F10" s="10" t="s">
        <v>3</v>
      </c>
      <c r="G10" s="13" t="s">
        <v>5</v>
      </c>
      <c r="H10" s="10" t="s">
        <v>1</v>
      </c>
      <c r="I10" s="10" t="s">
        <v>2</v>
      </c>
      <c r="J10" s="10" t="s">
        <v>3</v>
      </c>
      <c r="K10" s="13" t="s">
        <v>5</v>
      </c>
      <c r="L10" s="10" t="s">
        <v>1</v>
      </c>
      <c r="M10" s="10" t="s">
        <v>2</v>
      </c>
      <c r="N10" s="10" t="s">
        <v>3</v>
      </c>
      <c r="O10" s="13" t="s">
        <v>5</v>
      </c>
      <c r="P10" s="10" t="s">
        <v>1</v>
      </c>
      <c r="Q10" s="10" t="s">
        <v>2</v>
      </c>
      <c r="R10" s="10" t="s">
        <v>3</v>
      </c>
      <c r="S10" s="13" t="s">
        <v>5</v>
      </c>
      <c r="T10" s="10" t="s">
        <v>1</v>
      </c>
      <c r="U10" s="10" t="s">
        <v>2</v>
      </c>
      <c r="V10" s="11" t="s">
        <v>3</v>
      </c>
    </row>
    <row r="11" spans="1:22" s="1" customFormat="1" ht="21" customHeight="1">
      <c r="A11" s="53" t="s">
        <v>35</v>
      </c>
      <c r="B11" s="20" t="s">
        <v>19</v>
      </c>
      <c r="C11" s="30">
        <v>49</v>
      </c>
      <c r="D11" s="23">
        <v>0</v>
      </c>
      <c r="E11" s="23">
        <v>0</v>
      </c>
      <c r="F11" s="30">
        <v>49</v>
      </c>
      <c r="G11" s="30">
        <v>31</v>
      </c>
      <c r="H11" s="23">
        <v>0</v>
      </c>
      <c r="I11" s="23">
        <v>0</v>
      </c>
      <c r="J11" s="30">
        <v>31</v>
      </c>
      <c r="K11" s="32">
        <v>0</v>
      </c>
      <c r="L11" s="32">
        <v>0</v>
      </c>
      <c r="M11" s="32">
        <v>0</v>
      </c>
      <c r="N11" s="32">
        <v>0</v>
      </c>
      <c r="O11" s="33">
        <v>1</v>
      </c>
      <c r="P11" s="32">
        <v>0</v>
      </c>
      <c r="Q11" s="32">
        <v>0</v>
      </c>
      <c r="R11" s="33">
        <v>1</v>
      </c>
      <c r="S11" s="33">
        <v>17</v>
      </c>
      <c r="T11" s="32">
        <v>0</v>
      </c>
      <c r="U11" s="32">
        <v>0</v>
      </c>
      <c r="V11" s="33">
        <v>17</v>
      </c>
    </row>
    <row r="12" spans="1:22" s="1" customFormat="1" ht="21" customHeight="1">
      <c r="A12" s="54"/>
      <c r="B12" s="21" t="s">
        <v>20</v>
      </c>
      <c r="C12" s="30">
        <v>13</v>
      </c>
      <c r="D12" s="23">
        <v>0</v>
      </c>
      <c r="E12" s="23">
        <v>0</v>
      </c>
      <c r="F12" s="30">
        <v>13</v>
      </c>
      <c r="G12" s="30">
        <v>6</v>
      </c>
      <c r="H12" s="23">
        <v>0</v>
      </c>
      <c r="I12" s="23">
        <v>0</v>
      </c>
      <c r="J12" s="30">
        <v>6</v>
      </c>
      <c r="K12" s="32">
        <v>0</v>
      </c>
      <c r="L12" s="32">
        <v>0</v>
      </c>
      <c r="M12" s="32">
        <v>0</v>
      </c>
      <c r="N12" s="32">
        <v>0</v>
      </c>
      <c r="O12" s="33">
        <v>1</v>
      </c>
      <c r="P12" s="32">
        <v>0</v>
      </c>
      <c r="Q12" s="32">
        <v>0</v>
      </c>
      <c r="R12" s="33">
        <v>1</v>
      </c>
      <c r="S12" s="33">
        <v>6</v>
      </c>
      <c r="T12" s="32">
        <v>0</v>
      </c>
      <c r="U12" s="32">
        <v>0</v>
      </c>
      <c r="V12" s="33">
        <v>6</v>
      </c>
    </row>
    <row r="13" spans="1:22" s="1" customFormat="1" ht="21" customHeight="1">
      <c r="A13" s="55"/>
      <c r="B13" s="21" t="s">
        <v>21</v>
      </c>
      <c r="C13" s="30">
        <v>36</v>
      </c>
      <c r="D13" s="23">
        <v>0</v>
      </c>
      <c r="E13" s="23">
        <v>0</v>
      </c>
      <c r="F13" s="30">
        <v>36</v>
      </c>
      <c r="G13" s="30">
        <v>25</v>
      </c>
      <c r="H13" s="23">
        <v>0</v>
      </c>
      <c r="I13" s="23">
        <v>0</v>
      </c>
      <c r="J13" s="30">
        <v>25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3">
        <v>11</v>
      </c>
      <c r="T13" s="32">
        <v>0</v>
      </c>
      <c r="U13" s="32">
        <v>0</v>
      </c>
      <c r="V13" s="33">
        <v>11</v>
      </c>
    </row>
    <row r="14" spans="1:22" s="1" customFormat="1" ht="21" customHeight="1">
      <c r="A14" s="34" t="s">
        <v>22</v>
      </c>
      <c r="B14" s="21" t="s">
        <v>19</v>
      </c>
      <c r="C14" s="30">
        <v>11</v>
      </c>
      <c r="D14" s="23">
        <v>0</v>
      </c>
      <c r="E14" s="23">
        <v>0</v>
      </c>
      <c r="F14" s="30">
        <v>11</v>
      </c>
      <c r="G14" s="30">
        <v>10</v>
      </c>
      <c r="H14" s="23">
        <v>0</v>
      </c>
      <c r="I14" s="23">
        <v>0</v>
      </c>
      <c r="J14" s="30">
        <v>10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3">
        <v>1</v>
      </c>
      <c r="T14" s="32">
        <v>0</v>
      </c>
      <c r="U14" s="32">
        <v>0</v>
      </c>
      <c r="V14" s="33">
        <v>1</v>
      </c>
    </row>
    <row r="15" spans="1:22" s="1" customFormat="1" ht="21" customHeight="1">
      <c r="A15" s="35"/>
      <c r="B15" s="21" t="s">
        <v>20</v>
      </c>
      <c r="C15" s="30">
        <v>2</v>
      </c>
      <c r="D15" s="23">
        <v>0</v>
      </c>
      <c r="E15" s="23">
        <v>0</v>
      </c>
      <c r="F15" s="30">
        <v>2</v>
      </c>
      <c r="G15" s="30">
        <v>2</v>
      </c>
      <c r="H15" s="23">
        <v>0</v>
      </c>
      <c r="I15" s="23">
        <v>0</v>
      </c>
      <c r="J15" s="30">
        <v>2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</row>
    <row r="16" spans="1:22" s="1" customFormat="1" ht="21" customHeight="1">
      <c r="A16" s="36"/>
      <c r="B16" s="21" t="s">
        <v>21</v>
      </c>
      <c r="C16" s="30">
        <v>9</v>
      </c>
      <c r="D16" s="23">
        <v>0</v>
      </c>
      <c r="E16" s="23">
        <v>0</v>
      </c>
      <c r="F16" s="30">
        <v>9</v>
      </c>
      <c r="G16" s="30">
        <v>8</v>
      </c>
      <c r="H16" s="23">
        <v>0</v>
      </c>
      <c r="I16" s="23">
        <v>0</v>
      </c>
      <c r="J16" s="30">
        <v>8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1</v>
      </c>
      <c r="T16" s="32">
        <v>0</v>
      </c>
      <c r="U16" s="32">
        <v>0</v>
      </c>
      <c r="V16" s="33">
        <v>1</v>
      </c>
    </row>
    <row r="17" spans="1:22" s="1" customFormat="1" ht="21" customHeight="1">
      <c r="A17" s="34" t="s">
        <v>23</v>
      </c>
      <c r="B17" s="21" t="s">
        <v>19</v>
      </c>
      <c r="C17" s="30">
        <v>11</v>
      </c>
      <c r="D17" s="23">
        <v>0</v>
      </c>
      <c r="E17" s="23">
        <v>0</v>
      </c>
      <c r="F17" s="30">
        <v>11</v>
      </c>
      <c r="G17" s="30">
        <v>8</v>
      </c>
      <c r="H17" s="23">
        <v>0</v>
      </c>
      <c r="I17" s="23">
        <v>0</v>
      </c>
      <c r="J17" s="30">
        <v>8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3">
        <v>3</v>
      </c>
      <c r="T17" s="32">
        <v>0</v>
      </c>
      <c r="U17" s="32">
        <v>0</v>
      </c>
      <c r="V17" s="33">
        <v>3</v>
      </c>
    </row>
    <row r="18" spans="1:22" s="1" customFormat="1" ht="21" customHeight="1">
      <c r="A18" s="35"/>
      <c r="B18" s="21" t="s">
        <v>20</v>
      </c>
      <c r="C18" s="30">
        <v>1</v>
      </c>
      <c r="D18" s="23">
        <v>0</v>
      </c>
      <c r="E18" s="23">
        <v>0</v>
      </c>
      <c r="F18" s="30">
        <v>1</v>
      </c>
      <c r="G18" s="23">
        <v>0</v>
      </c>
      <c r="H18" s="23">
        <v>0</v>
      </c>
      <c r="I18" s="23">
        <v>0</v>
      </c>
      <c r="J18" s="23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3">
        <v>1</v>
      </c>
      <c r="T18" s="32">
        <v>0</v>
      </c>
      <c r="U18" s="32">
        <v>0</v>
      </c>
      <c r="V18" s="33">
        <v>1</v>
      </c>
    </row>
    <row r="19" spans="1:22" s="1" customFormat="1" ht="21" customHeight="1">
      <c r="A19" s="36"/>
      <c r="B19" s="21" t="s">
        <v>21</v>
      </c>
      <c r="C19" s="30">
        <v>10</v>
      </c>
      <c r="D19" s="23">
        <v>0</v>
      </c>
      <c r="E19" s="23">
        <v>0</v>
      </c>
      <c r="F19" s="30">
        <v>10</v>
      </c>
      <c r="G19" s="30">
        <v>8</v>
      </c>
      <c r="H19" s="23">
        <v>0</v>
      </c>
      <c r="I19" s="23">
        <v>0</v>
      </c>
      <c r="J19" s="30">
        <v>8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3">
        <v>2</v>
      </c>
      <c r="T19" s="32">
        <v>0</v>
      </c>
      <c r="U19" s="32">
        <v>0</v>
      </c>
      <c r="V19" s="33">
        <v>2</v>
      </c>
    </row>
    <row r="20" spans="1:22" s="1" customFormat="1" ht="21" customHeight="1">
      <c r="A20" s="34" t="s">
        <v>24</v>
      </c>
      <c r="B20" s="21" t="s">
        <v>19</v>
      </c>
      <c r="C20" s="30">
        <v>11</v>
      </c>
      <c r="D20" s="23">
        <v>0</v>
      </c>
      <c r="E20" s="23">
        <v>0</v>
      </c>
      <c r="F20" s="30">
        <v>11</v>
      </c>
      <c r="G20" s="30">
        <v>9</v>
      </c>
      <c r="H20" s="23">
        <v>0</v>
      </c>
      <c r="I20" s="23">
        <v>0</v>
      </c>
      <c r="J20" s="30">
        <v>9</v>
      </c>
      <c r="K20" s="32">
        <v>0</v>
      </c>
      <c r="L20" s="32">
        <v>0</v>
      </c>
      <c r="M20" s="32">
        <v>0</v>
      </c>
      <c r="N20" s="32">
        <v>0</v>
      </c>
      <c r="O20" s="33">
        <v>1</v>
      </c>
      <c r="P20" s="32">
        <v>0</v>
      </c>
      <c r="Q20" s="32">
        <v>0</v>
      </c>
      <c r="R20" s="33">
        <v>1</v>
      </c>
      <c r="S20" s="33">
        <v>1</v>
      </c>
      <c r="T20" s="32">
        <v>0</v>
      </c>
      <c r="U20" s="32">
        <v>0</v>
      </c>
      <c r="V20" s="33">
        <v>1</v>
      </c>
    </row>
    <row r="21" spans="1:22" s="1" customFormat="1" ht="21" customHeight="1">
      <c r="A21" s="35"/>
      <c r="B21" s="21" t="s">
        <v>20</v>
      </c>
      <c r="C21" s="30">
        <v>5</v>
      </c>
      <c r="D21" s="23">
        <v>0</v>
      </c>
      <c r="E21" s="23">
        <v>0</v>
      </c>
      <c r="F21" s="30">
        <v>5</v>
      </c>
      <c r="G21" s="30">
        <v>4</v>
      </c>
      <c r="H21" s="23">
        <v>0</v>
      </c>
      <c r="I21" s="23">
        <v>0</v>
      </c>
      <c r="J21" s="30">
        <v>4</v>
      </c>
      <c r="K21" s="32">
        <v>0</v>
      </c>
      <c r="L21" s="32">
        <v>0</v>
      </c>
      <c r="M21" s="32">
        <v>0</v>
      </c>
      <c r="N21" s="32">
        <v>0</v>
      </c>
      <c r="O21" s="33">
        <v>1</v>
      </c>
      <c r="P21" s="32">
        <v>0</v>
      </c>
      <c r="Q21" s="32">
        <v>0</v>
      </c>
      <c r="R21" s="33">
        <v>1</v>
      </c>
      <c r="S21" s="32">
        <v>0</v>
      </c>
      <c r="T21" s="32">
        <v>0</v>
      </c>
      <c r="U21" s="32">
        <v>0</v>
      </c>
      <c r="V21" s="32">
        <v>0</v>
      </c>
    </row>
    <row r="22" spans="1:22" s="1" customFormat="1" ht="21" customHeight="1">
      <c r="A22" s="36"/>
      <c r="B22" s="21" t="s">
        <v>21</v>
      </c>
      <c r="C22" s="30">
        <v>6</v>
      </c>
      <c r="D22" s="23">
        <v>0</v>
      </c>
      <c r="E22" s="23">
        <v>0</v>
      </c>
      <c r="F22" s="30">
        <v>6</v>
      </c>
      <c r="G22" s="30">
        <v>5</v>
      </c>
      <c r="H22" s="23">
        <v>0</v>
      </c>
      <c r="I22" s="23">
        <v>0</v>
      </c>
      <c r="J22" s="30">
        <v>5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1</v>
      </c>
      <c r="T22" s="32">
        <v>0</v>
      </c>
      <c r="U22" s="32">
        <v>0</v>
      </c>
      <c r="V22" s="33">
        <v>1</v>
      </c>
    </row>
    <row r="23" spans="1:22" s="1" customFormat="1" ht="21" customHeight="1">
      <c r="A23" s="34" t="s">
        <v>25</v>
      </c>
      <c r="B23" s="21" t="s">
        <v>19</v>
      </c>
      <c r="C23" s="30">
        <v>8</v>
      </c>
      <c r="D23" s="23">
        <v>0</v>
      </c>
      <c r="E23" s="23">
        <v>0</v>
      </c>
      <c r="F23" s="30">
        <v>8</v>
      </c>
      <c r="G23" s="30">
        <v>2</v>
      </c>
      <c r="H23" s="23">
        <v>0</v>
      </c>
      <c r="I23" s="23">
        <v>0</v>
      </c>
      <c r="J23" s="30">
        <v>2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6</v>
      </c>
      <c r="T23" s="32">
        <v>0</v>
      </c>
      <c r="U23" s="32">
        <v>0</v>
      </c>
      <c r="V23" s="33">
        <v>6</v>
      </c>
    </row>
    <row r="24" spans="1:22" s="1" customFormat="1" ht="21" customHeight="1">
      <c r="A24" s="35"/>
      <c r="B24" s="21" t="s">
        <v>20</v>
      </c>
      <c r="C24" s="30">
        <v>2</v>
      </c>
      <c r="D24" s="23">
        <v>0</v>
      </c>
      <c r="E24" s="23">
        <v>0</v>
      </c>
      <c r="F24" s="30">
        <v>2</v>
      </c>
      <c r="G24" s="23">
        <v>0</v>
      </c>
      <c r="H24" s="23">
        <v>0</v>
      </c>
      <c r="I24" s="23">
        <v>0</v>
      </c>
      <c r="J24" s="23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v>2</v>
      </c>
      <c r="T24" s="32">
        <v>0</v>
      </c>
      <c r="U24" s="32">
        <v>0</v>
      </c>
      <c r="V24" s="33">
        <v>2</v>
      </c>
    </row>
    <row r="25" spans="1:22" s="1" customFormat="1" ht="21" customHeight="1">
      <c r="A25" s="36"/>
      <c r="B25" s="21" t="s">
        <v>21</v>
      </c>
      <c r="C25" s="30">
        <v>6</v>
      </c>
      <c r="D25" s="23">
        <v>0</v>
      </c>
      <c r="E25" s="23">
        <v>0</v>
      </c>
      <c r="F25" s="30">
        <v>6</v>
      </c>
      <c r="G25" s="30">
        <v>2</v>
      </c>
      <c r="H25" s="23">
        <v>0</v>
      </c>
      <c r="I25" s="23">
        <v>0</v>
      </c>
      <c r="J25" s="30">
        <v>2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4</v>
      </c>
      <c r="T25" s="32">
        <v>0</v>
      </c>
      <c r="U25" s="32">
        <v>0</v>
      </c>
      <c r="V25" s="33">
        <v>4</v>
      </c>
    </row>
    <row r="26" spans="1:22" s="1" customFormat="1" ht="21" customHeight="1">
      <c r="A26" s="34" t="s">
        <v>26</v>
      </c>
      <c r="B26" s="21" t="s">
        <v>19</v>
      </c>
      <c r="C26" s="30">
        <v>8</v>
      </c>
      <c r="D26" s="23">
        <v>0</v>
      </c>
      <c r="E26" s="23">
        <v>0</v>
      </c>
      <c r="F26" s="30">
        <v>8</v>
      </c>
      <c r="G26" s="30">
        <v>2</v>
      </c>
      <c r="H26" s="23">
        <v>0</v>
      </c>
      <c r="I26" s="23">
        <v>0</v>
      </c>
      <c r="J26" s="30">
        <v>2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6</v>
      </c>
      <c r="T26" s="32">
        <v>0</v>
      </c>
      <c r="U26" s="32">
        <v>0</v>
      </c>
      <c r="V26" s="33">
        <v>6</v>
      </c>
    </row>
    <row r="27" spans="1:22" s="1" customFormat="1" ht="21" customHeight="1">
      <c r="A27" s="35"/>
      <c r="B27" s="21" t="s">
        <v>20</v>
      </c>
      <c r="C27" s="30">
        <v>3</v>
      </c>
      <c r="D27" s="23">
        <v>0</v>
      </c>
      <c r="E27" s="23">
        <v>0</v>
      </c>
      <c r="F27" s="30">
        <v>3</v>
      </c>
      <c r="G27" s="23">
        <v>0</v>
      </c>
      <c r="H27" s="23">
        <v>0</v>
      </c>
      <c r="I27" s="23">
        <v>0</v>
      </c>
      <c r="J27" s="23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3</v>
      </c>
      <c r="T27" s="32">
        <v>0</v>
      </c>
      <c r="U27" s="32">
        <v>0</v>
      </c>
      <c r="V27" s="33">
        <v>3</v>
      </c>
    </row>
    <row r="28" spans="1:22" s="1" customFormat="1" ht="21" customHeight="1">
      <c r="A28" s="36"/>
      <c r="B28" s="21" t="s">
        <v>21</v>
      </c>
      <c r="C28" s="30">
        <v>5</v>
      </c>
      <c r="D28" s="23">
        <v>0</v>
      </c>
      <c r="E28" s="23">
        <v>0</v>
      </c>
      <c r="F28" s="30">
        <v>5</v>
      </c>
      <c r="G28" s="30">
        <v>2</v>
      </c>
      <c r="H28" s="23">
        <v>0</v>
      </c>
      <c r="I28" s="23">
        <v>0</v>
      </c>
      <c r="J28" s="30">
        <v>2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3">
        <v>3</v>
      </c>
      <c r="T28" s="32">
        <v>0</v>
      </c>
      <c r="U28" s="32">
        <v>0</v>
      </c>
      <c r="V28" s="33">
        <v>3</v>
      </c>
    </row>
    <row r="29" spans="1:22" s="1" customFormat="1" ht="21" customHeight="1">
      <c r="A29" s="34" t="s">
        <v>27</v>
      </c>
      <c r="B29" s="21" t="s">
        <v>19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</row>
    <row r="30" spans="1:22" s="1" customFormat="1" ht="21" customHeight="1">
      <c r="A30" s="35"/>
      <c r="B30" s="21" t="s">
        <v>20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</row>
    <row r="31" spans="1:22" s="1" customFormat="1" ht="21" customHeight="1">
      <c r="A31" s="35"/>
      <c r="B31" s="21" t="s">
        <v>21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</row>
    <row r="32" spans="1:22" s="1" customFormat="1" ht="21" customHeight="1">
      <c r="A32" s="34" t="s">
        <v>28</v>
      </c>
      <c r="B32" s="21" t="s">
        <v>19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</row>
    <row r="33" spans="1:22" s="1" customFormat="1" ht="21" customHeight="1">
      <c r="A33" s="35"/>
      <c r="B33" s="21" t="s">
        <v>20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</row>
    <row r="34" spans="1:22" s="9" customFormat="1" ht="21" customHeight="1" thickBot="1">
      <c r="A34" s="42"/>
      <c r="B34" s="22" t="s">
        <v>21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</row>
    <row r="35" spans="1:22" ht="21" customHeight="1" thickBot="1">
      <c r="A35" s="56" t="str">
        <f>"期底失能老人日間照顧中心單位數："&amp;A36&amp;"個"</f>
        <v>期底失能老人日間照顧中心單位數：2個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ht="15.75" hidden="1">
      <c r="A36" s="29">
        <v>2</v>
      </c>
    </row>
    <row r="39" ht="12"/>
  </sheetData>
  <sheetProtection/>
  <mergeCells count="20">
    <mergeCell ref="B4:F4"/>
    <mergeCell ref="C8:V8"/>
    <mergeCell ref="A5:V5"/>
    <mergeCell ref="A6:V6"/>
    <mergeCell ref="A26:A28"/>
    <mergeCell ref="A29:A31"/>
    <mergeCell ref="C9:F9"/>
    <mergeCell ref="G9:J9"/>
    <mergeCell ref="A11:A13"/>
    <mergeCell ref="A14:A16"/>
    <mergeCell ref="A35:V35"/>
    <mergeCell ref="C7:V7"/>
    <mergeCell ref="O9:R9"/>
    <mergeCell ref="S9:V9"/>
    <mergeCell ref="A7:B10"/>
    <mergeCell ref="K9:N9"/>
    <mergeCell ref="A32:A34"/>
    <mergeCell ref="A17:A19"/>
    <mergeCell ref="A20:A22"/>
    <mergeCell ref="A23:A2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3" width="11.33203125" style="2" customWidth="1"/>
    <col min="4" max="22" width="11.33203125" style="0" customWidth="1"/>
  </cols>
  <sheetData>
    <row r="1" spans="1:7" s="4" customFormat="1" ht="31.5" customHeight="1" hidden="1">
      <c r="A1" s="5" t="s">
        <v>36</v>
      </c>
      <c r="B1" s="5" t="s">
        <v>29</v>
      </c>
      <c r="C1" s="5" t="s">
        <v>30</v>
      </c>
      <c r="D1" s="5" t="s">
        <v>31</v>
      </c>
      <c r="E1" s="27" t="s">
        <v>32</v>
      </c>
      <c r="F1" s="28" t="s">
        <v>40</v>
      </c>
      <c r="G1" s="4" t="s">
        <v>34</v>
      </c>
    </row>
    <row r="2" spans="1:6" s="4" customFormat="1" ht="28.5" customHeight="1" hidden="1">
      <c r="A2" s="5" t="s">
        <v>41</v>
      </c>
      <c r="B2" s="5" t="s">
        <v>38</v>
      </c>
      <c r="C2" s="5" t="s">
        <v>39</v>
      </c>
      <c r="D2" s="5"/>
      <c r="E2" s="5"/>
      <c r="F2" s="5"/>
    </row>
    <row r="3" spans="1:6" s="2" customFormat="1" ht="18" customHeight="1">
      <c r="A3" s="8"/>
      <c r="B3" s="7"/>
      <c r="C3" s="7"/>
      <c r="D3" s="3"/>
      <c r="E3" s="3"/>
      <c r="F3" s="3"/>
    </row>
    <row r="4" spans="1:6" s="2" customFormat="1" ht="18" customHeight="1">
      <c r="A4" s="8"/>
      <c r="B4" s="43"/>
      <c r="C4" s="43"/>
      <c r="D4" s="43"/>
      <c r="E4" s="43"/>
      <c r="F4" s="43"/>
    </row>
    <row r="5" spans="1:22" ht="36" customHeight="1">
      <c r="A5" s="44" t="str">
        <f>F1</f>
        <v>金門縣長期照顧十年計畫 (二)-日間照顧(續2完)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27" customHeight="1" thickBot="1">
      <c r="A6" s="45" t="str">
        <f>G1</f>
        <v>中華民國107年下半年 ( 7月至12月 )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s="1" customFormat="1" ht="21" customHeight="1">
      <c r="A7" s="62" t="s">
        <v>9</v>
      </c>
      <c r="B7" s="63"/>
      <c r="C7" s="57" t="s">
        <v>18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s="1" customFormat="1" ht="21" customHeight="1">
      <c r="A8" s="64"/>
      <c r="B8" s="65"/>
      <c r="C8" s="68" t="s">
        <v>12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s="1" customFormat="1" ht="54" customHeight="1">
      <c r="A9" s="64"/>
      <c r="B9" s="65"/>
      <c r="C9" s="70" t="s">
        <v>10</v>
      </c>
      <c r="D9" s="71"/>
      <c r="E9" s="71"/>
      <c r="F9" s="72"/>
      <c r="G9" s="59" t="s">
        <v>6</v>
      </c>
      <c r="H9" s="60"/>
      <c r="I9" s="60"/>
      <c r="J9" s="61"/>
      <c r="K9" s="59" t="s">
        <v>7</v>
      </c>
      <c r="L9" s="60"/>
      <c r="M9" s="60"/>
      <c r="N9" s="61"/>
      <c r="O9" s="59" t="s">
        <v>8</v>
      </c>
      <c r="P9" s="60"/>
      <c r="Q9" s="60"/>
      <c r="R9" s="61"/>
      <c r="S9" s="59" t="s">
        <v>11</v>
      </c>
      <c r="T9" s="60"/>
      <c r="U9" s="60"/>
      <c r="V9" s="60"/>
    </row>
    <row r="10" spans="1:22" s="1" customFormat="1" ht="36" customHeight="1" thickBot="1">
      <c r="A10" s="66"/>
      <c r="B10" s="67"/>
      <c r="C10" s="12" t="s">
        <v>4</v>
      </c>
      <c r="D10" s="10" t="s">
        <v>1</v>
      </c>
      <c r="E10" s="10" t="s">
        <v>2</v>
      </c>
      <c r="F10" s="10" t="s">
        <v>3</v>
      </c>
      <c r="G10" s="13" t="s">
        <v>5</v>
      </c>
      <c r="H10" s="10" t="s">
        <v>1</v>
      </c>
      <c r="I10" s="10" t="s">
        <v>2</v>
      </c>
      <c r="J10" s="10" t="s">
        <v>3</v>
      </c>
      <c r="K10" s="13" t="s">
        <v>5</v>
      </c>
      <c r="L10" s="10" t="s">
        <v>1</v>
      </c>
      <c r="M10" s="10" t="s">
        <v>2</v>
      </c>
      <c r="N10" s="10" t="s">
        <v>3</v>
      </c>
      <c r="O10" s="13" t="s">
        <v>5</v>
      </c>
      <c r="P10" s="10" t="s">
        <v>1</v>
      </c>
      <c r="Q10" s="10" t="s">
        <v>2</v>
      </c>
      <c r="R10" s="10" t="s">
        <v>3</v>
      </c>
      <c r="S10" s="13" t="s">
        <v>5</v>
      </c>
      <c r="T10" s="10" t="s">
        <v>1</v>
      </c>
      <c r="U10" s="10" t="s">
        <v>2</v>
      </c>
      <c r="V10" s="11" t="s">
        <v>3</v>
      </c>
    </row>
    <row r="11" spans="1:22" s="1" customFormat="1" ht="21" customHeight="1">
      <c r="A11" s="53" t="s">
        <v>35</v>
      </c>
      <c r="B11" s="20" t="s">
        <v>19</v>
      </c>
      <c r="C11" s="30">
        <v>4685</v>
      </c>
      <c r="D11" s="23">
        <v>0</v>
      </c>
      <c r="E11" s="23">
        <v>0</v>
      </c>
      <c r="F11" s="30">
        <v>4685</v>
      </c>
      <c r="G11" s="30">
        <v>2969</v>
      </c>
      <c r="H11" s="23">
        <v>0</v>
      </c>
      <c r="I11" s="23">
        <v>0</v>
      </c>
      <c r="J11" s="30">
        <v>2969</v>
      </c>
      <c r="K11" s="32">
        <v>0</v>
      </c>
      <c r="L11" s="32">
        <v>0</v>
      </c>
      <c r="M11" s="32">
        <v>0</v>
      </c>
      <c r="N11" s="32">
        <v>0</v>
      </c>
      <c r="O11" s="33">
        <v>127</v>
      </c>
      <c r="P11" s="32">
        <v>0</v>
      </c>
      <c r="Q11" s="32">
        <v>0</v>
      </c>
      <c r="R11" s="33">
        <v>127</v>
      </c>
      <c r="S11" s="33">
        <v>1589</v>
      </c>
      <c r="T11" s="32">
        <v>0</v>
      </c>
      <c r="U11" s="32">
        <v>0</v>
      </c>
      <c r="V11" s="33">
        <v>1589</v>
      </c>
    </row>
    <row r="12" spans="1:22" s="1" customFormat="1" ht="21" customHeight="1">
      <c r="A12" s="54"/>
      <c r="B12" s="21" t="s">
        <v>20</v>
      </c>
      <c r="C12" s="30">
        <v>1286</v>
      </c>
      <c r="D12" s="23">
        <v>0</v>
      </c>
      <c r="E12" s="23">
        <v>0</v>
      </c>
      <c r="F12" s="30">
        <v>1286</v>
      </c>
      <c r="G12" s="30">
        <v>635</v>
      </c>
      <c r="H12" s="23">
        <v>0</v>
      </c>
      <c r="I12" s="23">
        <v>0</v>
      </c>
      <c r="J12" s="30">
        <v>635</v>
      </c>
      <c r="K12" s="32">
        <v>0</v>
      </c>
      <c r="L12" s="32">
        <v>0</v>
      </c>
      <c r="M12" s="32">
        <v>0</v>
      </c>
      <c r="N12" s="32">
        <v>0</v>
      </c>
      <c r="O12" s="33">
        <v>127</v>
      </c>
      <c r="P12" s="32">
        <v>0</v>
      </c>
      <c r="Q12" s="32">
        <v>0</v>
      </c>
      <c r="R12" s="33">
        <v>127</v>
      </c>
      <c r="S12" s="33">
        <v>524</v>
      </c>
      <c r="T12" s="32">
        <v>0</v>
      </c>
      <c r="U12" s="32">
        <v>0</v>
      </c>
      <c r="V12" s="33">
        <v>524</v>
      </c>
    </row>
    <row r="13" spans="1:22" s="1" customFormat="1" ht="21" customHeight="1">
      <c r="A13" s="55"/>
      <c r="B13" s="21" t="s">
        <v>21</v>
      </c>
      <c r="C13" s="30">
        <v>3399</v>
      </c>
      <c r="D13" s="23">
        <v>0</v>
      </c>
      <c r="E13" s="23">
        <v>0</v>
      </c>
      <c r="F13" s="30">
        <v>3399</v>
      </c>
      <c r="G13" s="30">
        <v>2334</v>
      </c>
      <c r="H13" s="23">
        <v>0</v>
      </c>
      <c r="I13" s="23">
        <v>0</v>
      </c>
      <c r="J13" s="30">
        <v>2334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3">
        <v>1065</v>
      </c>
      <c r="T13" s="32">
        <v>0</v>
      </c>
      <c r="U13" s="32">
        <v>0</v>
      </c>
      <c r="V13" s="33">
        <v>1065</v>
      </c>
    </row>
    <row r="14" spans="1:22" s="1" customFormat="1" ht="21" customHeight="1">
      <c r="A14" s="34" t="s">
        <v>22</v>
      </c>
      <c r="B14" s="21" t="s">
        <v>19</v>
      </c>
      <c r="C14" s="30">
        <v>1010</v>
      </c>
      <c r="D14" s="23">
        <v>0</v>
      </c>
      <c r="E14" s="23">
        <v>0</v>
      </c>
      <c r="F14" s="30">
        <v>1010</v>
      </c>
      <c r="G14" s="30">
        <v>922</v>
      </c>
      <c r="H14" s="23">
        <v>0</v>
      </c>
      <c r="I14" s="23">
        <v>0</v>
      </c>
      <c r="J14" s="30">
        <v>922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3">
        <v>88</v>
      </c>
      <c r="T14" s="32">
        <v>0</v>
      </c>
      <c r="U14" s="32">
        <v>0</v>
      </c>
      <c r="V14" s="33">
        <v>88</v>
      </c>
    </row>
    <row r="15" spans="1:22" s="1" customFormat="1" ht="21" customHeight="1">
      <c r="A15" s="35"/>
      <c r="B15" s="21" t="s">
        <v>20</v>
      </c>
      <c r="C15" s="30">
        <v>154</v>
      </c>
      <c r="D15" s="23">
        <v>0</v>
      </c>
      <c r="E15" s="23">
        <v>0</v>
      </c>
      <c r="F15" s="30">
        <v>154</v>
      </c>
      <c r="G15" s="30">
        <v>154</v>
      </c>
      <c r="H15" s="23">
        <v>0</v>
      </c>
      <c r="I15" s="23">
        <v>0</v>
      </c>
      <c r="J15" s="30">
        <v>154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</row>
    <row r="16" spans="1:22" s="1" customFormat="1" ht="21" customHeight="1">
      <c r="A16" s="36"/>
      <c r="B16" s="21" t="s">
        <v>21</v>
      </c>
      <c r="C16" s="30">
        <v>856</v>
      </c>
      <c r="D16" s="23">
        <v>0</v>
      </c>
      <c r="E16" s="23">
        <v>0</v>
      </c>
      <c r="F16" s="30">
        <v>856</v>
      </c>
      <c r="G16" s="30">
        <v>768</v>
      </c>
      <c r="H16" s="23">
        <v>0</v>
      </c>
      <c r="I16" s="23">
        <v>0</v>
      </c>
      <c r="J16" s="30">
        <v>768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88</v>
      </c>
      <c r="T16" s="32">
        <v>0</v>
      </c>
      <c r="U16" s="32">
        <v>0</v>
      </c>
      <c r="V16" s="33">
        <v>88</v>
      </c>
    </row>
    <row r="17" spans="1:22" s="1" customFormat="1" ht="21" customHeight="1">
      <c r="A17" s="34" t="s">
        <v>23</v>
      </c>
      <c r="B17" s="21" t="s">
        <v>19</v>
      </c>
      <c r="C17" s="30">
        <v>861</v>
      </c>
      <c r="D17" s="23">
        <v>0</v>
      </c>
      <c r="E17" s="23">
        <v>0</v>
      </c>
      <c r="F17" s="30">
        <v>861</v>
      </c>
      <c r="G17" s="30">
        <v>814</v>
      </c>
      <c r="H17" s="23">
        <v>0</v>
      </c>
      <c r="I17" s="23">
        <v>0</v>
      </c>
      <c r="J17" s="30">
        <v>814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3">
        <v>47</v>
      </c>
      <c r="T17" s="32">
        <v>0</v>
      </c>
      <c r="U17" s="32">
        <v>0</v>
      </c>
      <c r="V17" s="33">
        <v>47</v>
      </c>
    </row>
    <row r="18" spans="1:22" s="1" customFormat="1" ht="21" customHeight="1">
      <c r="A18" s="35"/>
      <c r="B18" s="21" t="s">
        <v>20</v>
      </c>
      <c r="C18" s="30">
        <v>21</v>
      </c>
      <c r="D18" s="23">
        <v>0</v>
      </c>
      <c r="E18" s="23">
        <v>0</v>
      </c>
      <c r="F18" s="30">
        <v>21</v>
      </c>
      <c r="G18" s="23">
        <v>0</v>
      </c>
      <c r="H18" s="23">
        <v>0</v>
      </c>
      <c r="I18" s="23">
        <v>0</v>
      </c>
      <c r="J18" s="23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3">
        <v>21</v>
      </c>
      <c r="T18" s="32">
        <v>0</v>
      </c>
      <c r="U18" s="32">
        <v>0</v>
      </c>
      <c r="V18" s="33">
        <v>21</v>
      </c>
    </row>
    <row r="19" spans="1:22" s="1" customFormat="1" ht="21" customHeight="1">
      <c r="A19" s="36"/>
      <c r="B19" s="21" t="s">
        <v>21</v>
      </c>
      <c r="C19" s="30">
        <v>840</v>
      </c>
      <c r="D19" s="23">
        <v>0</v>
      </c>
      <c r="E19" s="23">
        <v>0</v>
      </c>
      <c r="F19" s="30">
        <v>840</v>
      </c>
      <c r="G19" s="30">
        <v>814</v>
      </c>
      <c r="H19" s="23">
        <v>0</v>
      </c>
      <c r="I19" s="23">
        <v>0</v>
      </c>
      <c r="J19" s="30">
        <v>814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3">
        <v>26</v>
      </c>
      <c r="T19" s="32">
        <v>0</v>
      </c>
      <c r="U19" s="32">
        <v>0</v>
      </c>
      <c r="V19" s="33">
        <v>26</v>
      </c>
    </row>
    <row r="20" spans="1:22" s="1" customFormat="1" ht="21" customHeight="1">
      <c r="A20" s="34" t="s">
        <v>24</v>
      </c>
      <c r="B20" s="21" t="s">
        <v>19</v>
      </c>
      <c r="C20" s="30">
        <v>1137</v>
      </c>
      <c r="D20" s="23">
        <v>0</v>
      </c>
      <c r="E20" s="23">
        <v>0</v>
      </c>
      <c r="F20" s="30">
        <v>1137</v>
      </c>
      <c r="G20" s="30">
        <v>900</v>
      </c>
      <c r="H20" s="23">
        <v>0</v>
      </c>
      <c r="I20" s="23">
        <v>0</v>
      </c>
      <c r="J20" s="30">
        <v>900</v>
      </c>
      <c r="K20" s="32">
        <v>0</v>
      </c>
      <c r="L20" s="32">
        <v>0</v>
      </c>
      <c r="M20" s="32">
        <v>0</v>
      </c>
      <c r="N20" s="32">
        <v>0</v>
      </c>
      <c r="O20" s="33">
        <v>127</v>
      </c>
      <c r="P20" s="32">
        <v>0</v>
      </c>
      <c r="Q20" s="32">
        <v>0</v>
      </c>
      <c r="R20" s="33">
        <v>127</v>
      </c>
      <c r="S20" s="33">
        <v>110</v>
      </c>
      <c r="T20" s="32">
        <v>0</v>
      </c>
      <c r="U20" s="32">
        <v>0</v>
      </c>
      <c r="V20" s="33">
        <v>110</v>
      </c>
    </row>
    <row r="21" spans="1:22" s="1" customFormat="1" ht="21" customHeight="1">
      <c r="A21" s="35"/>
      <c r="B21" s="21" t="s">
        <v>20</v>
      </c>
      <c r="C21" s="30">
        <v>608</v>
      </c>
      <c r="D21" s="23">
        <v>0</v>
      </c>
      <c r="E21" s="23">
        <v>0</v>
      </c>
      <c r="F21" s="30">
        <v>608</v>
      </c>
      <c r="G21" s="30">
        <v>481</v>
      </c>
      <c r="H21" s="23">
        <v>0</v>
      </c>
      <c r="I21" s="23">
        <v>0</v>
      </c>
      <c r="J21" s="30">
        <v>481</v>
      </c>
      <c r="K21" s="32">
        <v>0</v>
      </c>
      <c r="L21" s="32">
        <v>0</v>
      </c>
      <c r="M21" s="32">
        <v>0</v>
      </c>
      <c r="N21" s="32">
        <v>0</v>
      </c>
      <c r="O21" s="33">
        <v>127</v>
      </c>
      <c r="P21" s="32">
        <v>0</v>
      </c>
      <c r="Q21" s="32">
        <v>0</v>
      </c>
      <c r="R21" s="33">
        <v>127</v>
      </c>
      <c r="S21" s="32">
        <v>0</v>
      </c>
      <c r="T21" s="32">
        <v>0</v>
      </c>
      <c r="U21" s="32">
        <v>0</v>
      </c>
      <c r="V21" s="32">
        <v>0</v>
      </c>
    </row>
    <row r="22" spans="1:22" s="1" customFormat="1" ht="21" customHeight="1">
      <c r="A22" s="36"/>
      <c r="B22" s="21" t="s">
        <v>21</v>
      </c>
      <c r="C22" s="30">
        <v>529</v>
      </c>
      <c r="D22" s="23">
        <v>0</v>
      </c>
      <c r="E22" s="23">
        <v>0</v>
      </c>
      <c r="F22" s="30">
        <v>529</v>
      </c>
      <c r="G22" s="30">
        <v>419</v>
      </c>
      <c r="H22" s="23">
        <v>0</v>
      </c>
      <c r="I22" s="23">
        <v>0</v>
      </c>
      <c r="J22" s="30">
        <v>419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110</v>
      </c>
      <c r="T22" s="32">
        <v>0</v>
      </c>
      <c r="U22" s="32">
        <v>0</v>
      </c>
      <c r="V22" s="33">
        <v>110</v>
      </c>
    </row>
    <row r="23" spans="1:22" s="1" customFormat="1" ht="21" customHeight="1">
      <c r="A23" s="34" t="s">
        <v>25</v>
      </c>
      <c r="B23" s="21" t="s">
        <v>19</v>
      </c>
      <c r="C23" s="30">
        <v>758</v>
      </c>
      <c r="D23" s="23">
        <v>0</v>
      </c>
      <c r="E23" s="23">
        <v>0</v>
      </c>
      <c r="F23" s="30">
        <v>758</v>
      </c>
      <c r="G23" s="30">
        <v>141</v>
      </c>
      <c r="H23" s="23">
        <v>0</v>
      </c>
      <c r="I23" s="23">
        <v>0</v>
      </c>
      <c r="J23" s="30">
        <v>141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617</v>
      </c>
      <c r="T23" s="32">
        <v>0</v>
      </c>
      <c r="U23" s="32">
        <v>0</v>
      </c>
      <c r="V23" s="33">
        <v>617</v>
      </c>
    </row>
    <row r="24" spans="1:22" s="1" customFormat="1" ht="21" customHeight="1">
      <c r="A24" s="35"/>
      <c r="B24" s="21" t="s">
        <v>20</v>
      </c>
      <c r="C24" s="30">
        <v>181</v>
      </c>
      <c r="D24" s="23">
        <v>0</v>
      </c>
      <c r="E24" s="23">
        <v>0</v>
      </c>
      <c r="F24" s="30">
        <v>181</v>
      </c>
      <c r="G24" s="23">
        <v>0</v>
      </c>
      <c r="H24" s="23">
        <v>0</v>
      </c>
      <c r="I24" s="23">
        <v>0</v>
      </c>
      <c r="J24" s="23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v>181</v>
      </c>
      <c r="T24" s="32">
        <v>0</v>
      </c>
      <c r="U24" s="32">
        <v>0</v>
      </c>
      <c r="V24" s="33">
        <v>181</v>
      </c>
    </row>
    <row r="25" spans="1:22" s="1" customFormat="1" ht="21" customHeight="1">
      <c r="A25" s="36"/>
      <c r="B25" s="21" t="s">
        <v>21</v>
      </c>
      <c r="C25" s="30">
        <v>577</v>
      </c>
      <c r="D25" s="23">
        <v>0</v>
      </c>
      <c r="E25" s="23">
        <v>0</v>
      </c>
      <c r="F25" s="30">
        <v>577</v>
      </c>
      <c r="G25" s="30">
        <v>141</v>
      </c>
      <c r="H25" s="23">
        <v>0</v>
      </c>
      <c r="I25" s="23">
        <v>0</v>
      </c>
      <c r="J25" s="30">
        <v>141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436</v>
      </c>
      <c r="T25" s="32">
        <v>0</v>
      </c>
      <c r="U25" s="32">
        <v>0</v>
      </c>
      <c r="V25" s="33">
        <v>436</v>
      </c>
    </row>
    <row r="26" spans="1:22" s="1" customFormat="1" ht="21" customHeight="1">
      <c r="A26" s="34" t="s">
        <v>26</v>
      </c>
      <c r="B26" s="21" t="s">
        <v>19</v>
      </c>
      <c r="C26" s="30">
        <v>919</v>
      </c>
      <c r="D26" s="23">
        <v>0</v>
      </c>
      <c r="E26" s="23">
        <v>0</v>
      </c>
      <c r="F26" s="30">
        <v>919</v>
      </c>
      <c r="G26" s="30">
        <v>192</v>
      </c>
      <c r="H26" s="23">
        <v>0</v>
      </c>
      <c r="I26" s="23">
        <v>0</v>
      </c>
      <c r="J26" s="30">
        <v>192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727</v>
      </c>
      <c r="T26" s="32">
        <v>0</v>
      </c>
      <c r="U26" s="32">
        <v>0</v>
      </c>
      <c r="V26" s="33">
        <v>727</v>
      </c>
    </row>
    <row r="27" spans="1:22" s="1" customFormat="1" ht="21" customHeight="1">
      <c r="A27" s="35"/>
      <c r="B27" s="21" t="s">
        <v>20</v>
      </c>
      <c r="C27" s="30">
        <v>322</v>
      </c>
      <c r="D27" s="23">
        <v>0</v>
      </c>
      <c r="E27" s="23">
        <v>0</v>
      </c>
      <c r="F27" s="30">
        <v>322</v>
      </c>
      <c r="G27" s="23">
        <v>0</v>
      </c>
      <c r="H27" s="23">
        <v>0</v>
      </c>
      <c r="I27" s="23">
        <v>0</v>
      </c>
      <c r="J27" s="23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322</v>
      </c>
      <c r="T27" s="32">
        <v>0</v>
      </c>
      <c r="U27" s="32">
        <v>0</v>
      </c>
      <c r="V27" s="33">
        <v>322</v>
      </c>
    </row>
    <row r="28" spans="1:22" s="1" customFormat="1" ht="21" customHeight="1">
      <c r="A28" s="36"/>
      <c r="B28" s="21" t="s">
        <v>21</v>
      </c>
      <c r="C28" s="30">
        <v>597</v>
      </c>
      <c r="D28" s="23">
        <v>0</v>
      </c>
      <c r="E28" s="23">
        <v>0</v>
      </c>
      <c r="F28" s="30">
        <v>597</v>
      </c>
      <c r="G28" s="30">
        <v>192</v>
      </c>
      <c r="H28" s="23">
        <v>0</v>
      </c>
      <c r="I28" s="23">
        <v>0</v>
      </c>
      <c r="J28" s="30">
        <v>192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3">
        <v>405</v>
      </c>
      <c r="T28" s="32">
        <v>0</v>
      </c>
      <c r="U28" s="32">
        <v>0</v>
      </c>
      <c r="V28" s="33">
        <v>405</v>
      </c>
    </row>
    <row r="29" spans="1:22" s="1" customFormat="1" ht="21" customHeight="1">
      <c r="A29" s="34" t="s">
        <v>27</v>
      </c>
      <c r="B29" s="21" t="s">
        <v>19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</row>
    <row r="30" spans="1:22" s="1" customFormat="1" ht="21" customHeight="1">
      <c r="A30" s="35"/>
      <c r="B30" s="21" t="s">
        <v>20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</row>
    <row r="31" spans="1:22" s="1" customFormat="1" ht="21" customHeight="1">
      <c r="A31" s="35"/>
      <c r="B31" s="21" t="s">
        <v>21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</row>
    <row r="32" spans="1:22" s="1" customFormat="1" ht="21" customHeight="1">
      <c r="A32" s="34" t="s">
        <v>28</v>
      </c>
      <c r="B32" s="21" t="s">
        <v>19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</row>
    <row r="33" spans="1:22" s="1" customFormat="1" ht="21" customHeight="1">
      <c r="A33" s="35"/>
      <c r="B33" s="21" t="s">
        <v>20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</row>
    <row r="34" spans="1:22" s="9" customFormat="1" ht="21" customHeight="1" thickBot="1">
      <c r="A34" s="42"/>
      <c r="B34" s="22" t="s">
        <v>21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</row>
    <row r="35" spans="1:22" ht="40.5" customHeight="1">
      <c r="A35" s="7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</row>
    <row r="36" spans="1:22" ht="21.75" customHeight="1">
      <c r="A36" s="74" t="str">
        <f>IF(LEN(A2)&gt;0,"資料來源："&amp;A2,"")</f>
        <v>資料來源：依據本府長期照顧十年計畫登記資料彙編。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1:22" ht="16.5" customHeight="1">
      <c r="A37" s="75" t="str">
        <f>SUBSTITUTE(IF(LEN(A2)&gt;0,"填表說明："&amp;C2,""),CHAR(10),CHAR(10)&amp;"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</row>
  </sheetData>
  <sheetProtection/>
  <mergeCells count="22">
    <mergeCell ref="A26:A28"/>
    <mergeCell ref="A29:A31"/>
    <mergeCell ref="A32:A34"/>
    <mergeCell ref="A35:V35"/>
    <mergeCell ref="A36:V36"/>
    <mergeCell ref="A37:V37"/>
    <mergeCell ref="S9:V9"/>
    <mergeCell ref="A11:A13"/>
    <mergeCell ref="A14:A16"/>
    <mergeCell ref="A17:A19"/>
    <mergeCell ref="A20:A22"/>
    <mergeCell ref="A23:A25"/>
    <mergeCell ref="B4:F4"/>
    <mergeCell ref="A5:V5"/>
    <mergeCell ref="A6:V6"/>
    <mergeCell ref="A7:B10"/>
    <mergeCell ref="C7:V7"/>
    <mergeCell ref="C8:V8"/>
    <mergeCell ref="C9:F9"/>
    <mergeCell ref="G9:J9"/>
    <mergeCell ref="K9:N9"/>
    <mergeCell ref="O9:R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2018-06-26T08:13:23Z</cp:lastPrinted>
  <dcterms:created xsi:type="dcterms:W3CDTF">2001-02-06T07:45:53Z</dcterms:created>
  <dcterms:modified xsi:type="dcterms:W3CDTF">2019-01-31T00:39:03Z</dcterms:modified>
  <cp:category/>
  <cp:version/>
  <cp:contentType/>
  <cp:contentStatus/>
</cp:coreProperties>
</file>