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8" sheetId="1" r:id="rId1"/>
    <sheet name="10730-04-08-1" sheetId="2" r:id="rId2"/>
    <sheet name="10730-04-08-2" sheetId="3" r:id="rId3"/>
  </sheets>
  <definedNames>
    <definedName name="pp" localSheetId="0">'10730-04-08'!$A$3:$F$15</definedName>
    <definedName name="pp" localSheetId="1">'10730-04-08-1'!$A$3:$F$34</definedName>
    <definedName name="pp" localSheetId="2">'10730-04-08-2'!$A$3:$F$37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<sst xmlns="http://schemas.openxmlformats.org/spreadsheetml/2006/main" count="158" uniqueCount="47">
  <si>
    <t>項目別</t>
  </si>
  <si>
    <t>總計</t>
  </si>
  <si>
    <t>合計</t>
  </si>
  <si>
    <t>男</t>
  </si>
  <si>
    <t>女</t>
  </si>
  <si>
    <t>場次</t>
  </si>
  <si>
    <t>人次</t>
  </si>
  <si>
    <t>居家照顧督導員</t>
  </si>
  <si>
    <t>居家照顧服務員</t>
  </si>
  <si>
    <t>人員</t>
  </si>
  <si>
    <t>教育訓練</t>
  </si>
  <si>
    <t>一、人員及教育訓練</t>
  </si>
  <si>
    <t>二、居家服務成果</t>
  </si>
  <si>
    <t>期底服務個案人數</t>
  </si>
  <si>
    <t>長照低收入戶</t>
  </si>
  <si>
    <t>長照中低收入戶</t>
  </si>
  <si>
    <t>長照一般戶</t>
  </si>
  <si>
    <r>
      <rPr>
        <sz val="11"/>
        <rFont val="標楷體"/>
        <family val="4"/>
      </rPr>
      <t>合計</t>
    </r>
  </si>
  <si>
    <r>
      <rPr>
        <sz val="11"/>
        <rFont val="標楷體"/>
        <family val="4"/>
      </rPr>
      <t>計</t>
    </r>
  </si>
  <si>
    <r>
      <t>65</t>
    </r>
    <r>
      <rPr>
        <sz val="11"/>
        <rFont val="標楷體"/>
        <family val="4"/>
      </rPr>
      <t xml:space="preserve">歲以上失能老人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</t>
    </r>
    <r>
      <rPr>
        <sz val="11"/>
        <rFont val="Times New Roman"/>
        <family val="1"/>
      </rPr>
      <t>)</t>
    </r>
  </si>
  <si>
    <r>
      <t>55-64</t>
    </r>
    <r>
      <rPr>
        <sz val="11"/>
        <rFont val="標楷體"/>
        <family val="4"/>
      </rPr>
      <t xml:space="preserve">歲失能原住民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</si>
  <si>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未滿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 xml:space="preserve">歲失能身心障礙者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歲以上失智、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歲以上失能老人、</t>
    </r>
    <r>
      <rPr>
        <sz val="11"/>
        <rFont val="Times New Roman"/>
        <family val="1"/>
      </rPr>
      <t>55-64</t>
    </r>
    <r>
      <rPr>
        <sz val="11"/>
        <rFont val="標楷體"/>
        <family val="4"/>
      </rPr>
      <t>歲失能原住民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</si>
  <si>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項目別</t>
    </r>
  </si>
  <si>
    <r>
      <rPr>
        <sz val="11"/>
        <rFont val="標楷體"/>
        <family val="4"/>
      </rPr>
      <t>總計</t>
    </r>
  </si>
  <si>
    <r>
      <t>50</t>
    </r>
    <r>
      <rPr>
        <sz val="11"/>
        <rFont val="標楷體"/>
        <family val="4"/>
      </rPr>
      <t xml:space="preserve">歲以上失智
</t>
    </r>
    <r>
      <rPr>
        <sz val="11"/>
        <rFont val="Times New Roman"/>
        <family val="1"/>
      </rPr>
      <t>(CDR 1</t>
    </r>
    <r>
      <rPr>
        <sz val="11"/>
        <rFont val="標楷體"/>
        <family val="4"/>
      </rPr>
      <t>分以上</t>
    </r>
    <r>
      <rPr>
        <sz val="11"/>
        <rFont val="Times New Roman"/>
        <family val="1"/>
      </rPr>
      <t>or</t>
    </r>
    <r>
      <rPr>
        <sz val="11"/>
        <rFont val="標楷體"/>
        <family val="4"/>
      </rPr>
      <t>身障資格為失智類</t>
    </r>
    <r>
      <rPr>
        <sz val="11"/>
        <rFont val="Times New Roman"/>
        <family val="1"/>
      </rPr>
      <t>)</t>
    </r>
  </si>
  <si>
    <t>本期服務人次</t>
  </si>
  <si>
    <t>個</t>
  </si>
  <si>
    <t>金門縣政府(社會局)</t>
  </si>
  <si>
    <t>半　年　報</t>
  </si>
  <si>
    <t>每半年終了後1個月內編送</t>
  </si>
  <si>
    <t>10730-04-08-2</t>
  </si>
  <si>
    <t>金門縣長期照顧十年計畫(一)－居家服務</t>
  </si>
  <si>
    <t>中華民國107年下半年 ( 7月至12月 )</t>
  </si>
  <si>
    <t>＊居家服務單位數：</t>
  </si>
  <si>
    <t>公　開　類</t>
  </si>
  <si>
    <t>CMS 2級</t>
  </si>
  <si>
    <t>CMS 3級</t>
  </si>
  <si>
    <t>CMS 4級</t>
  </si>
  <si>
    <t>CMS 5級</t>
  </si>
  <si>
    <t>CMS 6級</t>
  </si>
  <si>
    <t>CMS 7級</t>
  </si>
  <si>
    <t>CMS 8級</t>
  </si>
  <si>
    <t>金門縣長期照顧十年計畫(一)－居家服務(續1)</t>
  </si>
  <si>
    <t>民國108年 1月30日 08:37:17 印製</t>
  </si>
  <si>
    <t>本表編製2份，於完成會核程序並經機關首長核章後，1份送主計處（室），1份自存外，應由網際網路線上傳送至衛生福利部統計處資料庫。</t>
  </si>
  <si>
    <t>金門縣長期照顧十年計畫(一)－居家服務(續2完)</t>
  </si>
  <si>
    <t>依據本府長期照顧十年計畫登記資料彙編。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</si>
</sst>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.00_ "/>
    <numFmt numFmtId="189" formatCode="_(* #,##0.00_);_(* \(#,##0.00\);_(* &quot;-&quot;??_);_(@_)"/>
    <numFmt numFmtId="190" formatCode="##,##0"/>
    <numFmt numFmtId="191" formatCode="###,###,##0"/>
    <numFmt numFmtId="192" formatCode="###,###,##0;\-###,###,##0;&quot;         －&quot;"/>
    <numFmt numFmtId="193" formatCode="#,###,##0"/>
    <numFmt numFmtId="194" formatCode="#,###,##0;\-#,###,##0;&quot;       －&quot;"/>
  </numFmts>
  <fonts count="6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45" fillId="8" borderId="0" applyNumberFormat="0" applyBorder="0" applyAlignment="0" applyProtection="0"/>
    <xf numFmtId="0" fontId="9" fillId="2" borderId="0" applyNumberFormat="0" applyBorder="0" applyAlignment="0" applyProtection="0"/>
    <xf numFmtId="0" fontId="45" fillId="9" borderId="0" applyNumberFormat="0" applyBorder="0" applyAlignment="0" applyProtection="0"/>
    <xf numFmtId="0" fontId="9" fillId="3" borderId="0" applyNumberFormat="0" applyBorder="0" applyAlignment="0" applyProtection="0"/>
    <xf numFmtId="0" fontId="45" fillId="10" borderId="0" applyNumberFormat="0" applyBorder="0" applyAlignment="0" applyProtection="0"/>
    <xf numFmtId="0" fontId="9" fillId="4" borderId="0" applyNumberFormat="0" applyBorder="0" applyAlignment="0" applyProtection="0"/>
    <xf numFmtId="0" fontId="45" fillId="11" borderId="0" applyNumberFormat="0" applyBorder="0" applyAlignment="0" applyProtection="0"/>
    <xf numFmtId="0" fontId="9" fillId="5" borderId="0" applyNumberFormat="0" applyBorder="0" applyAlignment="0" applyProtection="0"/>
    <xf numFmtId="0" fontId="45" fillId="12" borderId="0" applyNumberFormat="0" applyBorder="0" applyAlignment="0" applyProtection="0"/>
    <xf numFmtId="0" fontId="9" fillId="6" borderId="0" applyNumberFormat="0" applyBorder="0" applyAlignment="0" applyProtection="0"/>
    <xf numFmtId="0" fontId="45" fillId="13" borderId="0" applyNumberFormat="0" applyBorder="0" applyAlignment="0" applyProtection="0"/>
    <xf numFmtId="0" fontId="9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45" fillId="18" borderId="0" applyNumberFormat="0" applyBorder="0" applyAlignment="0" applyProtection="0"/>
    <xf numFmtId="0" fontId="9" fillId="14" borderId="0" applyNumberFormat="0" applyBorder="0" applyAlignment="0" applyProtection="0"/>
    <xf numFmtId="0" fontId="45" fillId="19" borderId="0" applyNumberFormat="0" applyBorder="0" applyAlignment="0" applyProtection="0"/>
    <xf numFmtId="0" fontId="9" fillId="15" borderId="0" applyNumberFormat="0" applyBorder="0" applyAlignment="0" applyProtection="0"/>
    <xf numFmtId="0" fontId="45" fillId="20" borderId="0" applyNumberFormat="0" applyBorder="0" applyAlignment="0" applyProtection="0"/>
    <xf numFmtId="0" fontId="9" fillId="16" borderId="0" applyNumberFormat="0" applyBorder="0" applyAlignment="0" applyProtection="0"/>
    <xf numFmtId="0" fontId="45" fillId="21" borderId="0" applyNumberFormat="0" applyBorder="0" applyAlignment="0" applyProtection="0"/>
    <xf numFmtId="0" fontId="9" fillId="5" borderId="0" applyNumberFormat="0" applyBorder="0" applyAlignment="0" applyProtection="0"/>
    <xf numFmtId="0" fontId="45" fillId="22" borderId="0" applyNumberFormat="0" applyBorder="0" applyAlignment="0" applyProtection="0"/>
    <xf numFmtId="0" fontId="9" fillId="14" borderId="0" applyNumberFormat="0" applyBorder="0" applyAlignment="0" applyProtection="0"/>
    <xf numFmtId="0" fontId="45" fillId="23" borderId="0" applyNumberFormat="0" applyBorder="0" applyAlignment="0" applyProtection="0"/>
    <xf numFmtId="0" fontId="9" fillId="17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6" fillId="28" borderId="0" applyNumberFormat="0" applyBorder="0" applyAlignment="0" applyProtection="0"/>
    <xf numFmtId="0" fontId="10" fillId="24" borderId="0" applyNumberFormat="0" applyBorder="0" applyAlignment="0" applyProtection="0"/>
    <xf numFmtId="0" fontId="46" fillId="29" borderId="0" applyNumberFormat="0" applyBorder="0" applyAlignment="0" applyProtection="0"/>
    <xf numFmtId="0" fontId="10" fillId="15" borderId="0" applyNumberFormat="0" applyBorder="0" applyAlignment="0" applyProtection="0"/>
    <xf numFmtId="0" fontId="46" fillId="30" borderId="0" applyNumberFormat="0" applyBorder="0" applyAlignment="0" applyProtection="0"/>
    <xf numFmtId="0" fontId="10" fillId="16" borderId="0" applyNumberFormat="0" applyBorder="0" applyAlignment="0" applyProtection="0"/>
    <xf numFmtId="0" fontId="46" fillId="31" borderId="0" applyNumberFormat="0" applyBorder="0" applyAlignment="0" applyProtection="0"/>
    <xf numFmtId="0" fontId="10" fillId="25" borderId="0" applyNumberFormat="0" applyBorder="0" applyAlignment="0" applyProtection="0"/>
    <xf numFmtId="0" fontId="46" fillId="32" borderId="0" applyNumberFormat="0" applyBorder="0" applyAlignment="0" applyProtection="0"/>
    <xf numFmtId="0" fontId="10" fillId="26" borderId="0" applyNumberFormat="0" applyBorder="0" applyAlignment="0" applyProtection="0"/>
    <xf numFmtId="0" fontId="46" fillId="33" borderId="0" applyNumberFormat="0" applyBorder="0" applyAlignment="0" applyProtection="0"/>
    <xf numFmtId="0" fontId="10" fillId="27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1" applyNumberFormat="0" applyAlignment="0" applyProtection="0"/>
    <xf numFmtId="0" fontId="30" fillId="39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40" borderId="0" applyNumberFormat="0" applyBorder="0" applyAlignment="0" applyProtection="0"/>
    <xf numFmtId="0" fontId="5" fillId="41" borderId="7" applyNumberFormat="0" applyFont="0" applyAlignment="0" applyProtection="0"/>
    <xf numFmtId="0" fontId="36" fillId="38" borderId="8" applyNumberFormat="0" applyAlignment="0" applyProtection="0"/>
    <xf numFmtId="0" fontId="17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11" fillId="40" borderId="0" applyNumberFormat="0" applyBorder="0" applyAlignment="0" applyProtection="0"/>
    <xf numFmtId="0" fontId="48" fillId="0" borderId="10" applyNumberFormat="0" applyFill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44" borderId="11" applyNumberFormat="0" applyAlignment="0" applyProtection="0"/>
    <xf numFmtId="0" fontId="14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1" fillId="0" borderId="12" applyNumberFormat="0" applyFill="0" applyAlignment="0" applyProtection="0"/>
    <xf numFmtId="0" fontId="15" fillId="0" borderId="6" applyNumberFormat="0" applyFill="0" applyAlignment="0" applyProtection="0"/>
    <xf numFmtId="0" fontId="0" fillId="45" borderId="13" applyNumberFormat="0" applyFont="0" applyAlignment="0" applyProtection="0"/>
    <xf numFmtId="0" fontId="9" fillId="41" borderId="7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10" fillId="34" borderId="0" applyNumberFormat="0" applyBorder="0" applyAlignment="0" applyProtection="0"/>
    <xf numFmtId="0" fontId="46" fillId="47" borderId="0" applyNumberFormat="0" applyBorder="0" applyAlignment="0" applyProtection="0"/>
    <xf numFmtId="0" fontId="10" fillId="35" borderId="0" applyNumberFormat="0" applyBorder="0" applyAlignment="0" applyProtection="0"/>
    <xf numFmtId="0" fontId="46" fillId="48" borderId="0" applyNumberFormat="0" applyBorder="0" applyAlignment="0" applyProtection="0"/>
    <xf numFmtId="0" fontId="10" fillId="36" borderId="0" applyNumberFormat="0" applyBorder="0" applyAlignment="0" applyProtection="0"/>
    <xf numFmtId="0" fontId="46" fillId="49" borderId="0" applyNumberFormat="0" applyBorder="0" applyAlignment="0" applyProtection="0"/>
    <xf numFmtId="0" fontId="10" fillId="25" borderId="0" applyNumberFormat="0" applyBorder="0" applyAlignment="0" applyProtection="0"/>
    <xf numFmtId="0" fontId="46" fillId="50" borderId="0" applyNumberFormat="0" applyBorder="0" applyAlignment="0" applyProtection="0"/>
    <xf numFmtId="0" fontId="10" fillId="26" borderId="0" applyNumberFormat="0" applyBorder="0" applyAlignment="0" applyProtection="0"/>
    <xf numFmtId="0" fontId="46" fillId="51" borderId="0" applyNumberFormat="0" applyBorder="0" applyAlignment="0" applyProtection="0"/>
    <xf numFmtId="0" fontId="10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18" fillId="0" borderId="3" applyNumberFormat="0" applyFill="0" applyAlignment="0" applyProtection="0"/>
    <xf numFmtId="0" fontId="55" fillId="0" borderId="15" applyNumberFormat="0" applyFill="0" applyAlignment="0" applyProtection="0"/>
    <xf numFmtId="0" fontId="19" fillId="0" borderId="4" applyNumberFormat="0" applyFill="0" applyAlignment="0" applyProtection="0"/>
    <xf numFmtId="0" fontId="56" fillId="0" borderId="16" applyNumberFormat="0" applyFill="0" applyAlignment="0" applyProtection="0"/>
    <xf numFmtId="0" fontId="20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2" borderId="11" applyNumberFormat="0" applyAlignment="0" applyProtection="0"/>
    <xf numFmtId="0" fontId="21" fillId="7" borderId="1" applyNumberFormat="0" applyAlignment="0" applyProtection="0"/>
    <xf numFmtId="0" fontId="58" fillId="44" borderId="17" applyNumberFormat="0" applyAlignment="0" applyProtection="0"/>
    <xf numFmtId="0" fontId="22" fillId="38" borderId="8" applyNumberFormat="0" applyAlignment="0" applyProtection="0"/>
    <xf numFmtId="0" fontId="59" fillId="53" borderId="18" applyNumberFormat="0" applyAlignment="0" applyProtection="0"/>
    <xf numFmtId="0" fontId="23" fillId="39" borderId="2" applyNumberFormat="0" applyAlignment="0" applyProtection="0"/>
    <xf numFmtId="0" fontId="60" fillId="5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9" xfId="95" applyFont="1" applyFill="1" applyBorder="1" applyAlignment="1">
      <alignment horizontal="center" vertical="center"/>
      <protection/>
    </xf>
    <xf numFmtId="0" fontId="1" fillId="0" borderId="20" xfId="95" applyFont="1" applyFill="1" applyBorder="1" applyAlignment="1">
      <alignment horizontal="center" vertical="center"/>
      <protection/>
    </xf>
    <xf numFmtId="0" fontId="1" fillId="0" borderId="21" xfId="95" applyFont="1" applyFill="1" applyBorder="1" applyAlignment="1">
      <alignment horizontal="center" vertical="center"/>
      <protection/>
    </xf>
    <xf numFmtId="0" fontId="1" fillId="0" borderId="22" xfId="95" applyFont="1" applyFill="1" applyBorder="1" applyAlignment="1">
      <alignment horizontal="center" vertical="center"/>
      <protection/>
    </xf>
    <xf numFmtId="0" fontId="1" fillId="0" borderId="23" xfId="95" applyFont="1" applyFill="1" applyBorder="1" applyAlignment="1">
      <alignment horizontal="center" vertical="center"/>
      <protection/>
    </xf>
    <xf numFmtId="0" fontId="1" fillId="0" borderId="24" xfId="95" applyFont="1" applyFill="1" applyBorder="1" applyAlignment="1">
      <alignment horizontal="center" vertical="center"/>
      <protection/>
    </xf>
    <xf numFmtId="0" fontId="39" fillId="0" borderId="20" xfId="95" applyFont="1" applyFill="1" applyBorder="1" applyAlignment="1">
      <alignment horizontal="center" vertical="center" wrapText="1"/>
      <protection/>
    </xf>
    <xf numFmtId="0" fontId="39" fillId="0" borderId="21" xfId="95" applyFont="1" applyFill="1" applyBorder="1" applyAlignment="1">
      <alignment horizontal="center" vertical="center" wrapText="1"/>
      <protection/>
    </xf>
    <xf numFmtId="0" fontId="40" fillId="0" borderId="19" xfId="95" applyFont="1" applyBorder="1" applyAlignment="1">
      <alignment horizontal="center" vertical="center" wrapText="1"/>
      <protection/>
    </xf>
    <xf numFmtId="0" fontId="40" fillId="0" borderId="20" xfId="95" applyFont="1" applyBorder="1" applyAlignment="1">
      <alignment horizontal="center" vertical="center" wrapText="1"/>
      <protection/>
    </xf>
    <xf numFmtId="0" fontId="1" fillId="0" borderId="25" xfId="95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/>
    </xf>
    <xf numFmtId="190" fontId="5" fillId="0" borderId="0" xfId="0" applyNumberFormat="1" applyFont="1" applyBorder="1" applyAlignment="1">
      <alignment/>
    </xf>
    <xf numFmtId="191" fontId="5" fillId="0" borderId="26" xfId="0" applyNumberFormat="1" applyFont="1" applyBorder="1" applyAlignment="1">
      <alignment horizontal="right" vertical="center" wrapText="1"/>
    </xf>
    <xf numFmtId="191" fontId="5" fillId="0" borderId="27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 wrapText="1"/>
    </xf>
    <xf numFmtId="191" fontId="5" fillId="0" borderId="28" xfId="0" applyNumberFormat="1" applyFont="1" applyBorder="1" applyAlignment="1">
      <alignment horizontal="right" vertical="center" wrapText="1"/>
    </xf>
    <xf numFmtId="192" fontId="5" fillId="0" borderId="29" xfId="0" applyNumberFormat="1" applyFont="1" applyBorder="1" applyAlignment="1">
      <alignment horizontal="right" vertical="center" wrapText="1"/>
    </xf>
    <xf numFmtId="191" fontId="5" fillId="0" borderId="29" xfId="0" applyNumberFormat="1" applyFont="1" applyBorder="1" applyAlignment="1">
      <alignment horizontal="right" vertical="center" wrapText="1"/>
    </xf>
    <xf numFmtId="191" fontId="5" fillId="0" borderId="30" xfId="0" applyNumberFormat="1" applyFont="1" applyBorder="1" applyAlignment="1">
      <alignment horizontal="right" vertical="center" wrapText="1"/>
    </xf>
    <xf numFmtId="191" fontId="5" fillId="0" borderId="31" xfId="0" applyNumberFormat="1" applyFon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9" fillId="0" borderId="33" xfId="95" applyFont="1" applyFill="1" applyBorder="1" applyAlignment="1">
      <alignment horizontal="center" vertical="center"/>
      <protection/>
    </xf>
    <xf numFmtId="0" fontId="39" fillId="0" borderId="34" xfId="95" applyFont="1" applyFill="1" applyBorder="1" applyAlignment="1">
      <alignment horizontal="center" vertical="center"/>
      <protection/>
    </xf>
    <xf numFmtId="0" fontId="39" fillId="0" borderId="35" xfId="95" applyFont="1" applyFill="1" applyBorder="1" applyAlignment="1">
      <alignment horizontal="center" vertical="center"/>
      <protection/>
    </xf>
    <xf numFmtId="193" fontId="41" fillId="0" borderId="0" xfId="95" applyNumberFormat="1" applyFont="1" applyFill="1" applyBorder="1" applyAlignment="1">
      <alignment horizontal="right" vertical="center"/>
      <protection/>
    </xf>
    <xf numFmtId="193" fontId="41" fillId="0" borderId="0" xfId="95" applyNumberFormat="1" applyFont="1" applyBorder="1" applyAlignment="1">
      <alignment horizontal="right" vertical="center"/>
      <protection/>
    </xf>
    <xf numFmtId="193" fontId="41" fillId="0" borderId="0" xfId="95" applyNumberFormat="1" applyFont="1" applyBorder="1" applyAlignment="1">
      <alignment horizontal="right"/>
      <protection/>
    </xf>
    <xf numFmtId="193" fontId="41" fillId="0" borderId="36" xfId="95" applyNumberFormat="1" applyFont="1" applyFill="1" applyBorder="1" applyAlignment="1">
      <alignment horizontal="right" vertical="center"/>
      <protection/>
    </xf>
    <xf numFmtId="194" fontId="41" fillId="0" borderId="0" xfId="95" applyNumberFormat="1" applyFont="1" applyFill="1" applyBorder="1" applyAlignment="1">
      <alignment horizontal="right" vertical="center"/>
      <protection/>
    </xf>
    <xf numFmtId="194" fontId="41" fillId="0" borderId="0" xfId="95" applyNumberFormat="1" applyFont="1" applyBorder="1" applyAlignment="1">
      <alignment horizontal="right" vertical="center"/>
      <protection/>
    </xf>
    <xf numFmtId="194" fontId="41" fillId="0" borderId="0" xfId="95" applyNumberFormat="1" applyFont="1" applyBorder="1" applyAlignment="1">
      <alignment horizontal="right"/>
      <protection/>
    </xf>
    <xf numFmtId="194" fontId="41" fillId="0" borderId="36" xfId="95" applyNumberFormat="1" applyFont="1" applyFill="1" applyBorder="1" applyAlignment="1">
      <alignment horizontal="right" vertical="center"/>
      <protection/>
    </xf>
    <xf numFmtId="194" fontId="41" fillId="0" borderId="0" xfId="95" applyNumberFormat="1" applyFont="1" applyAlignment="1">
      <alignment horizontal="right" vertical="center"/>
      <protection/>
    </xf>
    <xf numFmtId="194" fontId="41" fillId="0" borderId="36" xfId="95" applyNumberFormat="1" applyFont="1" applyBorder="1" applyAlignment="1">
      <alignment horizontal="right"/>
      <protection/>
    </xf>
    <xf numFmtId="193" fontId="41" fillId="0" borderId="0" xfId="95" applyNumberFormat="1" applyFont="1" applyAlignment="1">
      <alignment horizontal="right" vertical="center"/>
      <protection/>
    </xf>
    <xf numFmtId="193" fontId="41" fillId="0" borderId="36" xfId="95" applyNumberFormat="1" applyFont="1" applyBorder="1" applyAlignment="1">
      <alignment horizontal="right"/>
      <protection/>
    </xf>
    <xf numFmtId="0" fontId="1" fillId="0" borderId="0" xfId="0" applyFont="1" applyAlignment="1">
      <alignment horizontal="left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4" xfId="95" applyFont="1" applyFill="1" applyBorder="1" applyAlignment="1">
      <alignment horizontal="center" vertical="center" wrapText="1"/>
      <protection/>
    </xf>
    <xf numFmtId="0" fontId="1" fillId="0" borderId="45" xfId="95" applyFont="1" applyFill="1" applyBorder="1" applyAlignment="1">
      <alignment horizontal="center" vertical="center" wrapText="1"/>
      <protection/>
    </xf>
    <xf numFmtId="0" fontId="1" fillId="0" borderId="46" xfId="95" applyFont="1" applyFill="1" applyBorder="1" applyAlignment="1">
      <alignment horizontal="center" vertical="center" wrapText="1"/>
      <protection/>
    </xf>
    <xf numFmtId="0" fontId="1" fillId="0" borderId="47" xfId="95" applyFont="1" applyFill="1" applyBorder="1" applyAlignment="1">
      <alignment horizontal="center" vertical="center" wrapText="1"/>
      <protection/>
    </xf>
    <xf numFmtId="0" fontId="40" fillId="0" borderId="39" xfId="95" applyFont="1" applyBorder="1" applyAlignment="1">
      <alignment horizontal="center" vertical="center"/>
      <protection/>
    </xf>
    <xf numFmtId="0" fontId="40" fillId="0" borderId="40" xfId="95" applyFont="1" applyBorder="1" applyAlignment="1">
      <alignment horizontal="center" vertical="center"/>
      <protection/>
    </xf>
    <xf numFmtId="0" fontId="40" fillId="0" borderId="41" xfId="95" applyFont="1" applyBorder="1" applyAlignment="1">
      <alignment horizontal="center" vertical="center"/>
      <protection/>
    </xf>
    <xf numFmtId="0" fontId="40" fillId="0" borderId="30" xfId="95" applyFont="1" applyFill="1" applyBorder="1" applyAlignment="1">
      <alignment horizontal="center" vertical="center" wrapText="1"/>
      <protection/>
    </xf>
    <xf numFmtId="0" fontId="40" fillId="0" borderId="40" xfId="95" applyFont="1" applyFill="1" applyBorder="1" applyAlignment="1">
      <alignment horizontal="center" vertical="center" wrapText="1"/>
      <protection/>
    </xf>
    <xf numFmtId="0" fontId="40" fillId="0" borderId="41" xfId="95" applyFont="1" applyFill="1" applyBorder="1" applyAlignment="1">
      <alignment horizontal="center" vertical="center" wrapText="1"/>
      <protection/>
    </xf>
    <xf numFmtId="0" fontId="1" fillId="0" borderId="48" xfId="95" applyFont="1" applyBorder="1" applyAlignment="1">
      <alignment horizontal="center" vertical="center"/>
      <protection/>
    </xf>
    <xf numFmtId="0" fontId="1" fillId="0" borderId="45" xfId="95" applyFont="1" applyBorder="1" applyAlignment="1">
      <alignment horizontal="center" vertical="center"/>
      <protection/>
    </xf>
    <xf numFmtId="0" fontId="1" fillId="0" borderId="46" xfId="95" applyFont="1" applyBorder="1" applyAlignment="1">
      <alignment horizontal="center" vertical="center"/>
      <protection/>
    </xf>
    <xf numFmtId="0" fontId="39" fillId="0" borderId="49" xfId="95" applyFont="1" applyFill="1" applyBorder="1" applyAlignment="1">
      <alignment horizontal="center" vertical="center"/>
      <protection/>
    </xf>
    <xf numFmtId="0" fontId="39" fillId="0" borderId="42" xfId="95" applyFont="1" applyFill="1" applyBorder="1" applyAlignment="1">
      <alignment horizontal="center" vertical="center"/>
      <protection/>
    </xf>
    <xf numFmtId="0" fontId="40" fillId="0" borderId="50" xfId="95" applyFont="1" applyFill="1" applyBorder="1" applyAlignment="1">
      <alignment horizontal="center" vertical="center"/>
      <protection/>
    </xf>
    <xf numFmtId="0" fontId="40" fillId="0" borderId="37" xfId="95" applyFont="1" applyFill="1" applyBorder="1" applyAlignment="1">
      <alignment horizontal="center" vertical="center"/>
      <protection/>
    </xf>
    <xf numFmtId="0" fontId="40" fillId="0" borderId="0" xfId="95" applyFont="1" applyFill="1" applyBorder="1" applyAlignment="1">
      <alignment horizontal="center" vertical="center"/>
      <protection/>
    </xf>
    <xf numFmtId="0" fontId="40" fillId="0" borderId="25" xfId="95" applyFont="1" applyFill="1" applyBorder="1" applyAlignment="1">
      <alignment horizontal="center" vertical="center"/>
      <protection/>
    </xf>
    <xf numFmtId="0" fontId="40" fillId="0" borderId="36" xfId="95" applyFont="1" applyFill="1" applyBorder="1" applyAlignment="1">
      <alignment horizontal="center" vertical="center"/>
      <protection/>
    </xf>
    <xf numFmtId="0" fontId="40" fillId="0" borderId="38" xfId="95" applyFont="1" applyFill="1" applyBorder="1" applyAlignment="1">
      <alignment horizontal="center" vertical="center"/>
      <protection/>
    </xf>
    <xf numFmtId="0" fontId="39" fillId="0" borderId="39" xfId="95" applyFont="1" applyFill="1" applyBorder="1" applyAlignment="1">
      <alignment horizontal="center" vertical="center"/>
      <protection/>
    </xf>
    <xf numFmtId="0" fontId="39" fillId="0" borderId="40" xfId="95" applyFont="1" applyFill="1" applyBorder="1" applyAlignment="1">
      <alignment horizontal="center" vertical="center"/>
      <protection/>
    </xf>
    <xf numFmtId="0" fontId="1" fillId="0" borderId="36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left" vertical="top" wrapText="1"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2" xfId="23"/>
    <cellStyle name="20% - 輔色2 2" xfId="24"/>
    <cellStyle name="20% - 輔色3" xfId="25"/>
    <cellStyle name="20% - 輔色3 2" xfId="26"/>
    <cellStyle name="20% - 輔色4" xfId="27"/>
    <cellStyle name="20% - 輔色4 2" xfId="28"/>
    <cellStyle name="20% - 輔色5" xfId="29"/>
    <cellStyle name="20% - 輔色5 2" xfId="30"/>
    <cellStyle name="20% - 輔色6" xfId="31"/>
    <cellStyle name="20% - 輔色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輔色1" xfId="57"/>
    <cellStyle name="60% - 輔色1 2" xfId="58"/>
    <cellStyle name="60% - 輔色2" xfId="59"/>
    <cellStyle name="60% - 輔色2 2" xfId="60"/>
    <cellStyle name="60% - 輔色3" xfId="61"/>
    <cellStyle name="60% - 輔色3 2" xfId="62"/>
    <cellStyle name="60% - 輔色4" xfId="63"/>
    <cellStyle name="60% - 輔色4 2" xfId="64"/>
    <cellStyle name="60% - 輔色5" xfId="65"/>
    <cellStyle name="60% - 輔色5 2" xfId="66"/>
    <cellStyle name="60% - 輔色6" xfId="67"/>
    <cellStyle name="60% - 輔色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一般 2" xfId="92"/>
    <cellStyle name="一般 2 2" xfId="93"/>
    <cellStyle name="一般 2 3" xfId="94"/>
    <cellStyle name="一般 3" xfId="95"/>
    <cellStyle name="一般 3 2" xfId="96"/>
    <cellStyle name="一般 4" xfId="97"/>
    <cellStyle name="一般 4 2" xfId="98"/>
    <cellStyle name="一般 5" xfId="99"/>
    <cellStyle name="一般 6" xfId="100"/>
    <cellStyle name="一般 7" xfId="101"/>
    <cellStyle name="一般 8" xfId="102"/>
    <cellStyle name="Comma" xfId="103"/>
    <cellStyle name="千分位 2" xfId="104"/>
    <cellStyle name="千分位 2 2" xfId="105"/>
    <cellStyle name="千分位 2 2 2" xfId="106"/>
    <cellStyle name="千分位 3" xfId="107"/>
    <cellStyle name="千分位 3 2" xfId="108"/>
    <cellStyle name="千分位 4" xfId="109"/>
    <cellStyle name="Comma [0]" xfId="110"/>
    <cellStyle name="Followed Hyperlink" xfId="111"/>
    <cellStyle name="中等" xfId="112"/>
    <cellStyle name="中等 2" xfId="113"/>
    <cellStyle name="合計" xfId="114"/>
    <cellStyle name="合計 2" xfId="115"/>
    <cellStyle name="好" xfId="116"/>
    <cellStyle name="好 2" xfId="117"/>
    <cellStyle name="好_1821-05-04照顧中低收入戶概況" xfId="118"/>
    <cellStyle name="好_1821-05-05中低收入戶數及人數按年齡別分" xfId="119"/>
    <cellStyle name="好_1836-01-13身心障礙者社區支持服務成果" xfId="120"/>
    <cellStyle name="好_1840-01-01-2推行社區發展工作概況(修正版)1010605" xfId="121"/>
    <cellStyle name="好_2922-01-03內政部直轄工商自由職業團體數及異動數" xfId="122"/>
    <cellStyle name="好_2922-01-04全國性社會團體數及異動數" xfId="123"/>
    <cellStyle name="好_Book2" xfId="124"/>
    <cellStyle name="好_一級身障" xfId="125"/>
    <cellStyle name="好_一級報表程式1020508" xfId="126"/>
    <cellStyle name="好_一級報表程式1020703" xfId="127"/>
    <cellStyle name="好_本部報表程式" xfId="128"/>
    <cellStyle name="Percent" xfId="129"/>
    <cellStyle name="百分比 2" xfId="130"/>
    <cellStyle name="計算方式" xfId="131"/>
    <cellStyle name="計算方式 2" xfId="132"/>
    <cellStyle name="Currency" xfId="133"/>
    <cellStyle name="Currency [0]" xfId="134"/>
    <cellStyle name="貨幣 2" xfId="135"/>
    <cellStyle name="貨幣 2 2" xfId="136"/>
    <cellStyle name="連結的儲存格" xfId="137"/>
    <cellStyle name="連結的儲存格 2" xfId="138"/>
    <cellStyle name="備註" xfId="139"/>
    <cellStyle name="備註 2" xfId="140"/>
    <cellStyle name="Hyperlink" xfId="141"/>
    <cellStyle name="說明文字" xfId="142"/>
    <cellStyle name="說明文字 2" xfId="143"/>
    <cellStyle name="輔色1" xfId="144"/>
    <cellStyle name="輔色1 2" xfId="145"/>
    <cellStyle name="輔色2" xfId="146"/>
    <cellStyle name="輔色2 2" xfId="147"/>
    <cellStyle name="輔色3" xfId="148"/>
    <cellStyle name="輔色3 2" xfId="149"/>
    <cellStyle name="輔色4" xfId="150"/>
    <cellStyle name="輔色4 2" xfId="151"/>
    <cellStyle name="輔色5" xfId="152"/>
    <cellStyle name="輔色5 2" xfId="153"/>
    <cellStyle name="輔色6" xfId="154"/>
    <cellStyle name="輔色6 2" xfId="155"/>
    <cellStyle name="標題" xfId="156"/>
    <cellStyle name="標題 1" xfId="157"/>
    <cellStyle name="標題 1 2" xfId="158"/>
    <cellStyle name="標題 2" xfId="159"/>
    <cellStyle name="標題 2 2" xfId="160"/>
    <cellStyle name="標題 3" xfId="161"/>
    <cellStyle name="標題 3 2" xfId="162"/>
    <cellStyle name="標題 4" xfId="163"/>
    <cellStyle name="標題 4 2" xfId="164"/>
    <cellStyle name="標題 5" xfId="165"/>
    <cellStyle name="輸入" xfId="166"/>
    <cellStyle name="輸入 2" xfId="167"/>
    <cellStyle name="輸出" xfId="168"/>
    <cellStyle name="輸出 2" xfId="169"/>
    <cellStyle name="檢查儲存格" xfId="170"/>
    <cellStyle name="檢查儲存格 2" xfId="171"/>
    <cellStyle name="壞" xfId="172"/>
    <cellStyle name="壞 2" xfId="173"/>
    <cellStyle name="壞_1821-05-04照顧中低收入戶概況" xfId="174"/>
    <cellStyle name="壞_1821-05-05中低收入戶數及人數按年齡別分" xfId="175"/>
    <cellStyle name="壞_1836-01-13身心障礙者社區支持服務成果" xfId="176"/>
    <cellStyle name="壞_1840-01-01-2推行社區發展工作概況(修正版)1010605" xfId="177"/>
    <cellStyle name="壞_2922-01-03內政部直轄工商自由職業團體數及異動數" xfId="178"/>
    <cellStyle name="壞_2922-01-04全國性社會團體數及異動數" xfId="179"/>
    <cellStyle name="壞_Book2" xfId="180"/>
    <cellStyle name="壞_一級身障" xfId="181"/>
    <cellStyle name="壞_一級報表程式1020508" xfId="182"/>
    <cellStyle name="壞_一級報表程式1020703" xfId="183"/>
    <cellStyle name="壞_本部報表程式" xfId="184"/>
    <cellStyle name="警告文字" xfId="185"/>
    <cellStyle name="警告文字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952500</xdr:colOff>
      <xdr:row>4</xdr:row>
      <xdr:rowOff>428625</xdr:rowOff>
    </xdr:from>
    <xdr:to>
      <xdr:col>5</xdr:col>
      <xdr:colOff>2409825</xdr:colOff>
      <xdr:row>5</xdr:row>
      <xdr:rowOff>247650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2773025" y="885825"/>
          <a:ext cx="1457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單位：人、次、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</a:t>
          </a:r>
        </a:p>
      </xdr:txBody>
    </xdr:sp>
    <xdr:clientData/>
  </xdr:twoCellAnchor>
  <xdr:twoCellAnchor editAs="absolute">
    <xdr:from>
      <xdr:col>0</xdr:col>
      <xdr:colOff>9525</xdr:colOff>
      <xdr:row>2</xdr:row>
      <xdr:rowOff>19050</xdr:rowOff>
    </xdr:from>
    <xdr:to>
      <xdr:col>0</xdr:col>
      <xdr:colOff>1095375</xdr:colOff>
      <xdr:row>3</xdr:row>
      <xdr:rowOff>28575</xdr:rowOff>
    </xdr:to>
    <xdr:sp textlink="A1">
      <xdr:nvSpPr>
        <xdr:cNvPr id="2" name="報表類別"/>
        <xdr:cNvSpPr>
          <a:spLocks/>
        </xdr:cNvSpPr>
      </xdr:nvSpPr>
      <xdr:spPr>
        <a:xfrm>
          <a:off x="9525" y="1905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28575</xdr:rowOff>
    </xdr:from>
    <xdr:to>
      <xdr:col>0</xdr:col>
      <xdr:colOff>1095375</xdr:colOff>
      <xdr:row>4</xdr:row>
      <xdr:rowOff>38100</xdr:rowOff>
    </xdr:to>
    <xdr:sp textlink="C1">
      <xdr:nvSpPr>
        <xdr:cNvPr id="3" name="報表週期"/>
        <xdr:cNvSpPr>
          <a:spLocks/>
        </xdr:cNvSpPr>
      </xdr:nvSpPr>
      <xdr:spPr>
        <a:xfrm>
          <a:off x="9525" y="257175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1114425</xdr:colOff>
      <xdr:row>3</xdr:row>
      <xdr:rowOff>28575</xdr:rowOff>
    </xdr:from>
    <xdr:to>
      <xdr:col>4</xdr:col>
      <xdr:colOff>1495425</xdr:colOff>
      <xdr:row>4</xdr:row>
      <xdr:rowOff>38100</xdr:rowOff>
    </xdr:to>
    <xdr:sp textlink="D1">
      <xdr:nvSpPr>
        <xdr:cNvPr id="4" name="報表類別"/>
        <xdr:cNvSpPr>
          <a:spLocks/>
        </xdr:cNvSpPr>
      </xdr:nvSpPr>
      <xdr:spPr>
        <a:xfrm>
          <a:off x="1114425" y="257175"/>
          <a:ext cx="97821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4</xdr:col>
      <xdr:colOff>2019300</xdr:colOff>
      <xdr:row>2</xdr:row>
      <xdr:rowOff>19050</xdr:rowOff>
    </xdr:from>
    <xdr:to>
      <xdr:col>5</xdr:col>
      <xdr:colOff>342900</xdr:colOff>
      <xdr:row>3</xdr:row>
      <xdr:rowOff>28575</xdr:rowOff>
    </xdr:to>
    <xdr:sp>
      <xdr:nvSpPr>
        <xdr:cNvPr id="5" name="編製機關"/>
        <xdr:cNvSpPr>
          <a:spLocks/>
        </xdr:cNvSpPr>
      </xdr:nvSpPr>
      <xdr:spPr>
        <a:xfrm>
          <a:off x="1142047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4</xdr:col>
      <xdr:colOff>2019300</xdr:colOff>
      <xdr:row>3</xdr:row>
      <xdr:rowOff>28575</xdr:rowOff>
    </xdr:from>
    <xdr:to>
      <xdr:col>5</xdr:col>
      <xdr:colOff>342900</xdr:colOff>
      <xdr:row>4</xdr:row>
      <xdr:rowOff>38100</xdr:rowOff>
    </xdr:to>
    <xdr:sp>
      <xdr:nvSpPr>
        <xdr:cNvPr id="6" name="表號"/>
        <xdr:cNvSpPr>
          <a:spLocks/>
        </xdr:cNvSpPr>
      </xdr:nvSpPr>
      <xdr:spPr>
        <a:xfrm>
          <a:off x="114204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5</xdr:col>
      <xdr:colOff>342900</xdr:colOff>
      <xdr:row>2</xdr:row>
      <xdr:rowOff>19050</xdr:rowOff>
    </xdr:from>
    <xdr:to>
      <xdr:col>5</xdr:col>
      <xdr:colOff>2314575</xdr:colOff>
      <xdr:row>3</xdr:row>
      <xdr:rowOff>28575</xdr:rowOff>
    </xdr:to>
    <xdr:sp textlink="B1">
      <xdr:nvSpPr>
        <xdr:cNvPr id="7" name="報表類別"/>
        <xdr:cNvSpPr>
          <a:spLocks/>
        </xdr:cNvSpPr>
      </xdr:nvSpPr>
      <xdr:spPr>
        <a:xfrm>
          <a:off x="12163425" y="1905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5</xdr:col>
      <xdr:colOff>342900</xdr:colOff>
      <xdr:row>3</xdr:row>
      <xdr:rowOff>28575</xdr:rowOff>
    </xdr:from>
    <xdr:to>
      <xdr:col>5</xdr:col>
      <xdr:colOff>2314575</xdr:colOff>
      <xdr:row>4</xdr:row>
      <xdr:rowOff>38100</xdr:rowOff>
    </xdr:to>
    <xdr:sp textlink="E1">
      <xdr:nvSpPr>
        <xdr:cNvPr id="8" name="報表類別"/>
        <xdr:cNvSpPr>
          <a:spLocks/>
        </xdr:cNvSpPr>
      </xdr:nvSpPr>
      <xdr:spPr>
        <a:xfrm>
          <a:off x="12163425" y="257175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10730-04-08-2</a:t>
          </a:r>
        </a:p>
      </xdr:txBody>
    </xdr:sp>
    <xdr:clientData/>
  </xdr:twoCellAnchor>
  <xdr:twoCellAnchor editAs="absolute">
    <xdr:from>
      <xdr:col>0</xdr:col>
      <xdr:colOff>1085850</xdr:colOff>
      <xdr:row>4</xdr:row>
      <xdr:rowOff>38100</xdr:rowOff>
    </xdr:from>
    <xdr:to>
      <xdr:col>4</xdr:col>
      <xdr:colOff>2009775</xdr:colOff>
      <xdr:row>4</xdr:row>
      <xdr:rowOff>38100</xdr:rowOff>
    </xdr:to>
    <xdr:sp>
      <xdr:nvSpPr>
        <xdr:cNvPr id="9" name="Line 11"/>
        <xdr:cNvSpPr>
          <a:spLocks/>
        </xdr:cNvSpPr>
      </xdr:nvSpPr>
      <xdr:spPr>
        <a:xfrm>
          <a:off x="1085850" y="495300"/>
          <a:ext cx="1032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533400</xdr:colOff>
      <xdr:row>5</xdr:row>
      <xdr:rowOff>47625</xdr:rowOff>
    </xdr:from>
    <xdr:to>
      <xdr:col>21</xdr:col>
      <xdr:colOff>638175</xdr:colOff>
      <xdr:row>5</xdr:row>
      <xdr:rowOff>323850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487400" y="962025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18</xdr:col>
      <xdr:colOff>104775</xdr:colOff>
      <xdr:row>37</xdr:row>
      <xdr:rowOff>95250</xdr:rowOff>
    </xdr:from>
    <xdr:to>
      <xdr:col>21</xdr:col>
      <xdr:colOff>542925</xdr:colOff>
      <xdr:row>39</xdr:row>
      <xdr:rowOff>76200</xdr:rowOff>
    </xdr:to>
    <xdr:sp textlink="B2">
      <xdr:nvSpPr>
        <xdr:cNvPr id="2" name="文字方塊 2"/>
        <xdr:cNvSpPr txBox="1">
          <a:spLocks noChangeArrowheads="1"/>
        </xdr:cNvSpPr>
      </xdr:nvSpPr>
      <xdr:spPr>
        <a:xfrm>
          <a:off x="11763375" y="9886950"/>
          <a:ext cx="2381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116fb9-5565-438b-b4a5-85db5c36af35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 editAs="absolute">
    <xdr:from>
      <xdr:col>0</xdr:col>
      <xdr:colOff>9525</xdr:colOff>
      <xdr:row>2</xdr:row>
      <xdr:rowOff>19050</xdr:rowOff>
    </xdr:from>
    <xdr:to>
      <xdr:col>1</xdr:col>
      <xdr:colOff>438150</xdr:colOff>
      <xdr:row>3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9525" y="1905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28575</xdr:rowOff>
    </xdr:from>
    <xdr:to>
      <xdr:col>1</xdr:col>
      <xdr:colOff>438150</xdr:colOff>
      <xdr:row>4</xdr:row>
      <xdr:rowOff>38100</xdr:rowOff>
    </xdr:to>
    <xdr:sp textlink="C1">
      <xdr:nvSpPr>
        <xdr:cNvPr id="4" name="報表週期"/>
        <xdr:cNvSpPr>
          <a:spLocks/>
        </xdr:cNvSpPr>
      </xdr:nvSpPr>
      <xdr:spPr>
        <a:xfrm>
          <a:off x="9525" y="25717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457200</xdr:colOff>
      <xdr:row>3</xdr:row>
      <xdr:rowOff>28575</xdr:rowOff>
    </xdr:from>
    <xdr:to>
      <xdr:col>16</xdr:col>
      <xdr:colOff>504825</xdr:colOff>
      <xdr:row>4</xdr:row>
      <xdr:rowOff>38100</xdr:rowOff>
    </xdr:to>
    <xdr:sp textlink="D1">
      <xdr:nvSpPr>
        <xdr:cNvPr id="5" name="報表類別"/>
        <xdr:cNvSpPr>
          <a:spLocks/>
        </xdr:cNvSpPr>
      </xdr:nvSpPr>
      <xdr:spPr>
        <a:xfrm>
          <a:off x="1104900" y="257175"/>
          <a:ext cx="976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17</xdr:col>
      <xdr:colOff>371475</xdr:colOff>
      <xdr:row>2</xdr:row>
      <xdr:rowOff>19050</xdr:rowOff>
    </xdr:from>
    <xdr:to>
      <xdr:col>18</xdr:col>
      <xdr:colOff>466725</xdr:colOff>
      <xdr:row>3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138237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17</xdr:col>
      <xdr:colOff>371475</xdr:colOff>
      <xdr:row>3</xdr:row>
      <xdr:rowOff>28575</xdr:rowOff>
    </xdr:from>
    <xdr:to>
      <xdr:col>18</xdr:col>
      <xdr:colOff>466725</xdr:colOff>
      <xdr:row>4</xdr:row>
      <xdr:rowOff>38100</xdr:rowOff>
    </xdr:to>
    <xdr:sp>
      <xdr:nvSpPr>
        <xdr:cNvPr id="7" name="表號"/>
        <xdr:cNvSpPr>
          <a:spLocks/>
        </xdr:cNvSpPr>
      </xdr:nvSpPr>
      <xdr:spPr>
        <a:xfrm>
          <a:off x="11382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18</xdr:col>
      <xdr:colOff>466725</xdr:colOff>
      <xdr:row>2</xdr:row>
      <xdr:rowOff>19050</xdr:rowOff>
    </xdr:from>
    <xdr:to>
      <xdr:col>21</xdr:col>
      <xdr:colOff>485775</xdr:colOff>
      <xdr:row>3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2125325" y="190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18</xdr:col>
      <xdr:colOff>466725</xdr:colOff>
      <xdr:row>3</xdr:row>
      <xdr:rowOff>28575</xdr:rowOff>
    </xdr:from>
    <xdr:to>
      <xdr:col>21</xdr:col>
      <xdr:colOff>485775</xdr:colOff>
      <xdr:row>4</xdr:row>
      <xdr:rowOff>38100</xdr:rowOff>
    </xdr:to>
    <xdr:sp textlink="E1">
      <xdr:nvSpPr>
        <xdr:cNvPr id="9" name="報表類別"/>
        <xdr:cNvSpPr>
          <a:spLocks/>
        </xdr:cNvSpPr>
      </xdr:nvSpPr>
      <xdr:spPr>
        <a:xfrm>
          <a:off x="12125325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10730-04-08-2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17</xdr:col>
      <xdr:colOff>361950</xdr:colOff>
      <xdr:row>4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085850" y="495300"/>
          <a:ext cx="1028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390525</xdr:colOff>
      <xdr:row>5</xdr:row>
      <xdr:rowOff>0</xdr:rowOff>
    </xdr:from>
    <xdr:to>
      <xdr:col>21</xdr:col>
      <xdr:colOff>638175</xdr:colOff>
      <xdr:row>5</xdr:row>
      <xdr:rowOff>276225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344525" y="914400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 editAs="absolute">
    <xdr:from>
      <xdr:col>18</xdr:col>
      <xdr:colOff>104775</xdr:colOff>
      <xdr:row>35</xdr:row>
      <xdr:rowOff>47625</xdr:rowOff>
    </xdr:from>
    <xdr:to>
      <xdr:col>21</xdr:col>
      <xdr:colOff>542925</xdr:colOff>
      <xdr:row>36</xdr:row>
      <xdr:rowOff>66675</xdr:rowOff>
    </xdr:to>
    <xdr:sp textlink="B2">
      <xdr:nvSpPr>
        <xdr:cNvPr id="2" name="文字方塊 2"/>
        <xdr:cNvSpPr txBox="1">
          <a:spLocks noChangeArrowheads="1"/>
        </xdr:cNvSpPr>
      </xdr:nvSpPr>
      <xdr:spPr>
        <a:xfrm>
          <a:off x="11763375" y="9896475"/>
          <a:ext cx="2381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a986346-4217-4eb6-9e48-34e27540e14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49540c74-408c-40f1-ae3f-4408b0e4b58a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fld>
          <a:fld id="{2f9e4a85-26bb-476e-bf85-68d08faa801d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7a725387-3207-45f4-9799-970d22bdc1f8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fld>
          <a:fld id="{003bf853-6dd7-438a-a344-cb01db33d0e6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38385b5b-854c-466e-9020-3ca5bb9feda7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fld>
          <a:fld id="{36170efe-0274-4a43-ab33-407014ba22d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00d0c6fc-fbfe-403a-a69d-d95185c41ee8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08:37:17 </a:t>
          </a:fld>
          <a:fld id="{c81f00e8-02bd-4da7-aa30-4ac68deac88a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  <xdr:twoCellAnchor editAs="absolute">
    <xdr:from>
      <xdr:col>0</xdr:col>
      <xdr:colOff>9525</xdr:colOff>
      <xdr:row>2</xdr:row>
      <xdr:rowOff>19050</xdr:rowOff>
    </xdr:from>
    <xdr:to>
      <xdr:col>1</xdr:col>
      <xdr:colOff>438150</xdr:colOff>
      <xdr:row>3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9525" y="1905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28575</xdr:rowOff>
    </xdr:from>
    <xdr:to>
      <xdr:col>1</xdr:col>
      <xdr:colOff>438150</xdr:colOff>
      <xdr:row>4</xdr:row>
      <xdr:rowOff>38100</xdr:rowOff>
    </xdr:to>
    <xdr:sp textlink="C1">
      <xdr:nvSpPr>
        <xdr:cNvPr id="4" name="報表週期"/>
        <xdr:cNvSpPr>
          <a:spLocks/>
        </xdr:cNvSpPr>
      </xdr:nvSpPr>
      <xdr:spPr>
        <a:xfrm>
          <a:off x="9525" y="25717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457200</xdr:colOff>
      <xdr:row>3</xdr:row>
      <xdr:rowOff>28575</xdr:rowOff>
    </xdr:from>
    <xdr:to>
      <xdr:col>16</xdr:col>
      <xdr:colOff>504825</xdr:colOff>
      <xdr:row>4</xdr:row>
      <xdr:rowOff>38100</xdr:rowOff>
    </xdr:to>
    <xdr:sp textlink="D1">
      <xdr:nvSpPr>
        <xdr:cNvPr id="5" name="報表類別"/>
        <xdr:cNvSpPr>
          <a:spLocks/>
        </xdr:cNvSpPr>
      </xdr:nvSpPr>
      <xdr:spPr>
        <a:xfrm>
          <a:off x="1104900" y="257175"/>
          <a:ext cx="976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17</xdr:col>
      <xdr:colOff>371475</xdr:colOff>
      <xdr:row>2</xdr:row>
      <xdr:rowOff>19050</xdr:rowOff>
    </xdr:from>
    <xdr:to>
      <xdr:col>18</xdr:col>
      <xdr:colOff>466725</xdr:colOff>
      <xdr:row>3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138237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17</xdr:col>
      <xdr:colOff>371475</xdr:colOff>
      <xdr:row>3</xdr:row>
      <xdr:rowOff>28575</xdr:rowOff>
    </xdr:from>
    <xdr:to>
      <xdr:col>18</xdr:col>
      <xdr:colOff>466725</xdr:colOff>
      <xdr:row>4</xdr:row>
      <xdr:rowOff>38100</xdr:rowOff>
    </xdr:to>
    <xdr:sp>
      <xdr:nvSpPr>
        <xdr:cNvPr id="7" name="表號"/>
        <xdr:cNvSpPr>
          <a:spLocks/>
        </xdr:cNvSpPr>
      </xdr:nvSpPr>
      <xdr:spPr>
        <a:xfrm>
          <a:off x="11382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18</xdr:col>
      <xdr:colOff>466725</xdr:colOff>
      <xdr:row>2</xdr:row>
      <xdr:rowOff>19050</xdr:rowOff>
    </xdr:from>
    <xdr:to>
      <xdr:col>21</xdr:col>
      <xdr:colOff>485775</xdr:colOff>
      <xdr:row>3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2125325" y="190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18</xdr:col>
      <xdr:colOff>466725</xdr:colOff>
      <xdr:row>3</xdr:row>
      <xdr:rowOff>28575</xdr:rowOff>
    </xdr:from>
    <xdr:to>
      <xdr:col>21</xdr:col>
      <xdr:colOff>485775</xdr:colOff>
      <xdr:row>4</xdr:row>
      <xdr:rowOff>38100</xdr:rowOff>
    </xdr:to>
    <xdr:sp textlink="E1">
      <xdr:nvSpPr>
        <xdr:cNvPr id="9" name="報表類別"/>
        <xdr:cNvSpPr>
          <a:spLocks/>
        </xdr:cNvSpPr>
      </xdr:nvSpPr>
      <xdr:spPr>
        <a:xfrm>
          <a:off x="12125325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10730-04-08-2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17</xdr:col>
      <xdr:colOff>361950</xdr:colOff>
      <xdr:row>4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085850" y="495300"/>
          <a:ext cx="1028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37.5" style="2" customWidth="1"/>
    <col min="2" max="3" width="42.33203125" style="2" customWidth="1"/>
    <col min="4" max="6" width="42.33203125" style="0" customWidth="1"/>
  </cols>
  <sheetData>
    <row r="1" spans="1:7" s="5" customFormat="1" ht="31.5" customHeight="1" hidden="1">
      <c r="A1" s="6" t="s">
        <v>34</v>
      </c>
      <c r="B1" s="6" t="s">
        <v>27</v>
      </c>
      <c r="C1" s="6" t="s">
        <v>28</v>
      </c>
      <c r="D1" s="6" t="s">
        <v>29</v>
      </c>
      <c r="E1" s="34" t="s">
        <v>30</v>
      </c>
      <c r="F1" s="35" t="s">
        <v>31</v>
      </c>
      <c r="G1" s="5" t="s">
        <v>32</v>
      </c>
    </row>
    <row r="2" spans="1:6" s="5" customFormat="1" ht="28.5" customHeight="1" hidden="1">
      <c r="A2" s="7"/>
      <c r="B2" s="7"/>
      <c r="C2" s="6"/>
      <c r="D2" s="6"/>
      <c r="E2" s="6"/>
      <c r="F2" s="6"/>
    </row>
    <row r="3" spans="1:6" s="2" customFormat="1" ht="18" customHeight="1">
      <c r="A3" s="9"/>
      <c r="B3" s="8"/>
      <c r="C3" s="8"/>
      <c r="D3" s="4"/>
      <c r="E3" s="4"/>
      <c r="F3" s="4"/>
    </row>
    <row r="4" spans="1:6" s="2" customFormat="1" ht="18" customHeight="1">
      <c r="A4" s="9"/>
      <c r="B4" s="58"/>
      <c r="C4" s="58"/>
      <c r="D4" s="58"/>
      <c r="E4" s="58"/>
      <c r="F4" s="58"/>
    </row>
    <row r="5" spans="1:6" ht="36" customHeight="1">
      <c r="A5" s="59" t="str">
        <f>F1</f>
        <v>金門縣長期照顧十年計畫(一)－居家服務</v>
      </c>
      <c r="B5" s="59"/>
      <c r="C5" s="59"/>
      <c r="D5" s="59"/>
      <c r="E5" s="59"/>
      <c r="F5" s="59"/>
    </row>
    <row r="6" spans="1:6" ht="24" customHeight="1" thickBot="1">
      <c r="A6" s="60" t="str">
        <f>G1</f>
        <v>中華民國107年下半年 ( 7月至12月 )</v>
      </c>
      <c r="B6" s="60"/>
      <c r="C6" s="60"/>
      <c r="D6" s="60"/>
      <c r="E6" s="60"/>
      <c r="F6" s="60"/>
    </row>
    <row r="7" spans="1:6" s="1" customFormat="1" ht="48" customHeight="1">
      <c r="A7" s="52" t="s">
        <v>0</v>
      </c>
      <c r="B7" s="61" t="s">
        <v>11</v>
      </c>
      <c r="C7" s="61"/>
      <c r="D7" s="61"/>
      <c r="E7" s="61"/>
      <c r="F7" s="61"/>
    </row>
    <row r="8" spans="1:6" s="1" customFormat="1" ht="48" customHeight="1">
      <c r="A8" s="53"/>
      <c r="B8" s="55" t="s">
        <v>9</v>
      </c>
      <c r="C8" s="56"/>
      <c r="D8" s="57"/>
      <c r="E8" s="56" t="s">
        <v>10</v>
      </c>
      <c r="F8" s="56"/>
    </row>
    <row r="9" spans="1:6" s="10" customFormat="1" ht="48" customHeight="1" thickBot="1">
      <c r="A9" s="54"/>
      <c r="B9" s="11" t="s">
        <v>2</v>
      </c>
      <c r="C9" s="12" t="s">
        <v>3</v>
      </c>
      <c r="D9" s="12" t="s">
        <v>4</v>
      </c>
      <c r="E9" s="16" t="s">
        <v>5</v>
      </c>
      <c r="F9" s="13" t="s">
        <v>6</v>
      </c>
    </row>
    <row r="10" spans="1:6" s="10" customFormat="1" ht="56.25" customHeight="1">
      <c r="A10" s="14" t="s">
        <v>1</v>
      </c>
      <c r="B10" s="24">
        <v>60</v>
      </c>
      <c r="C10" s="25">
        <v>3</v>
      </c>
      <c r="D10" s="25">
        <v>57</v>
      </c>
      <c r="E10" s="25">
        <v>6</v>
      </c>
      <c r="F10" s="26">
        <v>101</v>
      </c>
    </row>
    <row r="11" spans="1:6" ht="56.25" customHeight="1">
      <c r="A11" s="15" t="s">
        <v>7</v>
      </c>
      <c r="B11" s="27">
        <v>4</v>
      </c>
      <c r="C11" s="28">
        <v>0</v>
      </c>
      <c r="D11" s="29">
        <v>4</v>
      </c>
      <c r="E11" s="29">
        <v>3</v>
      </c>
      <c r="F11" s="30">
        <v>3</v>
      </c>
    </row>
    <row r="12" spans="1:6" s="3" customFormat="1" ht="56.25" customHeight="1" thickBot="1">
      <c r="A12" s="21" t="s">
        <v>8</v>
      </c>
      <c r="B12" s="31">
        <v>56</v>
      </c>
      <c r="C12" s="32">
        <v>3</v>
      </c>
      <c r="D12" s="32">
        <v>53</v>
      </c>
      <c r="E12" s="32">
        <v>3</v>
      </c>
      <c r="F12" s="33">
        <v>98</v>
      </c>
    </row>
    <row r="13" spans="1:6" s="2" customFormat="1" ht="21" customHeight="1" thickBot="1">
      <c r="A13" s="62" t="str">
        <f>"＊居家服務單位數："&amp;B20&amp;"個"</f>
        <v>＊居家服務單位數：2個</v>
      </c>
      <c r="B13" s="62"/>
      <c r="C13" s="62"/>
      <c r="D13" s="62"/>
      <c r="E13" s="62"/>
      <c r="F13" s="62"/>
    </row>
    <row r="14" spans="1:6" ht="21.75" customHeight="1">
      <c r="A14" s="63"/>
      <c r="B14" s="63"/>
      <c r="C14" s="63"/>
      <c r="D14" s="63"/>
      <c r="E14" s="63"/>
      <c r="F14" s="63"/>
    </row>
    <row r="15" spans="1:6" ht="16.5">
      <c r="A15" s="51"/>
      <c r="B15" s="51"/>
      <c r="C15" s="51"/>
      <c r="D15" s="51"/>
      <c r="E15" s="51"/>
      <c r="F15" s="51"/>
    </row>
    <row r="20" spans="1:3" ht="16.5" hidden="1">
      <c r="A20" s="22" t="s">
        <v>33</v>
      </c>
      <c r="B20" s="23">
        <v>2</v>
      </c>
      <c r="C20" s="22" t="s">
        <v>26</v>
      </c>
    </row>
    <row r="21" ht="12" hidden="1"/>
  </sheetData>
  <sheetProtection/>
  <mergeCells count="10">
    <mergeCell ref="A15:F15"/>
    <mergeCell ref="A7:A9"/>
    <mergeCell ref="B8:D8"/>
    <mergeCell ref="E8:F8"/>
    <mergeCell ref="B4:F4"/>
    <mergeCell ref="A5:F5"/>
    <mergeCell ref="A6:F6"/>
    <mergeCell ref="B7:F7"/>
    <mergeCell ref="A13:F13"/>
    <mergeCell ref="A14:F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85" zoomScaleNormal="85" zoomScalePageLayoutView="0" workbookViewId="0" topLeftCell="A6">
      <selection activeCell="A1" sqref="A1"/>
    </sheetView>
  </sheetViews>
  <sheetFormatPr defaultColWidth="9.33203125" defaultRowHeight="12"/>
  <cols>
    <col min="1" max="3" width="11.33203125" style="2" customWidth="1"/>
    <col min="4" max="22" width="11.33203125" style="0" customWidth="1"/>
  </cols>
  <sheetData>
    <row r="1" spans="1:7" s="5" customFormat="1" ht="31.5" customHeight="1" hidden="1">
      <c r="A1" s="6" t="s">
        <v>34</v>
      </c>
      <c r="B1" s="6" t="s">
        <v>27</v>
      </c>
      <c r="C1" s="6" t="s">
        <v>28</v>
      </c>
      <c r="D1" s="6" t="s">
        <v>29</v>
      </c>
      <c r="E1" s="34" t="s">
        <v>30</v>
      </c>
      <c r="F1" s="35" t="s">
        <v>42</v>
      </c>
      <c r="G1" s="5" t="s">
        <v>32</v>
      </c>
    </row>
    <row r="2" spans="1:6" s="5" customFormat="1" ht="28.5" customHeight="1" hidden="1">
      <c r="A2" s="7"/>
      <c r="B2" s="7"/>
      <c r="C2" s="6"/>
      <c r="D2" s="6"/>
      <c r="E2" s="6"/>
      <c r="F2" s="6"/>
    </row>
    <row r="3" spans="1:6" s="2" customFormat="1" ht="18" customHeight="1">
      <c r="A3" s="9"/>
      <c r="B3" s="8"/>
      <c r="C3" s="8"/>
      <c r="D3" s="4"/>
      <c r="E3" s="4"/>
      <c r="F3" s="4"/>
    </row>
    <row r="4" spans="1:6" s="2" customFormat="1" ht="18" customHeight="1">
      <c r="A4" s="9"/>
      <c r="B4" s="58"/>
      <c r="C4" s="58"/>
      <c r="D4" s="58"/>
      <c r="E4" s="58"/>
      <c r="F4" s="58"/>
    </row>
    <row r="5" spans="1:22" ht="36" customHeight="1">
      <c r="A5" s="59" t="str">
        <f>F1</f>
        <v>金門縣長期照顧十年計畫(一)－居家服務(續1)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27" customHeight="1" thickBot="1">
      <c r="A6" s="87" t="str">
        <f>G1</f>
        <v>中華民國107年下半年 ( 7月至12月 )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s="1" customFormat="1" ht="21" customHeight="1">
      <c r="A7" s="79" t="s">
        <v>22</v>
      </c>
      <c r="B7" s="80"/>
      <c r="C7" s="77" t="s">
        <v>12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2" s="1" customFormat="1" ht="21" customHeight="1">
      <c r="A8" s="81"/>
      <c r="B8" s="82"/>
      <c r="C8" s="85" t="s">
        <v>13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s="1" customFormat="1" ht="54" customHeight="1">
      <c r="A9" s="81"/>
      <c r="B9" s="82"/>
      <c r="C9" s="68" t="s">
        <v>23</v>
      </c>
      <c r="D9" s="69"/>
      <c r="E9" s="69"/>
      <c r="F9" s="70"/>
      <c r="G9" s="71" t="s">
        <v>19</v>
      </c>
      <c r="H9" s="72"/>
      <c r="I9" s="72"/>
      <c r="J9" s="73"/>
      <c r="K9" s="71" t="s">
        <v>20</v>
      </c>
      <c r="L9" s="72"/>
      <c r="M9" s="72"/>
      <c r="N9" s="73"/>
      <c r="O9" s="71" t="s">
        <v>21</v>
      </c>
      <c r="P9" s="72"/>
      <c r="Q9" s="72"/>
      <c r="R9" s="73"/>
      <c r="S9" s="71" t="s">
        <v>24</v>
      </c>
      <c r="T9" s="72"/>
      <c r="U9" s="72"/>
      <c r="V9" s="72"/>
    </row>
    <row r="10" spans="1:22" s="1" customFormat="1" ht="36" customHeight="1" thickBot="1">
      <c r="A10" s="83"/>
      <c r="B10" s="84"/>
      <c r="C10" s="19" t="s">
        <v>17</v>
      </c>
      <c r="D10" s="17" t="s">
        <v>14</v>
      </c>
      <c r="E10" s="17" t="s">
        <v>15</v>
      </c>
      <c r="F10" s="17" t="s">
        <v>16</v>
      </c>
      <c r="G10" s="20" t="s">
        <v>18</v>
      </c>
      <c r="H10" s="17" t="s">
        <v>14</v>
      </c>
      <c r="I10" s="17" t="s">
        <v>15</v>
      </c>
      <c r="J10" s="17" t="s">
        <v>16</v>
      </c>
      <c r="K10" s="20" t="s">
        <v>18</v>
      </c>
      <c r="L10" s="17" t="s">
        <v>14</v>
      </c>
      <c r="M10" s="17" t="s">
        <v>15</v>
      </c>
      <c r="N10" s="17" t="s">
        <v>16</v>
      </c>
      <c r="O10" s="20" t="s">
        <v>18</v>
      </c>
      <c r="P10" s="17" t="s">
        <v>14</v>
      </c>
      <c r="Q10" s="17" t="s">
        <v>15</v>
      </c>
      <c r="R10" s="17" t="s">
        <v>16</v>
      </c>
      <c r="S10" s="20" t="s">
        <v>18</v>
      </c>
      <c r="T10" s="17" t="s">
        <v>14</v>
      </c>
      <c r="U10" s="17" t="s">
        <v>15</v>
      </c>
      <c r="V10" s="18" t="s">
        <v>16</v>
      </c>
    </row>
    <row r="11" spans="1:22" s="1" customFormat="1" ht="21" customHeight="1">
      <c r="A11" s="74" t="s">
        <v>1</v>
      </c>
      <c r="B11" s="36" t="s">
        <v>2</v>
      </c>
      <c r="C11" s="39">
        <v>461</v>
      </c>
      <c r="D11" s="39">
        <v>8</v>
      </c>
      <c r="E11" s="39">
        <v>2</v>
      </c>
      <c r="F11" s="39">
        <v>451</v>
      </c>
      <c r="G11" s="39">
        <v>384</v>
      </c>
      <c r="H11" s="39">
        <v>4</v>
      </c>
      <c r="I11" s="43">
        <v>0</v>
      </c>
      <c r="J11" s="39">
        <v>380</v>
      </c>
      <c r="K11" s="47">
        <v>0</v>
      </c>
      <c r="L11" s="47">
        <v>0</v>
      </c>
      <c r="M11" s="47">
        <v>0</v>
      </c>
      <c r="N11" s="47">
        <v>0</v>
      </c>
      <c r="O11" s="49">
        <v>48</v>
      </c>
      <c r="P11" s="49">
        <v>2</v>
      </c>
      <c r="Q11" s="49">
        <v>2</v>
      </c>
      <c r="R11" s="49">
        <v>44</v>
      </c>
      <c r="S11" s="49">
        <v>29</v>
      </c>
      <c r="T11" s="49">
        <v>2</v>
      </c>
      <c r="U11" s="47">
        <v>0</v>
      </c>
      <c r="V11" s="49">
        <v>27</v>
      </c>
    </row>
    <row r="12" spans="1:22" s="1" customFormat="1" ht="21" customHeight="1">
      <c r="A12" s="75"/>
      <c r="B12" s="37" t="s">
        <v>3</v>
      </c>
      <c r="C12" s="39">
        <v>157</v>
      </c>
      <c r="D12" s="43">
        <v>0</v>
      </c>
      <c r="E12" s="43">
        <v>0</v>
      </c>
      <c r="F12" s="39">
        <v>157</v>
      </c>
      <c r="G12" s="39">
        <v>139</v>
      </c>
      <c r="H12" s="43">
        <v>0</v>
      </c>
      <c r="I12" s="43">
        <v>0</v>
      </c>
      <c r="J12" s="39">
        <v>139</v>
      </c>
      <c r="K12" s="47">
        <v>0</v>
      </c>
      <c r="L12" s="47">
        <v>0</v>
      </c>
      <c r="M12" s="47">
        <v>0</v>
      </c>
      <c r="N12" s="47">
        <v>0</v>
      </c>
      <c r="O12" s="49">
        <v>16</v>
      </c>
      <c r="P12" s="47">
        <v>0</v>
      </c>
      <c r="Q12" s="47">
        <v>0</v>
      </c>
      <c r="R12" s="49">
        <v>16</v>
      </c>
      <c r="S12" s="49">
        <v>2</v>
      </c>
      <c r="T12" s="47">
        <v>0</v>
      </c>
      <c r="U12" s="47">
        <v>0</v>
      </c>
      <c r="V12" s="49">
        <v>2</v>
      </c>
    </row>
    <row r="13" spans="1:22" s="1" customFormat="1" ht="21" customHeight="1">
      <c r="A13" s="76"/>
      <c r="B13" s="37" t="s">
        <v>4</v>
      </c>
      <c r="C13" s="39">
        <v>304</v>
      </c>
      <c r="D13" s="39">
        <v>8</v>
      </c>
      <c r="E13" s="39">
        <v>2</v>
      </c>
      <c r="F13" s="39">
        <v>294</v>
      </c>
      <c r="G13" s="39">
        <v>245</v>
      </c>
      <c r="H13" s="39">
        <v>4</v>
      </c>
      <c r="I13" s="43">
        <v>0</v>
      </c>
      <c r="J13" s="39">
        <v>241</v>
      </c>
      <c r="K13" s="47">
        <v>0</v>
      </c>
      <c r="L13" s="47">
        <v>0</v>
      </c>
      <c r="M13" s="47">
        <v>0</v>
      </c>
      <c r="N13" s="47">
        <v>0</v>
      </c>
      <c r="O13" s="49">
        <v>32</v>
      </c>
      <c r="P13" s="49">
        <v>2</v>
      </c>
      <c r="Q13" s="49">
        <v>2</v>
      </c>
      <c r="R13" s="49">
        <v>28</v>
      </c>
      <c r="S13" s="49">
        <v>27</v>
      </c>
      <c r="T13" s="49">
        <v>2</v>
      </c>
      <c r="U13" s="47">
        <v>0</v>
      </c>
      <c r="V13" s="49">
        <v>25</v>
      </c>
    </row>
    <row r="14" spans="1:22" s="1" customFormat="1" ht="21" customHeight="1">
      <c r="A14" s="64" t="s">
        <v>35</v>
      </c>
      <c r="B14" s="37" t="s">
        <v>2</v>
      </c>
      <c r="C14" s="39">
        <v>48</v>
      </c>
      <c r="D14" s="43">
        <v>0</v>
      </c>
      <c r="E14" s="43">
        <v>0</v>
      </c>
      <c r="F14" s="39">
        <v>48</v>
      </c>
      <c r="G14" s="39">
        <v>41</v>
      </c>
      <c r="H14" s="43">
        <v>0</v>
      </c>
      <c r="I14" s="43">
        <v>0</v>
      </c>
      <c r="J14" s="39">
        <v>41</v>
      </c>
      <c r="K14" s="47">
        <v>0</v>
      </c>
      <c r="L14" s="47">
        <v>0</v>
      </c>
      <c r="M14" s="47">
        <v>0</v>
      </c>
      <c r="N14" s="47">
        <v>0</v>
      </c>
      <c r="O14" s="49">
        <v>6</v>
      </c>
      <c r="P14" s="47">
        <v>0</v>
      </c>
      <c r="Q14" s="47">
        <v>0</v>
      </c>
      <c r="R14" s="49">
        <v>6</v>
      </c>
      <c r="S14" s="49">
        <v>1</v>
      </c>
      <c r="T14" s="47">
        <v>0</v>
      </c>
      <c r="U14" s="47">
        <v>0</v>
      </c>
      <c r="V14" s="49">
        <v>1</v>
      </c>
    </row>
    <row r="15" spans="1:22" s="1" customFormat="1" ht="21" customHeight="1">
      <c r="A15" s="65"/>
      <c r="B15" s="37" t="s">
        <v>3</v>
      </c>
      <c r="C15" s="39">
        <v>16</v>
      </c>
      <c r="D15" s="43">
        <v>0</v>
      </c>
      <c r="E15" s="43">
        <v>0</v>
      </c>
      <c r="F15" s="39">
        <v>16</v>
      </c>
      <c r="G15" s="39">
        <v>14</v>
      </c>
      <c r="H15" s="43">
        <v>0</v>
      </c>
      <c r="I15" s="43">
        <v>0</v>
      </c>
      <c r="J15" s="39">
        <v>14</v>
      </c>
      <c r="K15" s="47">
        <v>0</v>
      </c>
      <c r="L15" s="47">
        <v>0</v>
      </c>
      <c r="M15" s="47">
        <v>0</v>
      </c>
      <c r="N15" s="47">
        <v>0</v>
      </c>
      <c r="O15" s="49">
        <v>2</v>
      </c>
      <c r="P15" s="47">
        <v>0</v>
      </c>
      <c r="Q15" s="47">
        <v>0</v>
      </c>
      <c r="R15" s="49">
        <v>2</v>
      </c>
      <c r="S15" s="47">
        <v>0</v>
      </c>
      <c r="T15" s="47">
        <v>0</v>
      </c>
      <c r="U15" s="47">
        <v>0</v>
      </c>
      <c r="V15" s="47">
        <v>0</v>
      </c>
    </row>
    <row r="16" spans="1:22" s="1" customFormat="1" ht="21" customHeight="1">
      <c r="A16" s="66"/>
      <c r="B16" s="37" t="s">
        <v>4</v>
      </c>
      <c r="C16" s="39">
        <v>32</v>
      </c>
      <c r="D16" s="43">
        <v>0</v>
      </c>
      <c r="E16" s="43">
        <v>0</v>
      </c>
      <c r="F16" s="39">
        <v>32</v>
      </c>
      <c r="G16" s="39">
        <v>27</v>
      </c>
      <c r="H16" s="43">
        <v>0</v>
      </c>
      <c r="I16" s="43">
        <v>0</v>
      </c>
      <c r="J16" s="39">
        <v>27</v>
      </c>
      <c r="K16" s="47">
        <v>0</v>
      </c>
      <c r="L16" s="47">
        <v>0</v>
      </c>
      <c r="M16" s="47">
        <v>0</v>
      </c>
      <c r="N16" s="47">
        <v>0</v>
      </c>
      <c r="O16" s="49">
        <v>4</v>
      </c>
      <c r="P16" s="47">
        <v>0</v>
      </c>
      <c r="Q16" s="47">
        <v>0</v>
      </c>
      <c r="R16" s="49">
        <v>4</v>
      </c>
      <c r="S16" s="49">
        <v>1</v>
      </c>
      <c r="T16" s="47">
        <v>0</v>
      </c>
      <c r="U16" s="47">
        <v>0</v>
      </c>
      <c r="V16" s="49">
        <v>1</v>
      </c>
    </row>
    <row r="17" spans="1:22" s="1" customFormat="1" ht="21" customHeight="1">
      <c r="A17" s="64" t="s">
        <v>36</v>
      </c>
      <c r="B17" s="37" t="s">
        <v>2</v>
      </c>
      <c r="C17" s="39">
        <v>85</v>
      </c>
      <c r="D17" s="43">
        <v>0</v>
      </c>
      <c r="E17" s="43">
        <v>0</v>
      </c>
      <c r="F17" s="39">
        <v>85</v>
      </c>
      <c r="G17" s="39">
        <v>72</v>
      </c>
      <c r="H17" s="43">
        <v>0</v>
      </c>
      <c r="I17" s="43">
        <v>0</v>
      </c>
      <c r="J17" s="39">
        <v>72</v>
      </c>
      <c r="K17" s="47">
        <v>0</v>
      </c>
      <c r="L17" s="47">
        <v>0</v>
      </c>
      <c r="M17" s="47">
        <v>0</v>
      </c>
      <c r="N17" s="47">
        <v>0</v>
      </c>
      <c r="O17" s="49">
        <v>9</v>
      </c>
      <c r="P17" s="47">
        <v>0</v>
      </c>
      <c r="Q17" s="47">
        <v>0</v>
      </c>
      <c r="R17" s="49">
        <v>9</v>
      </c>
      <c r="S17" s="49">
        <v>4</v>
      </c>
      <c r="T17" s="47">
        <v>0</v>
      </c>
      <c r="U17" s="47">
        <v>0</v>
      </c>
      <c r="V17" s="49">
        <v>4</v>
      </c>
    </row>
    <row r="18" spans="1:22" s="1" customFormat="1" ht="21" customHeight="1">
      <c r="A18" s="65"/>
      <c r="B18" s="37" t="s">
        <v>3</v>
      </c>
      <c r="C18" s="39">
        <v>22</v>
      </c>
      <c r="D18" s="43">
        <v>0</v>
      </c>
      <c r="E18" s="43">
        <v>0</v>
      </c>
      <c r="F18" s="39">
        <v>22</v>
      </c>
      <c r="G18" s="39">
        <v>19</v>
      </c>
      <c r="H18" s="43">
        <v>0</v>
      </c>
      <c r="I18" s="43">
        <v>0</v>
      </c>
      <c r="J18" s="39">
        <v>19</v>
      </c>
      <c r="K18" s="47">
        <v>0</v>
      </c>
      <c r="L18" s="47">
        <v>0</v>
      </c>
      <c r="M18" s="47">
        <v>0</v>
      </c>
      <c r="N18" s="47">
        <v>0</v>
      </c>
      <c r="O18" s="49">
        <v>3</v>
      </c>
      <c r="P18" s="47">
        <v>0</v>
      </c>
      <c r="Q18" s="47">
        <v>0</v>
      </c>
      <c r="R18" s="49">
        <v>3</v>
      </c>
      <c r="S18" s="47">
        <v>0</v>
      </c>
      <c r="T18" s="47">
        <v>0</v>
      </c>
      <c r="U18" s="47">
        <v>0</v>
      </c>
      <c r="V18" s="47">
        <v>0</v>
      </c>
    </row>
    <row r="19" spans="1:22" s="1" customFormat="1" ht="21" customHeight="1">
      <c r="A19" s="66"/>
      <c r="B19" s="37" t="s">
        <v>4</v>
      </c>
      <c r="C19" s="39">
        <v>63</v>
      </c>
      <c r="D19" s="43">
        <v>0</v>
      </c>
      <c r="E19" s="43">
        <v>0</v>
      </c>
      <c r="F19" s="39">
        <v>63</v>
      </c>
      <c r="G19" s="39">
        <v>53</v>
      </c>
      <c r="H19" s="43">
        <v>0</v>
      </c>
      <c r="I19" s="43">
        <v>0</v>
      </c>
      <c r="J19" s="39">
        <v>53</v>
      </c>
      <c r="K19" s="47">
        <v>0</v>
      </c>
      <c r="L19" s="47">
        <v>0</v>
      </c>
      <c r="M19" s="47">
        <v>0</v>
      </c>
      <c r="N19" s="47">
        <v>0</v>
      </c>
      <c r="O19" s="49">
        <v>6</v>
      </c>
      <c r="P19" s="47">
        <v>0</v>
      </c>
      <c r="Q19" s="47">
        <v>0</v>
      </c>
      <c r="R19" s="49">
        <v>6</v>
      </c>
      <c r="S19" s="49">
        <v>4</v>
      </c>
      <c r="T19" s="47">
        <v>0</v>
      </c>
      <c r="U19" s="47">
        <v>0</v>
      </c>
      <c r="V19" s="49">
        <v>4</v>
      </c>
    </row>
    <row r="20" spans="1:22" s="1" customFormat="1" ht="21" customHeight="1">
      <c r="A20" s="64" t="s">
        <v>37</v>
      </c>
      <c r="B20" s="37" t="s">
        <v>2</v>
      </c>
      <c r="C20" s="39">
        <v>124</v>
      </c>
      <c r="D20" s="39">
        <v>2</v>
      </c>
      <c r="E20" s="43">
        <v>0</v>
      </c>
      <c r="F20" s="39">
        <v>122</v>
      </c>
      <c r="G20" s="39">
        <v>110</v>
      </c>
      <c r="H20" s="39">
        <v>2</v>
      </c>
      <c r="I20" s="43">
        <v>0</v>
      </c>
      <c r="J20" s="39">
        <v>108</v>
      </c>
      <c r="K20" s="47">
        <v>0</v>
      </c>
      <c r="L20" s="47">
        <v>0</v>
      </c>
      <c r="M20" s="47">
        <v>0</v>
      </c>
      <c r="N20" s="47">
        <v>0</v>
      </c>
      <c r="O20" s="49">
        <v>7</v>
      </c>
      <c r="P20" s="47">
        <v>0</v>
      </c>
      <c r="Q20" s="47">
        <v>0</v>
      </c>
      <c r="R20" s="49">
        <v>7</v>
      </c>
      <c r="S20" s="49">
        <v>7</v>
      </c>
      <c r="T20" s="47">
        <v>0</v>
      </c>
      <c r="U20" s="47">
        <v>0</v>
      </c>
      <c r="V20" s="49">
        <v>7</v>
      </c>
    </row>
    <row r="21" spans="1:22" s="1" customFormat="1" ht="21" customHeight="1">
      <c r="A21" s="65"/>
      <c r="B21" s="37" t="s">
        <v>3</v>
      </c>
      <c r="C21" s="39">
        <v>40</v>
      </c>
      <c r="D21" s="43">
        <v>0</v>
      </c>
      <c r="E21" s="43">
        <v>0</v>
      </c>
      <c r="F21" s="39">
        <v>40</v>
      </c>
      <c r="G21" s="39">
        <v>38</v>
      </c>
      <c r="H21" s="43">
        <v>0</v>
      </c>
      <c r="I21" s="43">
        <v>0</v>
      </c>
      <c r="J21" s="39">
        <v>38</v>
      </c>
      <c r="K21" s="47">
        <v>0</v>
      </c>
      <c r="L21" s="47">
        <v>0</v>
      </c>
      <c r="M21" s="47">
        <v>0</v>
      </c>
      <c r="N21" s="47">
        <v>0</v>
      </c>
      <c r="O21" s="49">
        <v>2</v>
      </c>
      <c r="P21" s="47">
        <v>0</v>
      </c>
      <c r="Q21" s="47">
        <v>0</v>
      </c>
      <c r="R21" s="49">
        <v>2</v>
      </c>
      <c r="S21" s="47">
        <v>0</v>
      </c>
      <c r="T21" s="47">
        <v>0</v>
      </c>
      <c r="U21" s="47">
        <v>0</v>
      </c>
      <c r="V21" s="47">
        <v>0</v>
      </c>
    </row>
    <row r="22" spans="1:22" s="1" customFormat="1" ht="21" customHeight="1">
      <c r="A22" s="66"/>
      <c r="B22" s="37" t="s">
        <v>4</v>
      </c>
      <c r="C22" s="39">
        <v>84</v>
      </c>
      <c r="D22" s="39">
        <v>2</v>
      </c>
      <c r="E22" s="43">
        <v>0</v>
      </c>
      <c r="F22" s="39">
        <v>82</v>
      </c>
      <c r="G22" s="39">
        <v>72</v>
      </c>
      <c r="H22" s="39">
        <v>2</v>
      </c>
      <c r="I22" s="43">
        <v>0</v>
      </c>
      <c r="J22" s="39">
        <v>70</v>
      </c>
      <c r="K22" s="47">
        <v>0</v>
      </c>
      <c r="L22" s="47">
        <v>0</v>
      </c>
      <c r="M22" s="47">
        <v>0</v>
      </c>
      <c r="N22" s="47">
        <v>0</v>
      </c>
      <c r="O22" s="49">
        <v>5</v>
      </c>
      <c r="P22" s="47">
        <v>0</v>
      </c>
      <c r="Q22" s="47">
        <v>0</v>
      </c>
      <c r="R22" s="49">
        <v>5</v>
      </c>
      <c r="S22" s="49">
        <v>7</v>
      </c>
      <c r="T22" s="47">
        <v>0</v>
      </c>
      <c r="U22" s="47">
        <v>0</v>
      </c>
      <c r="V22" s="49">
        <v>7</v>
      </c>
    </row>
    <row r="23" spans="1:22" s="1" customFormat="1" ht="21" customHeight="1">
      <c r="A23" s="64" t="s">
        <v>38</v>
      </c>
      <c r="B23" s="37" t="s">
        <v>2</v>
      </c>
      <c r="C23" s="39">
        <v>80</v>
      </c>
      <c r="D23" s="43">
        <v>0</v>
      </c>
      <c r="E23" s="43">
        <v>0</v>
      </c>
      <c r="F23" s="39">
        <v>80</v>
      </c>
      <c r="G23" s="39">
        <v>75</v>
      </c>
      <c r="H23" s="43">
        <v>0</v>
      </c>
      <c r="I23" s="43">
        <v>0</v>
      </c>
      <c r="J23" s="39">
        <v>75</v>
      </c>
      <c r="K23" s="47">
        <v>0</v>
      </c>
      <c r="L23" s="47">
        <v>0</v>
      </c>
      <c r="M23" s="47">
        <v>0</v>
      </c>
      <c r="N23" s="47">
        <v>0</v>
      </c>
      <c r="O23" s="49">
        <v>2</v>
      </c>
      <c r="P23" s="47">
        <v>0</v>
      </c>
      <c r="Q23" s="47">
        <v>0</v>
      </c>
      <c r="R23" s="49">
        <v>2</v>
      </c>
      <c r="S23" s="49">
        <v>3</v>
      </c>
      <c r="T23" s="47">
        <v>0</v>
      </c>
      <c r="U23" s="47">
        <v>0</v>
      </c>
      <c r="V23" s="49">
        <v>3</v>
      </c>
    </row>
    <row r="24" spans="1:22" s="1" customFormat="1" ht="21" customHeight="1">
      <c r="A24" s="65"/>
      <c r="B24" s="37" t="s">
        <v>3</v>
      </c>
      <c r="C24" s="39">
        <v>32</v>
      </c>
      <c r="D24" s="43">
        <v>0</v>
      </c>
      <c r="E24" s="43">
        <v>0</v>
      </c>
      <c r="F24" s="39">
        <v>32</v>
      </c>
      <c r="G24" s="39">
        <v>30</v>
      </c>
      <c r="H24" s="43">
        <v>0</v>
      </c>
      <c r="I24" s="43">
        <v>0</v>
      </c>
      <c r="J24" s="39">
        <v>30</v>
      </c>
      <c r="K24" s="47">
        <v>0</v>
      </c>
      <c r="L24" s="47">
        <v>0</v>
      </c>
      <c r="M24" s="47">
        <v>0</v>
      </c>
      <c r="N24" s="47">
        <v>0</v>
      </c>
      <c r="O24" s="49">
        <v>2</v>
      </c>
      <c r="P24" s="47">
        <v>0</v>
      </c>
      <c r="Q24" s="47">
        <v>0</v>
      </c>
      <c r="R24" s="49">
        <v>2</v>
      </c>
      <c r="S24" s="47">
        <v>0</v>
      </c>
      <c r="T24" s="47">
        <v>0</v>
      </c>
      <c r="U24" s="47">
        <v>0</v>
      </c>
      <c r="V24" s="47">
        <v>0</v>
      </c>
    </row>
    <row r="25" spans="1:22" s="1" customFormat="1" ht="21" customHeight="1">
      <c r="A25" s="66"/>
      <c r="B25" s="37" t="s">
        <v>4</v>
      </c>
      <c r="C25" s="39">
        <v>48</v>
      </c>
      <c r="D25" s="43">
        <v>0</v>
      </c>
      <c r="E25" s="43">
        <v>0</v>
      </c>
      <c r="F25" s="39">
        <v>48</v>
      </c>
      <c r="G25" s="39">
        <v>45</v>
      </c>
      <c r="H25" s="43">
        <v>0</v>
      </c>
      <c r="I25" s="43">
        <v>0</v>
      </c>
      <c r="J25" s="39">
        <v>45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9">
        <v>3</v>
      </c>
      <c r="T25" s="47">
        <v>0</v>
      </c>
      <c r="U25" s="47">
        <v>0</v>
      </c>
      <c r="V25" s="49">
        <v>3</v>
      </c>
    </row>
    <row r="26" spans="1:22" s="1" customFormat="1" ht="21" customHeight="1">
      <c r="A26" s="64" t="s">
        <v>39</v>
      </c>
      <c r="B26" s="37" t="s">
        <v>2</v>
      </c>
      <c r="C26" s="39">
        <v>61</v>
      </c>
      <c r="D26" s="39">
        <v>4</v>
      </c>
      <c r="E26" s="39">
        <v>2</v>
      </c>
      <c r="F26" s="39">
        <v>55</v>
      </c>
      <c r="G26" s="39">
        <v>41</v>
      </c>
      <c r="H26" s="39">
        <v>2</v>
      </c>
      <c r="I26" s="43">
        <v>0</v>
      </c>
      <c r="J26" s="39">
        <v>39</v>
      </c>
      <c r="K26" s="47">
        <v>0</v>
      </c>
      <c r="L26" s="47">
        <v>0</v>
      </c>
      <c r="M26" s="47">
        <v>0</v>
      </c>
      <c r="N26" s="47">
        <v>0</v>
      </c>
      <c r="O26" s="49">
        <v>14</v>
      </c>
      <c r="P26" s="49">
        <v>2</v>
      </c>
      <c r="Q26" s="49">
        <v>2</v>
      </c>
      <c r="R26" s="49">
        <v>10</v>
      </c>
      <c r="S26" s="49">
        <v>6</v>
      </c>
      <c r="T26" s="47">
        <v>0</v>
      </c>
      <c r="U26" s="47">
        <v>0</v>
      </c>
      <c r="V26" s="49">
        <v>6</v>
      </c>
    </row>
    <row r="27" spans="1:22" s="1" customFormat="1" ht="21" customHeight="1">
      <c r="A27" s="65"/>
      <c r="B27" s="37" t="s">
        <v>3</v>
      </c>
      <c r="C27" s="39">
        <v>25</v>
      </c>
      <c r="D27" s="43">
        <v>0</v>
      </c>
      <c r="E27" s="43">
        <v>0</v>
      </c>
      <c r="F27" s="39">
        <v>25</v>
      </c>
      <c r="G27" s="39">
        <v>20</v>
      </c>
      <c r="H27" s="43">
        <v>0</v>
      </c>
      <c r="I27" s="43">
        <v>0</v>
      </c>
      <c r="J27" s="39">
        <v>20</v>
      </c>
      <c r="K27" s="47">
        <v>0</v>
      </c>
      <c r="L27" s="47">
        <v>0</v>
      </c>
      <c r="M27" s="47">
        <v>0</v>
      </c>
      <c r="N27" s="47">
        <v>0</v>
      </c>
      <c r="O27" s="49">
        <v>5</v>
      </c>
      <c r="P27" s="47">
        <v>0</v>
      </c>
      <c r="Q27" s="47">
        <v>0</v>
      </c>
      <c r="R27" s="49">
        <v>5</v>
      </c>
      <c r="S27" s="47">
        <v>0</v>
      </c>
      <c r="T27" s="47">
        <v>0</v>
      </c>
      <c r="U27" s="47">
        <v>0</v>
      </c>
      <c r="V27" s="47">
        <v>0</v>
      </c>
    </row>
    <row r="28" spans="1:22" s="1" customFormat="1" ht="21" customHeight="1">
      <c r="A28" s="66"/>
      <c r="B28" s="37" t="s">
        <v>4</v>
      </c>
      <c r="C28" s="39">
        <v>36</v>
      </c>
      <c r="D28" s="39">
        <v>4</v>
      </c>
      <c r="E28" s="39">
        <v>2</v>
      </c>
      <c r="F28" s="39">
        <v>30</v>
      </c>
      <c r="G28" s="39">
        <v>21</v>
      </c>
      <c r="H28" s="39">
        <v>2</v>
      </c>
      <c r="I28" s="43">
        <v>0</v>
      </c>
      <c r="J28" s="39">
        <v>19</v>
      </c>
      <c r="K28" s="47">
        <v>0</v>
      </c>
      <c r="L28" s="47">
        <v>0</v>
      </c>
      <c r="M28" s="47">
        <v>0</v>
      </c>
      <c r="N28" s="47">
        <v>0</v>
      </c>
      <c r="O28" s="49">
        <v>9</v>
      </c>
      <c r="P28" s="49">
        <v>2</v>
      </c>
      <c r="Q28" s="49">
        <v>2</v>
      </c>
      <c r="R28" s="49">
        <v>5</v>
      </c>
      <c r="S28" s="49">
        <v>6</v>
      </c>
      <c r="T28" s="47">
        <v>0</v>
      </c>
      <c r="U28" s="47">
        <v>0</v>
      </c>
      <c r="V28" s="49">
        <v>6</v>
      </c>
    </row>
    <row r="29" spans="1:22" s="1" customFormat="1" ht="21" customHeight="1">
      <c r="A29" s="64" t="s">
        <v>40</v>
      </c>
      <c r="B29" s="37" t="s">
        <v>2</v>
      </c>
      <c r="C29" s="40">
        <v>35</v>
      </c>
      <c r="D29" s="40">
        <v>2</v>
      </c>
      <c r="E29" s="44">
        <v>0</v>
      </c>
      <c r="F29" s="40">
        <v>33</v>
      </c>
      <c r="G29" s="40">
        <v>27</v>
      </c>
      <c r="H29" s="44">
        <v>0</v>
      </c>
      <c r="I29" s="44">
        <v>0</v>
      </c>
      <c r="J29" s="40">
        <v>27</v>
      </c>
      <c r="K29" s="47">
        <v>0</v>
      </c>
      <c r="L29" s="47">
        <v>0</v>
      </c>
      <c r="M29" s="47">
        <v>0</v>
      </c>
      <c r="N29" s="47">
        <v>0</v>
      </c>
      <c r="O29" s="49">
        <v>4</v>
      </c>
      <c r="P29" s="47">
        <v>0</v>
      </c>
      <c r="Q29" s="47">
        <v>0</v>
      </c>
      <c r="R29" s="49">
        <v>4</v>
      </c>
      <c r="S29" s="49">
        <v>4</v>
      </c>
      <c r="T29" s="49">
        <v>2</v>
      </c>
      <c r="U29" s="47">
        <v>0</v>
      </c>
      <c r="V29" s="49">
        <v>2</v>
      </c>
    </row>
    <row r="30" spans="1:22" s="1" customFormat="1" ht="21" customHeight="1">
      <c r="A30" s="65"/>
      <c r="B30" s="37" t="s">
        <v>3</v>
      </c>
      <c r="C30" s="40">
        <v>9</v>
      </c>
      <c r="D30" s="44">
        <v>0</v>
      </c>
      <c r="E30" s="44">
        <v>0</v>
      </c>
      <c r="F30" s="40">
        <v>9</v>
      </c>
      <c r="G30" s="40">
        <v>7</v>
      </c>
      <c r="H30" s="44">
        <v>0</v>
      </c>
      <c r="I30" s="44">
        <v>0</v>
      </c>
      <c r="J30" s="40">
        <v>7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9">
        <v>2</v>
      </c>
      <c r="T30" s="47">
        <v>0</v>
      </c>
      <c r="U30" s="47">
        <v>0</v>
      </c>
      <c r="V30" s="49">
        <v>2</v>
      </c>
    </row>
    <row r="31" spans="1:22" s="1" customFormat="1" ht="21" customHeight="1">
      <c r="A31" s="65"/>
      <c r="B31" s="37" t="s">
        <v>4</v>
      </c>
      <c r="C31" s="40">
        <v>26</v>
      </c>
      <c r="D31" s="40">
        <v>2</v>
      </c>
      <c r="E31" s="44">
        <v>0</v>
      </c>
      <c r="F31" s="40">
        <v>24</v>
      </c>
      <c r="G31" s="40">
        <v>20</v>
      </c>
      <c r="H31" s="44">
        <v>0</v>
      </c>
      <c r="I31" s="44">
        <v>0</v>
      </c>
      <c r="J31" s="40">
        <v>20</v>
      </c>
      <c r="K31" s="47">
        <v>0</v>
      </c>
      <c r="L31" s="47">
        <v>0</v>
      </c>
      <c r="M31" s="47">
        <v>0</v>
      </c>
      <c r="N31" s="47">
        <v>0</v>
      </c>
      <c r="O31" s="49">
        <v>4</v>
      </c>
      <c r="P31" s="47">
        <v>0</v>
      </c>
      <c r="Q31" s="47">
        <v>0</v>
      </c>
      <c r="R31" s="49">
        <v>4</v>
      </c>
      <c r="S31" s="49">
        <v>2</v>
      </c>
      <c r="T31" s="49">
        <v>2</v>
      </c>
      <c r="U31" s="47">
        <v>0</v>
      </c>
      <c r="V31" s="47">
        <v>0</v>
      </c>
    </row>
    <row r="32" spans="1:22" s="1" customFormat="1" ht="21" customHeight="1">
      <c r="A32" s="64" t="s">
        <v>41</v>
      </c>
      <c r="B32" s="37" t="s">
        <v>2</v>
      </c>
      <c r="C32" s="41">
        <v>28</v>
      </c>
      <c r="D32" s="45">
        <v>0</v>
      </c>
      <c r="E32" s="45">
        <v>0</v>
      </c>
      <c r="F32" s="41">
        <v>28</v>
      </c>
      <c r="G32" s="41">
        <v>18</v>
      </c>
      <c r="H32" s="45">
        <v>0</v>
      </c>
      <c r="I32" s="45">
        <v>0</v>
      </c>
      <c r="J32" s="41">
        <v>18</v>
      </c>
      <c r="K32" s="45">
        <v>0</v>
      </c>
      <c r="L32" s="45">
        <v>0</v>
      </c>
      <c r="M32" s="45">
        <v>0</v>
      </c>
      <c r="N32" s="45">
        <v>0</v>
      </c>
      <c r="O32" s="41">
        <v>6</v>
      </c>
      <c r="P32" s="45">
        <v>0</v>
      </c>
      <c r="Q32" s="45">
        <v>0</v>
      </c>
      <c r="R32" s="41">
        <v>6</v>
      </c>
      <c r="S32" s="41">
        <v>4</v>
      </c>
      <c r="T32" s="45">
        <v>0</v>
      </c>
      <c r="U32" s="45">
        <v>0</v>
      </c>
      <c r="V32" s="41">
        <v>4</v>
      </c>
    </row>
    <row r="33" spans="1:22" s="1" customFormat="1" ht="21" customHeight="1">
      <c r="A33" s="65"/>
      <c r="B33" s="37" t="s">
        <v>3</v>
      </c>
      <c r="C33" s="41">
        <v>13</v>
      </c>
      <c r="D33" s="45">
        <v>0</v>
      </c>
      <c r="E33" s="45">
        <v>0</v>
      </c>
      <c r="F33" s="41">
        <v>13</v>
      </c>
      <c r="G33" s="41">
        <v>11</v>
      </c>
      <c r="H33" s="45">
        <v>0</v>
      </c>
      <c r="I33" s="45">
        <v>0</v>
      </c>
      <c r="J33" s="41">
        <v>11</v>
      </c>
      <c r="K33" s="45">
        <v>0</v>
      </c>
      <c r="L33" s="45">
        <v>0</v>
      </c>
      <c r="M33" s="45">
        <v>0</v>
      </c>
      <c r="N33" s="45">
        <v>0</v>
      </c>
      <c r="O33" s="41">
        <v>2</v>
      </c>
      <c r="P33" s="45">
        <v>0</v>
      </c>
      <c r="Q33" s="45">
        <v>0</v>
      </c>
      <c r="R33" s="41">
        <v>2</v>
      </c>
      <c r="S33" s="45">
        <v>0</v>
      </c>
      <c r="T33" s="45">
        <v>0</v>
      </c>
      <c r="U33" s="45">
        <v>0</v>
      </c>
      <c r="V33" s="45">
        <v>0</v>
      </c>
    </row>
    <row r="34" spans="1:22" s="10" customFormat="1" ht="21" customHeight="1" thickBot="1">
      <c r="A34" s="67"/>
      <c r="B34" s="38" t="s">
        <v>4</v>
      </c>
      <c r="C34" s="42">
        <v>15</v>
      </c>
      <c r="D34" s="46">
        <v>0</v>
      </c>
      <c r="E34" s="46">
        <v>0</v>
      </c>
      <c r="F34" s="42">
        <v>15</v>
      </c>
      <c r="G34" s="42">
        <v>7</v>
      </c>
      <c r="H34" s="46">
        <v>0</v>
      </c>
      <c r="I34" s="46">
        <v>0</v>
      </c>
      <c r="J34" s="42">
        <v>7</v>
      </c>
      <c r="K34" s="48">
        <v>0</v>
      </c>
      <c r="L34" s="48">
        <v>0</v>
      </c>
      <c r="M34" s="48">
        <v>0</v>
      </c>
      <c r="N34" s="48">
        <v>0</v>
      </c>
      <c r="O34" s="50">
        <v>4</v>
      </c>
      <c r="P34" s="48">
        <v>0</v>
      </c>
      <c r="Q34" s="48">
        <v>0</v>
      </c>
      <c r="R34" s="50">
        <v>4</v>
      </c>
      <c r="S34" s="50">
        <v>4</v>
      </c>
      <c r="T34" s="48">
        <v>0</v>
      </c>
      <c r="U34" s="48">
        <v>0</v>
      </c>
      <c r="V34" s="50">
        <v>4</v>
      </c>
    </row>
    <row r="39" ht="12"/>
  </sheetData>
  <sheetProtection/>
  <mergeCells count="19">
    <mergeCell ref="C7:V7"/>
    <mergeCell ref="O9:R9"/>
    <mergeCell ref="S9:V9"/>
    <mergeCell ref="A7:B10"/>
    <mergeCell ref="K9:N9"/>
    <mergeCell ref="B4:F4"/>
    <mergeCell ref="C8:V8"/>
    <mergeCell ref="A5:V5"/>
    <mergeCell ref="A6:V6"/>
    <mergeCell ref="A26:A28"/>
    <mergeCell ref="A29:A31"/>
    <mergeCell ref="A32:A34"/>
    <mergeCell ref="C9:F9"/>
    <mergeCell ref="G9:J9"/>
    <mergeCell ref="A11:A13"/>
    <mergeCell ref="A14:A16"/>
    <mergeCell ref="A17:A19"/>
    <mergeCell ref="A20:A22"/>
    <mergeCell ref="A23:A2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3" width="11.33203125" style="2" customWidth="1"/>
    <col min="4" max="22" width="11.33203125" style="0" customWidth="1"/>
  </cols>
  <sheetData>
    <row r="1" spans="1:7" s="5" customFormat="1" ht="31.5" customHeight="1" hidden="1">
      <c r="A1" s="6" t="s">
        <v>34</v>
      </c>
      <c r="B1" s="6" t="s">
        <v>27</v>
      </c>
      <c r="C1" s="6" t="s">
        <v>28</v>
      </c>
      <c r="D1" s="6" t="s">
        <v>29</v>
      </c>
      <c r="E1" s="34" t="s">
        <v>30</v>
      </c>
      <c r="F1" s="35" t="s">
        <v>45</v>
      </c>
      <c r="G1" s="5" t="s">
        <v>32</v>
      </c>
    </row>
    <row r="2" spans="1:6" s="5" customFormat="1" ht="28.5" customHeight="1" hidden="1">
      <c r="A2" s="6" t="s">
        <v>46</v>
      </c>
      <c r="B2" s="6" t="s">
        <v>43</v>
      </c>
      <c r="C2" s="6" t="s">
        <v>44</v>
      </c>
      <c r="D2" s="6"/>
      <c r="E2" s="6"/>
      <c r="F2" s="6"/>
    </row>
    <row r="3" spans="1:6" s="2" customFormat="1" ht="18" customHeight="1">
      <c r="A3" s="9"/>
      <c r="B3" s="8"/>
      <c r="C3" s="8"/>
      <c r="D3" s="4"/>
      <c r="E3" s="4"/>
      <c r="F3" s="4"/>
    </row>
    <row r="4" spans="1:6" s="2" customFormat="1" ht="18" customHeight="1">
      <c r="A4" s="9"/>
      <c r="B4" s="58"/>
      <c r="C4" s="58"/>
      <c r="D4" s="58"/>
      <c r="E4" s="58"/>
      <c r="F4" s="58"/>
    </row>
    <row r="5" spans="1:22" ht="36" customHeight="1">
      <c r="A5" s="59" t="str">
        <f>F1</f>
        <v>金門縣長期照顧十年計畫(一)－居家服務(續2完)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27" customHeight="1" thickBot="1">
      <c r="A6" s="87" t="str">
        <f>G1</f>
        <v>中華民國107年下半年 ( 7月至12月 )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s="1" customFormat="1" ht="21" customHeight="1">
      <c r="A7" s="79" t="s">
        <v>22</v>
      </c>
      <c r="B7" s="80"/>
      <c r="C7" s="77" t="s">
        <v>12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2" s="1" customFormat="1" ht="21" customHeight="1">
      <c r="A8" s="81"/>
      <c r="B8" s="82"/>
      <c r="C8" s="85" t="s">
        <v>25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s="1" customFormat="1" ht="54" customHeight="1">
      <c r="A9" s="81"/>
      <c r="B9" s="82"/>
      <c r="C9" s="68" t="s">
        <v>23</v>
      </c>
      <c r="D9" s="69"/>
      <c r="E9" s="69"/>
      <c r="F9" s="70"/>
      <c r="G9" s="71" t="s">
        <v>19</v>
      </c>
      <c r="H9" s="72"/>
      <c r="I9" s="72"/>
      <c r="J9" s="73"/>
      <c r="K9" s="71" t="s">
        <v>20</v>
      </c>
      <c r="L9" s="72"/>
      <c r="M9" s="72"/>
      <c r="N9" s="73"/>
      <c r="O9" s="71" t="s">
        <v>21</v>
      </c>
      <c r="P9" s="72"/>
      <c r="Q9" s="72"/>
      <c r="R9" s="73"/>
      <c r="S9" s="71" t="s">
        <v>24</v>
      </c>
      <c r="T9" s="72"/>
      <c r="U9" s="72"/>
      <c r="V9" s="72"/>
    </row>
    <row r="10" spans="1:22" s="1" customFormat="1" ht="36" customHeight="1" thickBot="1">
      <c r="A10" s="83"/>
      <c r="B10" s="84"/>
      <c r="C10" s="19" t="s">
        <v>17</v>
      </c>
      <c r="D10" s="17" t="s">
        <v>14</v>
      </c>
      <c r="E10" s="17" t="s">
        <v>15</v>
      </c>
      <c r="F10" s="17" t="s">
        <v>16</v>
      </c>
      <c r="G10" s="20" t="s">
        <v>18</v>
      </c>
      <c r="H10" s="17" t="s">
        <v>14</v>
      </c>
      <c r="I10" s="17" t="s">
        <v>15</v>
      </c>
      <c r="J10" s="17" t="s">
        <v>16</v>
      </c>
      <c r="K10" s="20" t="s">
        <v>18</v>
      </c>
      <c r="L10" s="17" t="s">
        <v>14</v>
      </c>
      <c r="M10" s="17" t="s">
        <v>15</v>
      </c>
      <c r="N10" s="17" t="s">
        <v>16</v>
      </c>
      <c r="O10" s="20" t="s">
        <v>18</v>
      </c>
      <c r="P10" s="17" t="s">
        <v>14</v>
      </c>
      <c r="Q10" s="17" t="s">
        <v>15</v>
      </c>
      <c r="R10" s="17" t="s">
        <v>16</v>
      </c>
      <c r="S10" s="20" t="s">
        <v>18</v>
      </c>
      <c r="T10" s="17" t="s">
        <v>14</v>
      </c>
      <c r="U10" s="17" t="s">
        <v>15</v>
      </c>
      <c r="V10" s="18" t="s">
        <v>16</v>
      </c>
    </row>
    <row r="11" spans="1:22" s="1" customFormat="1" ht="21" customHeight="1">
      <c r="A11" s="74" t="s">
        <v>1</v>
      </c>
      <c r="B11" s="36" t="s">
        <v>2</v>
      </c>
      <c r="C11" s="39">
        <v>33564</v>
      </c>
      <c r="D11" s="39">
        <v>1275</v>
      </c>
      <c r="E11" s="39">
        <v>165</v>
      </c>
      <c r="F11" s="39">
        <v>32124</v>
      </c>
      <c r="G11" s="39">
        <v>26046</v>
      </c>
      <c r="H11" s="39">
        <v>429</v>
      </c>
      <c r="I11" s="43">
        <v>0</v>
      </c>
      <c r="J11" s="39">
        <v>25617</v>
      </c>
      <c r="K11" s="47">
        <v>0</v>
      </c>
      <c r="L11" s="47">
        <v>0</v>
      </c>
      <c r="M11" s="47">
        <v>0</v>
      </c>
      <c r="N11" s="47">
        <v>0</v>
      </c>
      <c r="O11" s="49">
        <v>4109</v>
      </c>
      <c r="P11" s="49">
        <v>255</v>
      </c>
      <c r="Q11" s="49">
        <v>165</v>
      </c>
      <c r="R11" s="49">
        <v>3689</v>
      </c>
      <c r="S11" s="49">
        <v>3409</v>
      </c>
      <c r="T11" s="49">
        <v>591</v>
      </c>
      <c r="U11" s="47">
        <v>0</v>
      </c>
      <c r="V11" s="49">
        <v>2818</v>
      </c>
    </row>
    <row r="12" spans="1:22" s="1" customFormat="1" ht="21" customHeight="1">
      <c r="A12" s="75"/>
      <c r="B12" s="37" t="s">
        <v>3</v>
      </c>
      <c r="C12" s="39">
        <v>11382</v>
      </c>
      <c r="D12" s="43">
        <v>0</v>
      </c>
      <c r="E12" s="43">
        <v>0</v>
      </c>
      <c r="F12" s="39">
        <v>11382</v>
      </c>
      <c r="G12" s="39">
        <v>8745</v>
      </c>
      <c r="H12" s="43">
        <v>0</v>
      </c>
      <c r="I12" s="43">
        <v>0</v>
      </c>
      <c r="J12" s="39">
        <v>8745</v>
      </c>
      <c r="K12" s="47">
        <v>0</v>
      </c>
      <c r="L12" s="47">
        <v>0</v>
      </c>
      <c r="M12" s="47">
        <v>0</v>
      </c>
      <c r="N12" s="47">
        <v>0</v>
      </c>
      <c r="O12" s="49">
        <v>2154</v>
      </c>
      <c r="P12" s="47">
        <v>0</v>
      </c>
      <c r="Q12" s="47">
        <v>0</v>
      </c>
      <c r="R12" s="49">
        <v>2154</v>
      </c>
      <c r="S12" s="49">
        <v>483</v>
      </c>
      <c r="T12" s="47">
        <v>0</v>
      </c>
      <c r="U12" s="47">
        <v>0</v>
      </c>
      <c r="V12" s="49">
        <v>483</v>
      </c>
    </row>
    <row r="13" spans="1:22" s="1" customFormat="1" ht="21" customHeight="1">
      <c r="A13" s="76"/>
      <c r="B13" s="37" t="s">
        <v>4</v>
      </c>
      <c r="C13" s="39">
        <v>22182</v>
      </c>
      <c r="D13" s="39">
        <v>1275</v>
      </c>
      <c r="E13" s="39">
        <v>165</v>
      </c>
      <c r="F13" s="39">
        <v>20742</v>
      </c>
      <c r="G13" s="39">
        <v>17301</v>
      </c>
      <c r="H13" s="39">
        <v>429</v>
      </c>
      <c r="I13" s="43">
        <v>0</v>
      </c>
      <c r="J13" s="39">
        <v>16872</v>
      </c>
      <c r="K13" s="47">
        <v>0</v>
      </c>
      <c r="L13" s="47">
        <v>0</v>
      </c>
      <c r="M13" s="47">
        <v>0</v>
      </c>
      <c r="N13" s="47">
        <v>0</v>
      </c>
      <c r="O13" s="49">
        <v>1955</v>
      </c>
      <c r="P13" s="49">
        <v>255</v>
      </c>
      <c r="Q13" s="49">
        <v>165</v>
      </c>
      <c r="R13" s="49">
        <v>1535</v>
      </c>
      <c r="S13" s="49">
        <v>2926</v>
      </c>
      <c r="T13" s="49">
        <v>591</v>
      </c>
      <c r="U13" s="47">
        <v>0</v>
      </c>
      <c r="V13" s="49">
        <v>2335</v>
      </c>
    </row>
    <row r="14" spans="1:22" s="1" customFormat="1" ht="21" customHeight="1">
      <c r="A14" s="64" t="s">
        <v>35</v>
      </c>
      <c r="B14" s="37" t="s">
        <v>2</v>
      </c>
      <c r="C14" s="39">
        <v>1812</v>
      </c>
      <c r="D14" s="43">
        <v>0</v>
      </c>
      <c r="E14" s="43">
        <v>0</v>
      </c>
      <c r="F14" s="39">
        <v>1812</v>
      </c>
      <c r="G14" s="39">
        <v>1543</v>
      </c>
      <c r="H14" s="43">
        <v>0</v>
      </c>
      <c r="I14" s="43">
        <v>0</v>
      </c>
      <c r="J14" s="39">
        <v>1543</v>
      </c>
      <c r="K14" s="47">
        <v>0</v>
      </c>
      <c r="L14" s="47">
        <v>0</v>
      </c>
      <c r="M14" s="47">
        <v>0</v>
      </c>
      <c r="N14" s="47">
        <v>0</v>
      </c>
      <c r="O14" s="49">
        <v>177</v>
      </c>
      <c r="P14" s="47">
        <v>0</v>
      </c>
      <c r="Q14" s="47">
        <v>0</v>
      </c>
      <c r="R14" s="49">
        <v>177</v>
      </c>
      <c r="S14" s="49">
        <v>92</v>
      </c>
      <c r="T14" s="47">
        <v>0</v>
      </c>
      <c r="U14" s="47">
        <v>0</v>
      </c>
      <c r="V14" s="49">
        <v>92</v>
      </c>
    </row>
    <row r="15" spans="1:22" s="1" customFormat="1" ht="21" customHeight="1">
      <c r="A15" s="65"/>
      <c r="B15" s="37" t="s">
        <v>3</v>
      </c>
      <c r="C15" s="39">
        <v>894</v>
      </c>
      <c r="D15" s="43">
        <v>0</v>
      </c>
      <c r="E15" s="43">
        <v>0</v>
      </c>
      <c r="F15" s="39">
        <v>894</v>
      </c>
      <c r="G15" s="39">
        <v>785</v>
      </c>
      <c r="H15" s="43">
        <v>0</v>
      </c>
      <c r="I15" s="43">
        <v>0</v>
      </c>
      <c r="J15" s="39">
        <v>785</v>
      </c>
      <c r="K15" s="47">
        <v>0</v>
      </c>
      <c r="L15" s="47">
        <v>0</v>
      </c>
      <c r="M15" s="47">
        <v>0</v>
      </c>
      <c r="N15" s="47">
        <v>0</v>
      </c>
      <c r="O15" s="49">
        <v>17</v>
      </c>
      <c r="P15" s="47">
        <v>0</v>
      </c>
      <c r="Q15" s="47">
        <v>0</v>
      </c>
      <c r="R15" s="49">
        <v>17</v>
      </c>
      <c r="S15" s="49">
        <v>92</v>
      </c>
      <c r="T15" s="47">
        <v>0</v>
      </c>
      <c r="U15" s="47">
        <v>0</v>
      </c>
      <c r="V15" s="49">
        <v>92</v>
      </c>
    </row>
    <row r="16" spans="1:22" s="1" customFormat="1" ht="21" customHeight="1">
      <c r="A16" s="66"/>
      <c r="B16" s="37" t="s">
        <v>4</v>
      </c>
      <c r="C16" s="39">
        <v>918</v>
      </c>
      <c r="D16" s="43">
        <v>0</v>
      </c>
      <c r="E16" s="43">
        <v>0</v>
      </c>
      <c r="F16" s="39">
        <v>918</v>
      </c>
      <c r="G16" s="39">
        <v>758</v>
      </c>
      <c r="H16" s="43">
        <v>0</v>
      </c>
      <c r="I16" s="43">
        <v>0</v>
      </c>
      <c r="J16" s="39">
        <v>758</v>
      </c>
      <c r="K16" s="47">
        <v>0</v>
      </c>
      <c r="L16" s="47">
        <v>0</v>
      </c>
      <c r="M16" s="47">
        <v>0</v>
      </c>
      <c r="N16" s="47">
        <v>0</v>
      </c>
      <c r="O16" s="49">
        <v>160</v>
      </c>
      <c r="P16" s="47">
        <v>0</v>
      </c>
      <c r="Q16" s="47">
        <v>0</v>
      </c>
      <c r="R16" s="49">
        <v>160</v>
      </c>
      <c r="S16" s="47">
        <v>0</v>
      </c>
      <c r="T16" s="47">
        <v>0</v>
      </c>
      <c r="U16" s="47">
        <v>0</v>
      </c>
      <c r="V16" s="47">
        <v>0</v>
      </c>
    </row>
    <row r="17" spans="1:22" s="1" customFormat="1" ht="21" customHeight="1">
      <c r="A17" s="64" t="s">
        <v>36</v>
      </c>
      <c r="B17" s="37" t="s">
        <v>2</v>
      </c>
      <c r="C17" s="39">
        <v>4436</v>
      </c>
      <c r="D17" s="43">
        <v>0</v>
      </c>
      <c r="E17" s="43">
        <v>0</v>
      </c>
      <c r="F17" s="39">
        <v>4436</v>
      </c>
      <c r="G17" s="39">
        <v>3754</v>
      </c>
      <c r="H17" s="43">
        <v>0</v>
      </c>
      <c r="I17" s="43">
        <v>0</v>
      </c>
      <c r="J17" s="39">
        <v>3754</v>
      </c>
      <c r="K17" s="47">
        <v>0</v>
      </c>
      <c r="L17" s="47">
        <v>0</v>
      </c>
      <c r="M17" s="47">
        <v>0</v>
      </c>
      <c r="N17" s="47">
        <v>0</v>
      </c>
      <c r="O17" s="49">
        <v>597</v>
      </c>
      <c r="P17" s="47">
        <v>0</v>
      </c>
      <c r="Q17" s="47">
        <v>0</v>
      </c>
      <c r="R17" s="49">
        <v>597</v>
      </c>
      <c r="S17" s="49">
        <v>85</v>
      </c>
      <c r="T17" s="47">
        <v>0</v>
      </c>
      <c r="U17" s="47">
        <v>0</v>
      </c>
      <c r="V17" s="49">
        <v>85</v>
      </c>
    </row>
    <row r="18" spans="1:22" s="1" customFormat="1" ht="21" customHeight="1">
      <c r="A18" s="65"/>
      <c r="B18" s="37" t="s">
        <v>3</v>
      </c>
      <c r="C18" s="39">
        <v>1259</v>
      </c>
      <c r="D18" s="43">
        <v>0</v>
      </c>
      <c r="E18" s="43">
        <v>0</v>
      </c>
      <c r="F18" s="39">
        <v>1259</v>
      </c>
      <c r="G18" s="39">
        <v>1042</v>
      </c>
      <c r="H18" s="43">
        <v>0</v>
      </c>
      <c r="I18" s="43">
        <v>0</v>
      </c>
      <c r="J18" s="39">
        <v>1042</v>
      </c>
      <c r="K18" s="47">
        <v>0</v>
      </c>
      <c r="L18" s="47">
        <v>0</v>
      </c>
      <c r="M18" s="47">
        <v>0</v>
      </c>
      <c r="N18" s="47">
        <v>0</v>
      </c>
      <c r="O18" s="49">
        <v>217</v>
      </c>
      <c r="P18" s="47">
        <v>0</v>
      </c>
      <c r="Q18" s="47">
        <v>0</v>
      </c>
      <c r="R18" s="49">
        <v>217</v>
      </c>
      <c r="S18" s="47">
        <v>0</v>
      </c>
      <c r="T18" s="47">
        <v>0</v>
      </c>
      <c r="U18" s="47">
        <v>0</v>
      </c>
      <c r="V18" s="47">
        <v>0</v>
      </c>
    </row>
    <row r="19" spans="1:22" s="1" customFormat="1" ht="21" customHeight="1">
      <c r="A19" s="66"/>
      <c r="B19" s="37" t="s">
        <v>4</v>
      </c>
      <c r="C19" s="39">
        <v>3177</v>
      </c>
      <c r="D19" s="43">
        <v>0</v>
      </c>
      <c r="E19" s="43">
        <v>0</v>
      </c>
      <c r="F19" s="39">
        <v>3177</v>
      </c>
      <c r="G19" s="39">
        <v>2712</v>
      </c>
      <c r="H19" s="43">
        <v>0</v>
      </c>
      <c r="I19" s="43">
        <v>0</v>
      </c>
      <c r="J19" s="39">
        <v>2712</v>
      </c>
      <c r="K19" s="47">
        <v>0</v>
      </c>
      <c r="L19" s="47">
        <v>0</v>
      </c>
      <c r="M19" s="47">
        <v>0</v>
      </c>
      <c r="N19" s="47">
        <v>0</v>
      </c>
      <c r="O19" s="49">
        <v>380</v>
      </c>
      <c r="P19" s="47">
        <v>0</v>
      </c>
      <c r="Q19" s="47">
        <v>0</v>
      </c>
      <c r="R19" s="49">
        <v>380</v>
      </c>
      <c r="S19" s="49">
        <v>85</v>
      </c>
      <c r="T19" s="47">
        <v>0</v>
      </c>
      <c r="U19" s="47">
        <v>0</v>
      </c>
      <c r="V19" s="49">
        <v>85</v>
      </c>
    </row>
    <row r="20" spans="1:22" s="1" customFormat="1" ht="21" customHeight="1">
      <c r="A20" s="64" t="s">
        <v>37</v>
      </c>
      <c r="B20" s="37" t="s">
        <v>2</v>
      </c>
      <c r="C20" s="39">
        <v>7486</v>
      </c>
      <c r="D20" s="39">
        <v>164</v>
      </c>
      <c r="E20" s="43">
        <v>0</v>
      </c>
      <c r="F20" s="39">
        <v>7322</v>
      </c>
      <c r="G20" s="39">
        <v>6463</v>
      </c>
      <c r="H20" s="39">
        <v>164</v>
      </c>
      <c r="I20" s="43">
        <v>0</v>
      </c>
      <c r="J20" s="39">
        <v>6299</v>
      </c>
      <c r="K20" s="47">
        <v>0</v>
      </c>
      <c r="L20" s="47">
        <v>0</v>
      </c>
      <c r="M20" s="47">
        <v>0</v>
      </c>
      <c r="N20" s="47">
        <v>0</v>
      </c>
      <c r="O20" s="49">
        <v>744</v>
      </c>
      <c r="P20" s="47">
        <v>0</v>
      </c>
      <c r="Q20" s="47">
        <v>0</v>
      </c>
      <c r="R20" s="49">
        <v>744</v>
      </c>
      <c r="S20" s="49">
        <v>279</v>
      </c>
      <c r="T20" s="47">
        <v>0</v>
      </c>
      <c r="U20" s="47">
        <v>0</v>
      </c>
      <c r="V20" s="49">
        <v>279</v>
      </c>
    </row>
    <row r="21" spans="1:22" s="1" customFormat="1" ht="21" customHeight="1">
      <c r="A21" s="65"/>
      <c r="B21" s="37" t="s">
        <v>3</v>
      </c>
      <c r="C21" s="39">
        <v>2043</v>
      </c>
      <c r="D21" s="43">
        <v>0</v>
      </c>
      <c r="E21" s="43">
        <v>0</v>
      </c>
      <c r="F21" s="39">
        <v>2043</v>
      </c>
      <c r="G21" s="39">
        <v>1722</v>
      </c>
      <c r="H21" s="43">
        <v>0</v>
      </c>
      <c r="I21" s="43">
        <v>0</v>
      </c>
      <c r="J21" s="39">
        <v>1722</v>
      </c>
      <c r="K21" s="47">
        <v>0</v>
      </c>
      <c r="L21" s="47">
        <v>0</v>
      </c>
      <c r="M21" s="47">
        <v>0</v>
      </c>
      <c r="N21" s="47">
        <v>0</v>
      </c>
      <c r="O21" s="49">
        <v>321</v>
      </c>
      <c r="P21" s="47">
        <v>0</v>
      </c>
      <c r="Q21" s="47">
        <v>0</v>
      </c>
      <c r="R21" s="49">
        <v>321</v>
      </c>
      <c r="S21" s="47">
        <v>0</v>
      </c>
      <c r="T21" s="47">
        <v>0</v>
      </c>
      <c r="U21" s="47">
        <v>0</v>
      </c>
      <c r="V21" s="47">
        <v>0</v>
      </c>
    </row>
    <row r="22" spans="1:22" s="1" customFormat="1" ht="21" customHeight="1">
      <c r="A22" s="66"/>
      <c r="B22" s="37" t="s">
        <v>4</v>
      </c>
      <c r="C22" s="39">
        <v>5443</v>
      </c>
      <c r="D22" s="39">
        <v>164</v>
      </c>
      <c r="E22" s="43">
        <v>0</v>
      </c>
      <c r="F22" s="39">
        <v>5279</v>
      </c>
      <c r="G22" s="39">
        <v>4741</v>
      </c>
      <c r="H22" s="39">
        <v>164</v>
      </c>
      <c r="I22" s="43">
        <v>0</v>
      </c>
      <c r="J22" s="39">
        <v>4577</v>
      </c>
      <c r="K22" s="47">
        <v>0</v>
      </c>
      <c r="L22" s="47">
        <v>0</v>
      </c>
      <c r="M22" s="47">
        <v>0</v>
      </c>
      <c r="N22" s="47">
        <v>0</v>
      </c>
      <c r="O22" s="49">
        <v>423</v>
      </c>
      <c r="P22" s="47">
        <v>0</v>
      </c>
      <c r="Q22" s="47">
        <v>0</v>
      </c>
      <c r="R22" s="49">
        <v>423</v>
      </c>
      <c r="S22" s="49">
        <v>279</v>
      </c>
      <c r="T22" s="47">
        <v>0</v>
      </c>
      <c r="U22" s="47">
        <v>0</v>
      </c>
      <c r="V22" s="49">
        <v>279</v>
      </c>
    </row>
    <row r="23" spans="1:22" s="1" customFormat="1" ht="21" customHeight="1">
      <c r="A23" s="64" t="s">
        <v>38</v>
      </c>
      <c r="B23" s="37" t="s">
        <v>2</v>
      </c>
      <c r="C23" s="39">
        <v>5990</v>
      </c>
      <c r="D23" s="43">
        <v>0</v>
      </c>
      <c r="E23" s="43">
        <v>0</v>
      </c>
      <c r="F23" s="39">
        <v>5990</v>
      </c>
      <c r="G23" s="39">
        <v>5575</v>
      </c>
      <c r="H23" s="43">
        <v>0</v>
      </c>
      <c r="I23" s="43">
        <v>0</v>
      </c>
      <c r="J23" s="39">
        <v>5575</v>
      </c>
      <c r="K23" s="47">
        <v>0</v>
      </c>
      <c r="L23" s="47">
        <v>0</v>
      </c>
      <c r="M23" s="47">
        <v>0</v>
      </c>
      <c r="N23" s="47">
        <v>0</v>
      </c>
      <c r="O23" s="49">
        <v>278</v>
      </c>
      <c r="P23" s="47">
        <v>0</v>
      </c>
      <c r="Q23" s="47">
        <v>0</v>
      </c>
      <c r="R23" s="49">
        <v>278</v>
      </c>
      <c r="S23" s="49">
        <v>137</v>
      </c>
      <c r="T23" s="47">
        <v>0</v>
      </c>
      <c r="U23" s="47">
        <v>0</v>
      </c>
      <c r="V23" s="49">
        <v>137</v>
      </c>
    </row>
    <row r="24" spans="1:22" s="1" customFormat="1" ht="21" customHeight="1">
      <c r="A24" s="65"/>
      <c r="B24" s="37" t="s">
        <v>3</v>
      </c>
      <c r="C24" s="39">
        <v>1941</v>
      </c>
      <c r="D24" s="43">
        <v>0</v>
      </c>
      <c r="E24" s="43">
        <v>0</v>
      </c>
      <c r="F24" s="39">
        <v>1941</v>
      </c>
      <c r="G24" s="39">
        <v>1663</v>
      </c>
      <c r="H24" s="43">
        <v>0</v>
      </c>
      <c r="I24" s="43">
        <v>0</v>
      </c>
      <c r="J24" s="39">
        <v>1663</v>
      </c>
      <c r="K24" s="47">
        <v>0</v>
      </c>
      <c r="L24" s="47">
        <v>0</v>
      </c>
      <c r="M24" s="47">
        <v>0</v>
      </c>
      <c r="N24" s="47">
        <v>0</v>
      </c>
      <c r="O24" s="49">
        <v>278</v>
      </c>
      <c r="P24" s="47">
        <v>0</v>
      </c>
      <c r="Q24" s="47">
        <v>0</v>
      </c>
      <c r="R24" s="49">
        <v>278</v>
      </c>
      <c r="S24" s="47">
        <v>0</v>
      </c>
      <c r="T24" s="47">
        <v>0</v>
      </c>
      <c r="U24" s="47">
        <v>0</v>
      </c>
      <c r="V24" s="47">
        <v>0</v>
      </c>
    </row>
    <row r="25" spans="1:22" s="1" customFormat="1" ht="21" customHeight="1">
      <c r="A25" s="66"/>
      <c r="B25" s="37" t="s">
        <v>4</v>
      </c>
      <c r="C25" s="39">
        <v>4049</v>
      </c>
      <c r="D25" s="43">
        <v>0</v>
      </c>
      <c r="E25" s="43">
        <v>0</v>
      </c>
      <c r="F25" s="39">
        <v>4049</v>
      </c>
      <c r="G25" s="39">
        <v>3912</v>
      </c>
      <c r="H25" s="43">
        <v>0</v>
      </c>
      <c r="I25" s="43">
        <v>0</v>
      </c>
      <c r="J25" s="39">
        <v>3912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9">
        <v>137</v>
      </c>
      <c r="T25" s="47">
        <v>0</v>
      </c>
      <c r="U25" s="47">
        <v>0</v>
      </c>
      <c r="V25" s="49">
        <v>137</v>
      </c>
    </row>
    <row r="26" spans="1:22" s="1" customFormat="1" ht="21" customHeight="1">
      <c r="A26" s="64" t="s">
        <v>39</v>
      </c>
      <c r="B26" s="37" t="s">
        <v>2</v>
      </c>
      <c r="C26" s="39">
        <v>4493</v>
      </c>
      <c r="D26" s="39">
        <v>520</v>
      </c>
      <c r="E26" s="39">
        <v>165</v>
      </c>
      <c r="F26" s="39">
        <v>3808</v>
      </c>
      <c r="G26" s="39">
        <v>3008</v>
      </c>
      <c r="H26" s="39">
        <v>265</v>
      </c>
      <c r="I26" s="43">
        <v>0</v>
      </c>
      <c r="J26" s="39">
        <v>2743</v>
      </c>
      <c r="K26" s="47">
        <v>0</v>
      </c>
      <c r="L26" s="47">
        <v>0</v>
      </c>
      <c r="M26" s="47">
        <v>0</v>
      </c>
      <c r="N26" s="47">
        <v>0</v>
      </c>
      <c r="O26" s="49">
        <v>1063</v>
      </c>
      <c r="P26" s="49">
        <v>255</v>
      </c>
      <c r="Q26" s="49">
        <v>165</v>
      </c>
      <c r="R26" s="49">
        <v>643</v>
      </c>
      <c r="S26" s="49">
        <v>422</v>
      </c>
      <c r="T26" s="47">
        <v>0</v>
      </c>
      <c r="U26" s="47">
        <v>0</v>
      </c>
      <c r="V26" s="49">
        <v>422</v>
      </c>
    </row>
    <row r="27" spans="1:22" s="1" customFormat="1" ht="21" customHeight="1">
      <c r="A27" s="65"/>
      <c r="B27" s="37" t="s">
        <v>3</v>
      </c>
      <c r="C27" s="39">
        <v>1703</v>
      </c>
      <c r="D27" s="43">
        <v>0</v>
      </c>
      <c r="E27" s="43">
        <v>0</v>
      </c>
      <c r="F27" s="39">
        <v>1703</v>
      </c>
      <c r="G27" s="39">
        <v>1213</v>
      </c>
      <c r="H27" s="43">
        <v>0</v>
      </c>
      <c r="I27" s="43">
        <v>0</v>
      </c>
      <c r="J27" s="39">
        <v>1213</v>
      </c>
      <c r="K27" s="47">
        <v>0</v>
      </c>
      <c r="L27" s="47">
        <v>0</v>
      </c>
      <c r="M27" s="47">
        <v>0</v>
      </c>
      <c r="N27" s="47">
        <v>0</v>
      </c>
      <c r="O27" s="49">
        <v>490</v>
      </c>
      <c r="P27" s="47">
        <v>0</v>
      </c>
      <c r="Q27" s="47">
        <v>0</v>
      </c>
      <c r="R27" s="49">
        <v>490</v>
      </c>
      <c r="S27" s="47">
        <v>0</v>
      </c>
      <c r="T27" s="47">
        <v>0</v>
      </c>
      <c r="U27" s="47">
        <v>0</v>
      </c>
      <c r="V27" s="47">
        <v>0</v>
      </c>
    </row>
    <row r="28" spans="1:22" s="1" customFormat="1" ht="21" customHeight="1">
      <c r="A28" s="66"/>
      <c r="B28" s="37" t="s">
        <v>4</v>
      </c>
      <c r="C28" s="39">
        <v>2790</v>
      </c>
      <c r="D28" s="39">
        <v>520</v>
      </c>
      <c r="E28" s="39">
        <v>165</v>
      </c>
      <c r="F28" s="39">
        <v>2105</v>
      </c>
      <c r="G28" s="39">
        <v>1795</v>
      </c>
      <c r="H28" s="39">
        <v>265</v>
      </c>
      <c r="I28" s="43">
        <v>0</v>
      </c>
      <c r="J28" s="39">
        <v>1530</v>
      </c>
      <c r="K28" s="47">
        <v>0</v>
      </c>
      <c r="L28" s="47">
        <v>0</v>
      </c>
      <c r="M28" s="47">
        <v>0</v>
      </c>
      <c r="N28" s="47">
        <v>0</v>
      </c>
      <c r="O28" s="49">
        <v>573</v>
      </c>
      <c r="P28" s="49">
        <v>255</v>
      </c>
      <c r="Q28" s="49">
        <v>165</v>
      </c>
      <c r="R28" s="49">
        <v>153</v>
      </c>
      <c r="S28" s="49">
        <v>422</v>
      </c>
      <c r="T28" s="47">
        <v>0</v>
      </c>
      <c r="U28" s="47">
        <v>0</v>
      </c>
      <c r="V28" s="49">
        <v>422</v>
      </c>
    </row>
    <row r="29" spans="1:22" s="1" customFormat="1" ht="21" customHeight="1">
      <c r="A29" s="64" t="s">
        <v>40</v>
      </c>
      <c r="B29" s="37" t="s">
        <v>2</v>
      </c>
      <c r="C29" s="40">
        <v>4413</v>
      </c>
      <c r="D29" s="40">
        <v>591</v>
      </c>
      <c r="E29" s="44">
        <v>0</v>
      </c>
      <c r="F29" s="40">
        <v>3822</v>
      </c>
      <c r="G29" s="40">
        <v>2980</v>
      </c>
      <c r="H29" s="44">
        <v>0</v>
      </c>
      <c r="I29" s="44">
        <v>0</v>
      </c>
      <c r="J29" s="40">
        <v>2980</v>
      </c>
      <c r="K29" s="47">
        <v>0</v>
      </c>
      <c r="L29" s="47">
        <v>0</v>
      </c>
      <c r="M29" s="47">
        <v>0</v>
      </c>
      <c r="N29" s="47">
        <v>0</v>
      </c>
      <c r="O29" s="49">
        <v>451</v>
      </c>
      <c r="P29" s="47">
        <v>0</v>
      </c>
      <c r="Q29" s="47">
        <v>0</v>
      </c>
      <c r="R29" s="49">
        <v>451</v>
      </c>
      <c r="S29" s="49">
        <v>982</v>
      </c>
      <c r="T29" s="49">
        <v>591</v>
      </c>
      <c r="U29" s="47">
        <v>0</v>
      </c>
      <c r="V29" s="49">
        <v>391</v>
      </c>
    </row>
    <row r="30" spans="1:22" s="1" customFormat="1" ht="21" customHeight="1">
      <c r="A30" s="65"/>
      <c r="B30" s="37" t="s">
        <v>3</v>
      </c>
      <c r="C30" s="40">
        <v>2045</v>
      </c>
      <c r="D30" s="44">
        <v>0</v>
      </c>
      <c r="E30" s="44">
        <v>0</v>
      </c>
      <c r="F30" s="40">
        <v>2045</v>
      </c>
      <c r="G30" s="40">
        <v>1203</v>
      </c>
      <c r="H30" s="44">
        <v>0</v>
      </c>
      <c r="I30" s="44">
        <v>0</v>
      </c>
      <c r="J30" s="40">
        <v>1203</v>
      </c>
      <c r="K30" s="47">
        <v>0</v>
      </c>
      <c r="L30" s="47">
        <v>0</v>
      </c>
      <c r="M30" s="47">
        <v>0</v>
      </c>
      <c r="N30" s="47">
        <v>0</v>
      </c>
      <c r="O30" s="49">
        <v>451</v>
      </c>
      <c r="P30" s="47">
        <v>0</v>
      </c>
      <c r="Q30" s="47">
        <v>0</v>
      </c>
      <c r="R30" s="49">
        <v>451</v>
      </c>
      <c r="S30" s="49">
        <v>391</v>
      </c>
      <c r="T30" s="47">
        <v>0</v>
      </c>
      <c r="U30" s="47">
        <v>0</v>
      </c>
      <c r="V30" s="49">
        <v>391</v>
      </c>
    </row>
    <row r="31" spans="1:22" s="1" customFormat="1" ht="21" customHeight="1">
      <c r="A31" s="65"/>
      <c r="B31" s="37" t="s">
        <v>4</v>
      </c>
      <c r="C31" s="40">
        <v>2368</v>
      </c>
      <c r="D31" s="40">
        <v>591</v>
      </c>
      <c r="E31" s="44">
        <v>0</v>
      </c>
      <c r="F31" s="40">
        <v>1777</v>
      </c>
      <c r="G31" s="40">
        <v>1777</v>
      </c>
      <c r="H31" s="44">
        <v>0</v>
      </c>
      <c r="I31" s="44">
        <v>0</v>
      </c>
      <c r="J31" s="40">
        <v>1777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9">
        <v>591</v>
      </c>
      <c r="T31" s="49">
        <v>591</v>
      </c>
      <c r="U31" s="47">
        <v>0</v>
      </c>
      <c r="V31" s="47">
        <v>0</v>
      </c>
    </row>
    <row r="32" spans="1:22" s="1" customFormat="1" ht="21" customHeight="1">
      <c r="A32" s="64" t="s">
        <v>41</v>
      </c>
      <c r="B32" s="37" t="s">
        <v>2</v>
      </c>
      <c r="C32" s="41">
        <v>4934</v>
      </c>
      <c r="D32" s="45">
        <v>0</v>
      </c>
      <c r="E32" s="45">
        <v>0</v>
      </c>
      <c r="F32" s="41">
        <v>4934</v>
      </c>
      <c r="G32" s="41">
        <v>2723</v>
      </c>
      <c r="H32" s="45">
        <v>0</v>
      </c>
      <c r="I32" s="45">
        <v>0</v>
      </c>
      <c r="J32" s="41">
        <v>2723</v>
      </c>
      <c r="K32" s="45">
        <v>0</v>
      </c>
      <c r="L32" s="45">
        <v>0</v>
      </c>
      <c r="M32" s="45">
        <v>0</v>
      </c>
      <c r="N32" s="45">
        <v>0</v>
      </c>
      <c r="O32" s="41">
        <v>799</v>
      </c>
      <c r="P32" s="45">
        <v>0</v>
      </c>
      <c r="Q32" s="45">
        <v>0</v>
      </c>
      <c r="R32" s="41">
        <v>799</v>
      </c>
      <c r="S32" s="41">
        <v>1412</v>
      </c>
      <c r="T32" s="45">
        <v>0</v>
      </c>
      <c r="U32" s="45">
        <v>0</v>
      </c>
      <c r="V32" s="41">
        <v>1412</v>
      </c>
    </row>
    <row r="33" spans="1:22" s="1" customFormat="1" ht="21" customHeight="1">
      <c r="A33" s="65"/>
      <c r="B33" s="37" t="s">
        <v>3</v>
      </c>
      <c r="C33" s="41">
        <v>1497</v>
      </c>
      <c r="D33" s="45">
        <v>0</v>
      </c>
      <c r="E33" s="45">
        <v>0</v>
      </c>
      <c r="F33" s="41">
        <v>1497</v>
      </c>
      <c r="G33" s="41">
        <v>1117</v>
      </c>
      <c r="H33" s="45">
        <v>0</v>
      </c>
      <c r="I33" s="45">
        <v>0</v>
      </c>
      <c r="J33" s="41">
        <v>1117</v>
      </c>
      <c r="K33" s="45">
        <v>0</v>
      </c>
      <c r="L33" s="45">
        <v>0</v>
      </c>
      <c r="M33" s="45">
        <v>0</v>
      </c>
      <c r="N33" s="45">
        <v>0</v>
      </c>
      <c r="O33" s="41">
        <v>380</v>
      </c>
      <c r="P33" s="45">
        <v>0</v>
      </c>
      <c r="Q33" s="45">
        <v>0</v>
      </c>
      <c r="R33" s="41">
        <v>380</v>
      </c>
      <c r="S33" s="45">
        <v>0</v>
      </c>
      <c r="T33" s="45">
        <v>0</v>
      </c>
      <c r="U33" s="45">
        <v>0</v>
      </c>
      <c r="V33" s="45">
        <v>0</v>
      </c>
    </row>
    <row r="34" spans="1:22" s="10" customFormat="1" ht="21" customHeight="1" thickBot="1">
      <c r="A34" s="67"/>
      <c r="B34" s="38" t="s">
        <v>4</v>
      </c>
      <c r="C34" s="42">
        <v>3437</v>
      </c>
      <c r="D34" s="46">
        <v>0</v>
      </c>
      <c r="E34" s="46">
        <v>0</v>
      </c>
      <c r="F34" s="42">
        <v>3437</v>
      </c>
      <c r="G34" s="42">
        <v>1606</v>
      </c>
      <c r="H34" s="46">
        <v>0</v>
      </c>
      <c r="I34" s="46">
        <v>0</v>
      </c>
      <c r="J34" s="42">
        <v>1606</v>
      </c>
      <c r="K34" s="48">
        <v>0</v>
      </c>
      <c r="L34" s="48">
        <v>0</v>
      </c>
      <c r="M34" s="48">
        <v>0</v>
      </c>
      <c r="N34" s="48">
        <v>0</v>
      </c>
      <c r="O34" s="50">
        <v>419</v>
      </c>
      <c r="P34" s="48">
        <v>0</v>
      </c>
      <c r="Q34" s="48">
        <v>0</v>
      </c>
      <c r="R34" s="50">
        <v>419</v>
      </c>
      <c r="S34" s="50">
        <v>1412</v>
      </c>
      <c r="T34" s="48">
        <v>0</v>
      </c>
      <c r="U34" s="48">
        <v>0</v>
      </c>
      <c r="V34" s="50">
        <v>1412</v>
      </c>
    </row>
    <row r="35" spans="1:22" ht="40.5" customHeight="1">
      <c r="A35" s="8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 ht="21.75" customHeight="1">
      <c r="A36" s="63" t="str">
        <f>IF(LEN(A2)&gt;0,"資料來源："&amp;A2,"")</f>
        <v>資料來源：依據本府長期照顧十年計畫登記資料彙編。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6.5" customHeight="1">
      <c r="A37" s="51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</sheetData>
  <sheetProtection/>
  <mergeCells count="22">
    <mergeCell ref="B4:F4"/>
    <mergeCell ref="A5:V5"/>
    <mergeCell ref="A6:V6"/>
    <mergeCell ref="A7:B10"/>
    <mergeCell ref="C7:V7"/>
    <mergeCell ref="C8:V8"/>
    <mergeCell ref="C9:F9"/>
    <mergeCell ref="G9:J9"/>
    <mergeCell ref="K9:N9"/>
    <mergeCell ref="O9:R9"/>
    <mergeCell ref="S9:V9"/>
    <mergeCell ref="A11:A13"/>
    <mergeCell ref="A14:A16"/>
    <mergeCell ref="A17:A19"/>
    <mergeCell ref="A20:A22"/>
    <mergeCell ref="A23:A25"/>
    <mergeCell ref="A26:A28"/>
    <mergeCell ref="A29:A31"/>
    <mergeCell ref="A32:A34"/>
    <mergeCell ref="A35:V35"/>
    <mergeCell ref="A36:V36"/>
    <mergeCell ref="A37:V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2018-06-26T03:22:52Z</cp:lastPrinted>
  <dcterms:created xsi:type="dcterms:W3CDTF">2001-02-06T07:45:53Z</dcterms:created>
  <dcterms:modified xsi:type="dcterms:W3CDTF">2019-01-31T00:38:40Z</dcterms:modified>
  <cp:category/>
  <cp:version/>
  <cp:contentType/>
  <cp:contentStatus/>
</cp:coreProperties>
</file>