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8" sheetId="1" r:id="rId1"/>
  </sheets>
  <definedNames>
    <definedName name="pp" localSheetId="0">'10740-90-08'!$A$3:$P$15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<sst xmlns="http://schemas.openxmlformats.org/spreadsheetml/2006/main" count="68" uniqueCount="44">
  <si>
    <t>項目別</t>
  </si>
  <si>
    <t>本期緊急安置數</t>
  </si>
  <si>
    <t>本期入住人數</t>
  </si>
  <si>
    <t>依第一次裁定結果繼續安置</t>
  </si>
  <si>
    <t>本期入住人數</t>
  </si>
  <si>
    <t>依第二次裁定結果安置</t>
  </si>
  <si>
    <t>兒童及少年福利機構</t>
  </si>
  <si>
    <t>兒童及少年福利機構</t>
  </si>
  <si>
    <t>寄養家庭</t>
  </si>
  <si>
    <t>寄養家庭</t>
  </si>
  <si>
    <t>其他適當之醫療、教育機構</t>
  </si>
  <si>
    <t>其他適當之醫療、教育機構</t>
  </si>
  <si>
    <t>中途學校</t>
  </si>
  <si>
    <t>合計</t>
  </si>
  <si>
    <t>合計</t>
  </si>
  <si>
    <t>合計</t>
  </si>
  <si>
    <t>12歲-
未滿15歲</t>
  </si>
  <si>
    <t>15歲-
未滿18歲</t>
  </si>
  <si>
    <t>12歲-
未滿15歲</t>
  </si>
  <si>
    <t>15歲-
未滿18歲</t>
  </si>
  <si>
    <t>12歲-
未滿15歲</t>
  </si>
  <si>
    <t>15歲-
未滿18歲</t>
  </si>
  <si>
    <t>15歲-
未滿18歲</t>
  </si>
  <si>
    <t>12歲-
未滿15歲</t>
  </si>
  <si>
    <t>15歲-
未滿18歲</t>
  </si>
  <si>
    <t>12歲-
未滿15歲</t>
  </si>
  <si>
    <t>未滿
12歲</t>
  </si>
  <si>
    <t>未滿
12歲</t>
  </si>
  <si>
    <t>未滿
12歲</t>
  </si>
  <si>
    <t>緊急安置個案
向法院聲請第一次裁定數</t>
  </si>
  <si>
    <t>備註</t>
  </si>
  <si>
    <t>本表編製2份，於完成會核程序並經機關首長核章後，1份送主計處（室），1份自存外，應由網際網路線上傳送至衛生福利部統計處資料庫。</t>
  </si>
  <si>
    <t xml:space="preserve"> 男</t>
  </si>
  <si>
    <t xml:space="preserve"> 女</t>
  </si>
  <si>
    <t>金門縣政府(社會局)</t>
  </si>
  <si>
    <t>半　年　報</t>
  </si>
  <si>
    <t>每半年終了後2個月內編送</t>
  </si>
  <si>
    <t>10740-90-08-2</t>
  </si>
  <si>
    <t>金門縣安置兒童及少年性剝削通報被害人情形</t>
  </si>
  <si>
    <t>中華民國107年下半年 ( 7月至12月 )</t>
  </si>
  <si>
    <t>依據本府登記之兒童少年性剝削案件資料及各安置、收容中心所報送資料彙編。</t>
  </si>
  <si>
    <t>總計</t>
  </si>
  <si>
    <t>公　開　類</t>
  </si>
  <si>
    <t>民國108年 1月22日 09:40:17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</si>
</sst>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,##0"/>
    <numFmt numFmtId="192" formatCode="##,##0;\-##,##0;&quot;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76" fontId="46" fillId="0" borderId="17" xfId="0" applyNumberFormat="1" applyFont="1" applyBorder="1" applyAlignment="1">
      <alignment horizontal="right" vertical="center" wrapText="1"/>
    </xf>
    <xf numFmtId="176" fontId="46" fillId="0" borderId="17" xfId="0" applyNumberFormat="1" applyFont="1" applyBorder="1" applyAlignment="1">
      <alignment horizontal="right" vertical="center"/>
    </xf>
    <xf numFmtId="176" fontId="46" fillId="0" borderId="18" xfId="0" applyNumberFormat="1" applyFont="1" applyBorder="1" applyAlignment="1">
      <alignment horizontal="right" vertical="center"/>
    </xf>
    <xf numFmtId="176" fontId="46" fillId="0" borderId="19" xfId="0" applyNumberFormat="1" applyFont="1" applyBorder="1" applyAlignment="1">
      <alignment horizontal="right" vertical="center" wrapText="1"/>
    </xf>
    <xf numFmtId="176" fontId="46" fillId="0" borderId="19" xfId="0" applyNumberFormat="1" applyFont="1" applyBorder="1" applyAlignment="1">
      <alignment horizontal="right" vertical="center"/>
    </xf>
    <xf numFmtId="176" fontId="46" fillId="0" borderId="20" xfId="0" applyNumberFormat="1" applyFont="1" applyBorder="1" applyAlignment="1">
      <alignment horizontal="right" vertical="center"/>
    </xf>
    <xf numFmtId="191" fontId="8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192" fontId="8" fillId="0" borderId="0" xfId="0" applyNumberFormat="1" applyFont="1" applyAlignment="1">
      <alignment/>
    </xf>
    <xf numFmtId="192" fontId="8" fillId="0" borderId="21" xfId="0" applyNumberFormat="1" applyFont="1" applyBorder="1" applyAlignment="1">
      <alignment horizontal="right" vertical="center" wrapText="1"/>
    </xf>
    <xf numFmtId="192" fontId="8" fillId="0" borderId="22" xfId="0" applyNumberFormat="1" applyFont="1" applyBorder="1" applyAlignment="1">
      <alignment horizontal="right" vertical="center" wrapText="1"/>
    </xf>
    <xf numFmtId="192" fontId="8" fillId="0" borderId="23" xfId="0" applyNumberFormat="1" applyFont="1" applyBorder="1" applyAlignment="1">
      <alignment horizontal="right" vertical="center" wrapText="1"/>
    </xf>
    <xf numFmtId="192" fontId="8" fillId="0" borderId="17" xfId="0" applyNumberFormat="1" applyFont="1" applyBorder="1" applyAlignment="1">
      <alignment horizontal="right" vertical="center"/>
    </xf>
    <xf numFmtId="192" fontId="8" fillId="0" borderId="24" xfId="0" applyNumberFormat="1" applyFont="1" applyBorder="1" applyAlignment="1">
      <alignment horizontal="right" vertical="center" wrapText="1"/>
    </xf>
    <xf numFmtId="192" fontId="8" fillId="0" borderId="25" xfId="0" applyNumberFormat="1" applyFont="1" applyBorder="1" applyAlignment="1">
      <alignment horizontal="right" vertical="center" wrapText="1"/>
    </xf>
    <xf numFmtId="192" fontId="8" fillId="0" borderId="26" xfId="0" applyNumberFormat="1" applyFont="1" applyBorder="1" applyAlignment="1">
      <alignment horizontal="right" vertical="center" wrapText="1"/>
    </xf>
    <xf numFmtId="192" fontId="8" fillId="0" borderId="25" xfId="0" applyNumberFormat="1" applyFont="1" applyBorder="1" applyAlignment="1">
      <alignment horizontal="right" vertical="center"/>
    </xf>
    <xf numFmtId="192" fontId="8" fillId="0" borderId="27" xfId="0" applyNumberFormat="1" applyFont="1" applyBorder="1" applyAlignment="1">
      <alignment horizontal="right" vertical="center"/>
    </xf>
    <xf numFmtId="192" fontId="8" fillId="0" borderId="19" xfId="0" applyNumberFormat="1" applyFont="1" applyBorder="1" applyAlignment="1">
      <alignment horizontal="right" vertical="center"/>
    </xf>
    <xf numFmtId="192" fontId="8" fillId="0" borderId="2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46" fillId="0" borderId="18" xfId="0" applyNumberFormat="1" applyFont="1" applyBorder="1" applyAlignment="1">
      <alignment horizontal="right" vertical="center" wrapText="1"/>
    </xf>
    <xf numFmtId="176" fontId="46" fillId="0" borderId="28" xfId="0" applyNumberFormat="1" applyFont="1" applyBorder="1" applyAlignment="1">
      <alignment horizontal="right" vertical="center" wrapText="1"/>
    </xf>
    <xf numFmtId="176" fontId="46" fillId="0" borderId="20" xfId="0" applyNumberFormat="1" applyFont="1" applyBorder="1" applyAlignment="1">
      <alignment horizontal="right" vertical="center" wrapText="1"/>
    </xf>
    <xf numFmtId="176" fontId="46" fillId="0" borderId="27" xfId="0" applyNumberFormat="1" applyFont="1" applyBorder="1" applyAlignment="1">
      <alignment horizontal="right" vertical="center" wrapText="1"/>
    </xf>
    <xf numFmtId="176" fontId="46" fillId="0" borderId="20" xfId="0" applyNumberFormat="1" applyFont="1" applyBorder="1" applyAlignment="1">
      <alignment horizontal="right" vertical="center"/>
    </xf>
    <xf numFmtId="176" fontId="46" fillId="0" borderId="27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6" fontId="46" fillId="0" borderId="30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6" fontId="46" fillId="0" borderId="18" xfId="0" applyNumberFormat="1" applyFont="1" applyBorder="1" applyAlignment="1">
      <alignment horizontal="right" vertical="center"/>
    </xf>
    <xf numFmtId="176" fontId="46" fillId="0" borderId="28" xfId="0" applyNumberFormat="1" applyFont="1" applyBorder="1" applyAlignment="1">
      <alignment horizontal="right" vertical="center"/>
    </xf>
    <xf numFmtId="176" fontId="46" fillId="0" borderId="29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left" vertical="top" wrapText="1"/>
    </xf>
    <xf numFmtId="180" fontId="1" fillId="0" borderId="3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29650" y="48482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210800" cy="247650"/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210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0</xdr:col>
      <xdr:colOff>838200</xdr:colOff>
      <xdr:row>4</xdr:row>
      <xdr:rowOff>19050</xdr:rowOff>
    </xdr:from>
    <xdr:ext cx="10325100" cy="0"/>
    <xdr:sp>
      <xdr:nvSpPr>
        <xdr:cNvPr id="5" name="Line 37"/>
        <xdr:cNvSpPr>
          <a:spLocks/>
        </xdr:cNvSpPr>
      </xdr:nvSpPr>
      <xdr:spPr>
        <a:xfrm>
          <a:off x="838200" y="476250"/>
          <a:ext cx="1032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600075</xdr:colOff>
      <xdr:row>3</xdr:row>
      <xdr:rowOff>9525</xdr:rowOff>
    </xdr:from>
    <xdr:ext cx="838200" cy="247650"/>
    <xdr:sp>
      <xdr:nvSpPr>
        <xdr:cNvPr id="6" name="表號"/>
        <xdr:cNvSpPr>
          <a:spLocks/>
        </xdr:cNvSpPr>
      </xdr:nvSpPr>
      <xdr:spPr>
        <a:xfrm>
          <a:off x="11172825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600075</xdr:colOff>
      <xdr:row>0</xdr:row>
      <xdr:rowOff>0</xdr:rowOff>
    </xdr:from>
    <xdr:ext cx="838200" cy="238125"/>
    <xdr:sp>
      <xdr:nvSpPr>
        <xdr:cNvPr id="7" name="編製機關"/>
        <xdr:cNvSpPr>
          <a:spLocks/>
        </xdr:cNvSpPr>
      </xdr:nvSpPr>
      <xdr:spPr>
        <a:xfrm>
          <a:off x="11172825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133350</xdr:colOff>
      <xdr:row>0</xdr:row>
      <xdr:rowOff>0</xdr:rowOff>
    </xdr:from>
    <xdr:ext cx="1666875" cy="238125"/>
    <xdr:sp textlink="B1">
      <xdr:nvSpPr>
        <xdr:cNvPr id="8" name="報表類別"/>
        <xdr:cNvSpPr>
          <a:spLocks/>
        </xdr:cNvSpPr>
      </xdr:nvSpPr>
      <xdr:spPr>
        <a:xfrm>
          <a:off x="1200150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133350</xdr:colOff>
      <xdr:row>3</xdr:row>
      <xdr:rowOff>9525</xdr:rowOff>
    </xdr:from>
    <xdr:ext cx="1666875" cy="247650"/>
    <xdr:sp textlink="E1">
      <xdr:nvSpPr>
        <xdr:cNvPr id="9" name="報表類別"/>
        <xdr:cNvSpPr>
          <a:spLocks/>
        </xdr:cNvSpPr>
      </xdr:nvSpPr>
      <xdr:spPr>
        <a:xfrm>
          <a:off x="1200150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10740-90-08-2</a:t>
          </a:r>
        </a:p>
      </xdr:txBody>
    </xdr:sp>
    <xdr:clientData/>
  </xdr:oneCellAnchor>
  <xdr:oneCellAnchor>
    <xdr:from>
      <xdr:col>17</xdr:col>
      <xdr:colOff>123825</xdr:colOff>
      <xdr:row>5</xdr:row>
      <xdr:rowOff>38100</xdr:rowOff>
    </xdr:from>
    <xdr:ext cx="2324100" cy="257175"/>
    <xdr:sp>
      <xdr:nvSpPr>
        <xdr:cNvPr id="10" name="報表類別"/>
        <xdr:cNvSpPr>
          <a:spLocks/>
        </xdr:cNvSpPr>
      </xdr:nvSpPr>
      <xdr:spPr>
        <a:xfrm>
          <a:off x="11344275" y="952500"/>
          <a:ext cx="2324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16</xdr:col>
      <xdr:colOff>428625</xdr:colOff>
      <xdr:row>22</xdr:row>
      <xdr:rowOff>457200</xdr:rowOff>
    </xdr:from>
    <xdr:ext cx="2724150" cy="295275"/>
    <xdr:sp textlink="B2">
      <xdr:nvSpPr>
        <xdr:cNvPr id="11" name="報表類別"/>
        <xdr:cNvSpPr>
          <a:spLocks/>
        </xdr:cNvSpPr>
      </xdr:nvSpPr>
      <xdr:spPr>
        <a:xfrm>
          <a:off x="11001375" y="9629775"/>
          <a:ext cx="272415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09:40:17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85" zoomScaleNormal="85" zoomScalePageLayoutView="0" workbookViewId="0" topLeftCell="A3">
      <selection activeCell="B10" sqref="B10"/>
    </sheetView>
  </sheetViews>
  <sheetFormatPr defaultColWidth="9.33203125" defaultRowHeight="12"/>
  <cols>
    <col min="1" max="1" width="15" style="3" customWidth="1"/>
    <col min="2" max="8" width="11.33203125" style="3" customWidth="1"/>
    <col min="9" max="21" width="11.33203125" style="0" customWidth="1"/>
  </cols>
  <sheetData>
    <row r="1" spans="1:8" s="5" customFormat="1" ht="31.5" customHeight="1" hidden="1">
      <c r="A1" s="6" t="s">
        <v>42</v>
      </c>
      <c r="B1" s="6" t="s">
        <v>34</v>
      </c>
      <c r="C1" s="6" t="s">
        <v>35</v>
      </c>
      <c r="D1" s="6" t="s">
        <v>36</v>
      </c>
      <c r="E1" s="42" t="s">
        <v>37</v>
      </c>
      <c r="F1" s="43" t="s">
        <v>38</v>
      </c>
      <c r="G1" s="6" t="s">
        <v>39</v>
      </c>
      <c r="H1" s="6"/>
    </row>
    <row r="2" spans="1:8" s="5" customFormat="1" ht="16.5" hidden="1">
      <c r="A2" s="6" t="s">
        <v>40</v>
      </c>
      <c r="B2" s="6" t="s">
        <v>43</v>
      </c>
      <c r="C2" s="6" t="s">
        <v>31</v>
      </c>
      <c r="D2" s="6"/>
      <c r="E2" s="6"/>
      <c r="F2" s="6"/>
      <c r="G2" s="6"/>
      <c r="H2" s="6"/>
    </row>
    <row r="3" spans="1:16" s="3" customFormat="1" ht="18" customHeight="1">
      <c r="A3" s="69"/>
      <c r="B3" s="69"/>
      <c r="C3" s="69"/>
      <c r="D3" s="69"/>
      <c r="E3" s="8"/>
      <c r="F3" s="8"/>
      <c r="G3" s="8"/>
      <c r="H3" s="8"/>
      <c r="I3" s="4"/>
      <c r="J3" s="4"/>
      <c r="K3" s="4"/>
      <c r="L3" s="4"/>
      <c r="M3" s="4"/>
      <c r="N3" s="4"/>
      <c r="O3" s="4"/>
      <c r="P3" s="4"/>
    </row>
    <row r="4" spans="1:16" s="3" customFormat="1" ht="18" customHeight="1">
      <c r="A4" s="69"/>
      <c r="B4" s="69"/>
      <c r="C4" s="69"/>
      <c r="D4" s="69"/>
      <c r="E4" s="8"/>
      <c r="F4" s="8"/>
      <c r="G4" s="8"/>
      <c r="H4" s="8"/>
      <c r="I4" s="7"/>
      <c r="J4" s="7"/>
      <c r="K4" s="7"/>
      <c r="L4" s="7"/>
      <c r="M4" s="7"/>
      <c r="N4" s="4"/>
      <c r="O4" s="4"/>
      <c r="P4" s="4"/>
    </row>
    <row r="5" spans="1:21" ht="36" customHeight="1">
      <c r="A5" s="76" t="str">
        <f>F1</f>
        <v>金門縣安置兒童及少年性剝削通報被害人情形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24" customHeight="1" thickBot="1">
      <c r="A6" s="59" t="str">
        <f>G1</f>
        <v>中華民國107年下半年 ( 7月至12月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2" s="1" customFormat="1" ht="24.75" customHeight="1">
      <c r="A7" s="70" t="s">
        <v>0</v>
      </c>
      <c r="B7" s="74" t="s">
        <v>1</v>
      </c>
      <c r="C7" s="75"/>
      <c r="D7" s="75"/>
      <c r="E7" s="75"/>
      <c r="F7" s="75" t="s">
        <v>29</v>
      </c>
      <c r="G7" s="75"/>
      <c r="H7" s="75"/>
      <c r="I7" s="75"/>
      <c r="J7" s="75" t="s">
        <v>2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7"/>
      <c r="V7" s="15"/>
    </row>
    <row r="8" spans="1:21" s="1" customFormat="1" ht="24.75" customHeight="1">
      <c r="A8" s="71"/>
      <c r="B8" s="58"/>
      <c r="C8" s="66"/>
      <c r="D8" s="66"/>
      <c r="E8" s="66"/>
      <c r="F8" s="66"/>
      <c r="G8" s="66"/>
      <c r="H8" s="66"/>
      <c r="I8" s="66"/>
      <c r="J8" s="61" t="s">
        <v>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2"/>
    </row>
    <row r="9" spans="1:21" s="1" customFormat="1" ht="24.75" customHeight="1">
      <c r="A9" s="71"/>
      <c r="B9" s="58"/>
      <c r="C9" s="66"/>
      <c r="D9" s="66"/>
      <c r="E9" s="66"/>
      <c r="F9" s="66"/>
      <c r="G9" s="66"/>
      <c r="H9" s="66"/>
      <c r="I9" s="66"/>
      <c r="J9" s="53" t="s">
        <v>6</v>
      </c>
      <c r="K9" s="54"/>
      <c r="L9" s="54"/>
      <c r="M9" s="54"/>
      <c r="N9" s="66" t="s">
        <v>8</v>
      </c>
      <c r="O9" s="66"/>
      <c r="P9" s="66"/>
      <c r="Q9" s="66"/>
      <c r="R9" s="53" t="s">
        <v>10</v>
      </c>
      <c r="S9" s="54"/>
      <c r="T9" s="54"/>
      <c r="U9" s="58"/>
    </row>
    <row r="10" spans="1:21" s="1" customFormat="1" ht="92.25" customHeight="1" thickBot="1">
      <c r="A10" s="72"/>
      <c r="B10" s="13" t="s">
        <v>14</v>
      </c>
      <c r="C10" s="12" t="s">
        <v>26</v>
      </c>
      <c r="D10" s="12" t="s">
        <v>16</v>
      </c>
      <c r="E10" s="12" t="s">
        <v>17</v>
      </c>
      <c r="F10" s="13" t="s">
        <v>13</v>
      </c>
      <c r="G10" s="12" t="s">
        <v>26</v>
      </c>
      <c r="H10" s="12" t="s">
        <v>18</v>
      </c>
      <c r="I10" s="12" t="s">
        <v>19</v>
      </c>
      <c r="J10" s="13" t="s">
        <v>13</v>
      </c>
      <c r="K10" s="12" t="s">
        <v>28</v>
      </c>
      <c r="L10" s="12" t="s">
        <v>20</v>
      </c>
      <c r="M10" s="12" t="s">
        <v>21</v>
      </c>
      <c r="N10" s="13" t="s">
        <v>13</v>
      </c>
      <c r="O10" s="12" t="s">
        <v>27</v>
      </c>
      <c r="P10" s="12" t="s">
        <v>18</v>
      </c>
      <c r="Q10" s="12" t="s">
        <v>21</v>
      </c>
      <c r="R10" s="13" t="s">
        <v>13</v>
      </c>
      <c r="S10" s="12" t="s">
        <v>27</v>
      </c>
      <c r="T10" s="12" t="s">
        <v>18</v>
      </c>
      <c r="U10" s="12" t="s">
        <v>22</v>
      </c>
    </row>
    <row r="11" spans="1:21" s="1" customFormat="1" ht="39.75" customHeight="1">
      <c r="A11" s="10" t="s">
        <v>41</v>
      </c>
      <c r="B11" s="31">
        <v>0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3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</row>
    <row r="12" spans="1:21" s="1" customFormat="1" ht="39.75" customHeight="1">
      <c r="A12" s="9" t="s">
        <v>32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7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s="2" customFormat="1" ht="39.75" customHeight="1" thickBot="1">
      <c r="A13" s="14" t="s">
        <v>33</v>
      </c>
      <c r="B13" s="39">
        <v>0</v>
      </c>
      <c r="C13" s="39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1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</row>
    <row r="14" spans="1:21" ht="15" customHeight="1" thickBo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18"/>
      <c r="R14" s="18"/>
      <c r="S14" s="18"/>
      <c r="T14" s="18"/>
      <c r="U14" s="18"/>
    </row>
    <row r="15" spans="1:23" ht="24.75" customHeight="1">
      <c r="A15" s="71" t="s">
        <v>0</v>
      </c>
      <c r="B15" s="60" t="s">
        <v>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3"/>
      <c r="W15" s="3"/>
    </row>
    <row r="16" spans="1:23" ht="24.75" customHeight="1">
      <c r="A16" s="71"/>
      <c r="B16" s="54" t="s">
        <v>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3"/>
      <c r="W16" s="3"/>
    </row>
    <row r="17" spans="1:23" s="1" customFormat="1" ht="24.75" customHeight="1">
      <c r="A17" s="71"/>
      <c r="B17" s="58" t="s">
        <v>7</v>
      </c>
      <c r="C17" s="66"/>
      <c r="D17" s="66"/>
      <c r="E17" s="66"/>
      <c r="F17" s="66"/>
      <c r="G17" s="53" t="s">
        <v>9</v>
      </c>
      <c r="H17" s="54"/>
      <c r="I17" s="54"/>
      <c r="J17" s="54"/>
      <c r="K17" s="58"/>
      <c r="L17" s="53" t="s">
        <v>12</v>
      </c>
      <c r="M17" s="54"/>
      <c r="N17" s="54"/>
      <c r="O17" s="54"/>
      <c r="P17" s="54"/>
      <c r="Q17" s="66" t="s">
        <v>11</v>
      </c>
      <c r="R17" s="66"/>
      <c r="S17" s="66"/>
      <c r="T17" s="66"/>
      <c r="U17" s="53"/>
      <c r="V17" s="15"/>
      <c r="W17" s="15"/>
    </row>
    <row r="18" spans="1:23" s="1" customFormat="1" ht="92.25" customHeight="1" thickBot="1">
      <c r="A18" s="72"/>
      <c r="B18" s="50" t="s">
        <v>15</v>
      </c>
      <c r="C18" s="51"/>
      <c r="D18" s="12" t="s">
        <v>27</v>
      </c>
      <c r="E18" s="12" t="s">
        <v>23</v>
      </c>
      <c r="F18" s="12" t="s">
        <v>24</v>
      </c>
      <c r="G18" s="50" t="s">
        <v>15</v>
      </c>
      <c r="H18" s="51"/>
      <c r="I18" s="12" t="s">
        <v>27</v>
      </c>
      <c r="J18" s="12" t="s">
        <v>23</v>
      </c>
      <c r="K18" s="12" t="s">
        <v>24</v>
      </c>
      <c r="L18" s="50" t="s">
        <v>15</v>
      </c>
      <c r="M18" s="51"/>
      <c r="N18" s="12" t="s">
        <v>27</v>
      </c>
      <c r="O18" s="12" t="s">
        <v>23</v>
      </c>
      <c r="P18" s="12" t="s">
        <v>17</v>
      </c>
      <c r="Q18" s="50" t="s">
        <v>15</v>
      </c>
      <c r="R18" s="51"/>
      <c r="S18" s="12" t="s">
        <v>27</v>
      </c>
      <c r="T18" s="12" t="s">
        <v>25</v>
      </c>
      <c r="U18" s="16" t="s">
        <v>24</v>
      </c>
      <c r="V18" s="15"/>
      <c r="W18" s="15"/>
    </row>
    <row r="19" spans="1:23" s="1" customFormat="1" ht="39.75" customHeight="1">
      <c r="A19" s="19" t="str">
        <f aca="true" t="shared" si="0" ref="A19:B21">A35</f>
        <v>總計</v>
      </c>
      <c r="B19" s="52">
        <f t="shared" si="0"/>
        <v>2</v>
      </c>
      <c r="C19" s="45"/>
      <c r="D19" s="22">
        <f aca="true" t="shared" si="1" ref="D19:G21">C35</f>
        <v>0</v>
      </c>
      <c r="E19" s="22">
        <f t="shared" si="1"/>
        <v>0</v>
      </c>
      <c r="F19" s="22">
        <f t="shared" si="1"/>
        <v>2</v>
      </c>
      <c r="G19" s="44">
        <f t="shared" si="1"/>
        <v>0</v>
      </c>
      <c r="H19" s="45"/>
      <c r="I19" s="22">
        <f aca="true" t="shared" si="2" ref="I19:L21">G35</f>
        <v>0</v>
      </c>
      <c r="J19" s="22">
        <f t="shared" si="2"/>
        <v>0</v>
      </c>
      <c r="K19" s="22">
        <f t="shared" si="2"/>
        <v>0</v>
      </c>
      <c r="L19" s="44">
        <f t="shared" si="2"/>
        <v>0</v>
      </c>
      <c r="M19" s="45"/>
      <c r="N19" s="22">
        <f aca="true" t="shared" si="3" ref="N19:Q21">K35</f>
        <v>0</v>
      </c>
      <c r="O19" s="22">
        <f t="shared" si="3"/>
        <v>0</v>
      </c>
      <c r="P19" s="22">
        <f t="shared" si="3"/>
        <v>0</v>
      </c>
      <c r="Q19" s="55">
        <f t="shared" si="3"/>
        <v>0</v>
      </c>
      <c r="R19" s="56"/>
      <c r="S19" s="23">
        <f aca="true" t="shared" si="4" ref="S19:U21">O35</f>
        <v>0</v>
      </c>
      <c r="T19" s="23">
        <f t="shared" si="4"/>
        <v>0</v>
      </c>
      <c r="U19" s="24">
        <f t="shared" si="4"/>
        <v>0</v>
      </c>
      <c r="V19" s="15"/>
      <c r="W19" s="15"/>
    </row>
    <row r="20" spans="1:23" s="1" customFormat="1" ht="39.75" customHeight="1">
      <c r="A20" s="20" t="str">
        <f t="shared" si="0"/>
        <v> 男</v>
      </c>
      <c r="B20" s="52">
        <f t="shared" si="0"/>
        <v>0</v>
      </c>
      <c r="C20" s="45"/>
      <c r="D20" s="22">
        <f t="shared" si="1"/>
        <v>0</v>
      </c>
      <c r="E20" s="22">
        <f t="shared" si="1"/>
        <v>0</v>
      </c>
      <c r="F20" s="22">
        <f t="shared" si="1"/>
        <v>0</v>
      </c>
      <c r="G20" s="44">
        <f t="shared" si="1"/>
        <v>0</v>
      </c>
      <c r="H20" s="45"/>
      <c r="I20" s="22">
        <f t="shared" si="2"/>
        <v>0</v>
      </c>
      <c r="J20" s="22">
        <f t="shared" si="2"/>
        <v>0</v>
      </c>
      <c r="K20" s="22">
        <f t="shared" si="2"/>
        <v>0</v>
      </c>
      <c r="L20" s="44">
        <f t="shared" si="2"/>
        <v>0</v>
      </c>
      <c r="M20" s="45"/>
      <c r="N20" s="22">
        <f t="shared" si="3"/>
        <v>0</v>
      </c>
      <c r="O20" s="22">
        <f t="shared" si="3"/>
        <v>0</v>
      </c>
      <c r="P20" s="22">
        <f t="shared" si="3"/>
        <v>0</v>
      </c>
      <c r="Q20" s="55">
        <f t="shared" si="3"/>
        <v>0</v>
      </c>
      <c r="R20" s="56"/>
      <c r="S20" s="23">
        <f t="shared" si="4"/>
        <v>0</v>
      </c>
      <c r="T20" s="23">
        <f t="shared" si="4"/>
        <v>0</v>
      </c>
      <c r="U20" s="24">
        <f t="shared" si="4"/>
        <v>0</v>
      </c>
      <c r="V20" s="15"/>
      <c r="W20" s="15"/>
    </row>
    <row r="21" spans="1:23" s="2" customFormat="1" ht="39.75" customHeight="1" thickBot="1">
      <c r="A21" s="21" t="str">
        <f t="shared" si="0"/>
        <v> 女</v>
      </c>
      <c r="B21" s="57">
        <f t="shared" si="0"/>
        <v>2</v>
      </c>
      <c r="C21" s="47"/>
      <c r="D21" s="25">
        <f t="shared" si="1"/>
        <v>0</v>
      </c>
      <c r="E21" s="25">
        <f t="shared" si="1"/>
        <v>0</v>
      </c>
      <c r="F21" s="25">
        <f t="shared" si="1"/>
        <v>2</v>
      </c>
      <c r="G21" s="46">
        <f t="shared" si="1"/>
        <v>0</v>
      </c>
      <c r="H21" s="47"/>
      <c r="I21" s="25">
        <f t="shared" si="2"/>
        <v>0</v>
      </c>
      <c r="J21" s="25">
        <f t="shared" si="2"/>
        <v>0</v>
      </c>
      <c r="K21" s="25">
        <f t="shared" si="2"/>
        <v>0</v>
      </c>
      <c r="L21" s="46">
        <f t="shared" si="2"/>
        <v>0</v>
      </c>
      <c r="M21" s="47"/>
      <c r="N21" s="25">
        <f t="shared" si="3"/>
        <v>0</v>
      </c>
      <c r="O21" s="25">
        <f t="shared" si="3"/>
        <v>0</v>
      </c>
      <c r="P21" s="25">
        <f t="shared" si="3"/>
        <v>0</v>
      </c>
      <c r="Q21" s="48">
        <f t="shared" si="3"/>
        <v>0</v>
      </c>
      <c r="R21" s="49"/>
      <c r="S21" s="26">
        <f t="shared" si="4"/>
        <v>0</v>
      </c>
      <c r="T21" s="26">
        <f t="shared" si="4"/>
        <v>0</v>
      </c>
      <c r="U21" s="27">
        <f t="shared" si="4"/>
        <v>0</v>
      </c>
      <c r="V21" s="17"/>
      <c r="W21" s="17"/>
    </row>
    <row r="22" spans="1:23" s="2" customFormat="1" ht="39.75" customHeight="1" thickBot="1">
      <c r="A22" s="11" t="s">
        <v>30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17"/>
      <c r="W22" s="17"/>
    </row>
    <row r="23" spans="1:21" ht="36" customHeight="1">
      <c r="A23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22.5" customHeight="1">
      <c r="A24" s="64" t="str">
        <f>IF(LEN(A2)&gt;0,"資料來源："&amp;A2,"")</f>
        <v>資料來源：依據本府登記之兒童少年性剝削案件資料及各安置、收容中心所報送資料彙編。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ht="38.25" customHeight="1">
      <c r="A25" s="65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30" spans="9:16" ht="39.75" customHeight="1">
      <c r="I30" s="3"/>
      <c r="J30" s="3"/>
      <c r="K30" s="3"/>
      <c r="L30" s="3"/>
      <c r="M30" s="3"/>
      <c r="N30" s="3"/>
      <c r="O30" s="3"/>
      <c r="P30" s="3"/>
    </row>
    <row r="31" spans="9:16" ht="39.75" customHeight="1">
      <c r="I31" s="3"/>
      <c r="J31" s="3"/>
      <c r="K31" s="3"/>
      <c r="L31" s="3"/>
      <c r="M31" s="3"/>
      <c r="N31" s="3"/>
      <c r="O31" s="3"/>
      <c r="P31" s="3"/>
    </row>
    <row r="32" spans="9:16" ht="39.75" customHeight="1">
      <c r="I32" s="3"/>
      <c r="J32" s="3"/>
      <c r="K32" s="3"/>
      <c r="L32" s="3"/>
      <c r="M32" s="3"/>
      <c r="N32" s="3"/>
      <c r="O32" s="3"/>
      <c r="P32" s="3"/>
    </row>
    <row r="33" spans="9:16" ht="39.75" customHeight="1">
      <c r="I33" s="3"/>
      <c r="J33" s="3"/>
      <c r="K33" s="3"/>
      <c r="L33" s="3"/>
      <c r="M33" s="3"/>
      <c r="N33" s="3"/>
      <c r="O33" s="3"/>
      <c r="P33" s="3"/>
    </row>
    <row r="34" spans="9:16" ht="39.75" customHeight="1">
      <c r="I34" s="3"/>
      <c r="J34" s="3"/>
      <c r="K34" s="3"/>
      <c r="L34" s="3"/>
      <c r="M34" s="3"/>
      <c r="N34" s="3"/>
      <c r="O34" s="3"/>
      <c r="P34" s="3"/>
    </row>
    <row r="35" spans="1:17" ht="39.75" customHeight="1" hidden="1">
      <c r="A35" s="6" t="s">
        <v>41</v>
      </c>
      <c r="B35" s="28">
        <v>2</v>
      </c>
      <c r="C35" s="29">
        <v>0</v>
      </c>
      <c r="D35" s="29">
        <v>0</v>
      </c>
      <c r="E35" s="28">
        <v>2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39.75" customHeight="1" hidden="1">
      <c r="A36" s="6" t="s">
        <v>32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</row>
    <row r="37" spans="1:17" ht="39.75" customHeight="1" hidden="1">
      <c r="A37" s="6" t="s">
        <v>33</v>
      </c>
      <c r="B37" s="28">
        <v>2</v>
      </c>
      <c r="C37" s="29">
        <v>0</v>
      </c>
      <c r="D37" s="29">
        <v>0</v>
      </c>
      <c r="E37" s="28">
        <v>2</v>
      </c>
      <c r="F37" s="29">
        <v>0</v>
      </c>
      <c r="G37" s="29">
        <v>0</v>
      </c>
      <c r="H37" s="29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</row>
    <row r="38" ht="12" hidden="1"/>
  </sheetData>
  <sheetProtection/>
  <mergeCells count="40">
    <mergeCell ref="A3:D3"/>
    <mergeCell ref="A4:D4"/>
    <mergeCell ref="A7:A10"/>
    <mergeCell ref="A15:A18"/>
    <mergeCell ref="A14:P14"/>
    <mergeCell ref="B7:E9"/>
    <mergeCell ref="F7:I9"/>
    <mergeCell ref="A5:U5"/>
    <mergeCell ref="J7:U7"/>
    <mergeCell ref="N9:Q9"/>
    <mergeCell ref="A23:U23"/>
    <mergeCell ref="A24:U24"/>
    <mergeCell ref="A25:U25"/>
    <mergeCell ref="Q17:U17"/>
    <mergeCell ref="G18:H18"/>
    <mergeCell ref="L18:M18"/>
    <mergeCell ref="B17:F17"/>
    <mergeCell ref="G17:K17"/>
    <mergeCell ref="B22:U22"/>
    <mergeCell ref="Q20:R20"/>
    <mergeCell ref="G20:H20"/>
    <mergeCell ref="G21:H21"/>
    <mergeCell ref="R9:U9"/>
    <mergeCell ref="L19:M19"/>
    <mergeCell ref="A6:U6"/>
    <mergeCell ref="B15:U15"/>
    <mergeCell ref="B16:U16"/>
    <mergeCell ref="J8:U8"/>
    <mergeCell ref="J9:M9"/>
    <mergeCell ref="B18:C18"/>
    <mergeCell ref="L20:M20"/>
    <mergeCell ref="L21:M21"/>
    <mergeCell ref="Q21:R21"/>
    <mergeCell ref="Q18:R18"/>
    <mergeCell ref="B19:C19"/>
    <mergeCell ref="L17:P17"/>
    <mergeCell ref="Q19:R19"/>
    <mergeCell ref="B21:C21"/>
    <mergeCell ref="B20:C20"/>
    <mergeCell ref="G19:H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2017-04-11T05:37:42Z</cp:lastPrinted>
  <dcterms:created xsi:type="dcterms:W3CDTF">2001-02-06T07:45:53Z</dcterms:created>
  <dcterms:modified xsi:type="dcterms:W3CDTF">2019-02-11T01:41:11Z</dcterms:modified>
  <cp:category/>
  <cp:version/>
  <cp:contentType/>
  <cp:contentStatus/>
</cp:coreProperties>
</file>