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2-04" sheetId="1" r:id="rId1"/>
  </sheets>
  <definedNames>
    <definedName name="pp">'10740-02-04'!#REF!</definedName>
  </definedNames>
  <calcPr fullCalcOnLoad="1"/>
</workbook>
</file>

<file path=xl/sharedStrings.xml><?xml version="1.0" encoding="utf-8"?>
<sst xmlns="http://schemas.openxmlformats.org/spreadsheetml/2006/main" count="98" uniqueCount="73">
  <si>
    <t>男</t>
  </si>
  <si>
    <t>女</t>
  </si>
  <si>
    <t>其他</t>
  </si>
  <si>
    <t>合計</t>
  </si>
  <si>
    <t>緩刑</t>
  </si>
  <si>
    <t>赦免</t>
  </si>
  <si>
    <t>本期加害人個案人數按處分別分(人)</t>
  </si>
  <si>
    <t>未滿3個月</t>
  </si>
  <si>
    <t>3個月以上未滿6個月</t>
  </si>
  <si>
    <t>6個月以上未滿9個月</t>
  </si>
  <si>
    <t>9個月以上未滿1年</t>
  </si>
  <si>
    <t>1年以上未滿1年6個月</t>
  </si>
  <si>
    <t>1年6個月以上未滿2年</t>
  </si>
  <si>
    <t>2年以上未滿3年</t>
  </si>
  <si>
    <t>應接受身心治療或輔導教育累計個案人數按處遇期程分</t>
  </si>
  <si>
    <t>男</t>
  </si>
  <si>
    <t>3年以上至4年</t>
  </si>
  <si>
    <t>女</t>
  </si>
  <si>
    <t>本年截至本期累計個案人數按實施身心治療或輔導教育處遇類別(人)</t>
  </si>
  <si>
    <t>本年截至本期累計不需處遇之個案</t>
  </si>
  <si>
    <t>本年截至本期累計完成處遇人數</t>
  </si>
  <si>
    <t>截至本期底尚接受處遇人數</t>
  </si>
  <si>
    <t>本年截至本期累計未完成處遇已結案人數</t>
  </si>
  <si>
    <t>死亡</t>
  </si>
  <si>
    <t>總計</t>
  </si>
  <si>
    <t>#16</t>
  </si>
  <si>
    <t>#17</t>
  </si>
  <si>
    <t>性別</t>
  </si>
  <si>
    <r>
      <t>本年截至本期累計個案人數按身心治療或輔導教育處遇狀態分</t>
    </r>
    <r>
      <rPr>
        <sz val="12"/>
        <rFont val="Times New Roman"/>
        <family val="1"/>
      </rPr>
      <t>(</t>
    </r>
    <r>
      <rPr>
        <sz val="12"/>
        <rFont val="標楷體"/>
        <family val="4"/>
      </rPr>
      <t>人</t>
    </r>
    <r>
      <rPr>
        <sz val="12"/>
        <rFont val="Times New Roman"/>
        <family val="1"/>
      </rPr>
      <t>)
(</t>
    </r>
    <r>
      <rPr>
        <sz val="12"/>
        <rFont val="標楷體"/>
        <family val="4"/>
      </rPr>
      <t>本欄不含依少年事件處理法裁定保護處分確定而法院認有必要者</t>
    </r>
    <r>
      <rPr>
        <sz val="12"/>
        <rFont val="Times New Roman"/>
        <family val="1"/>
      </rPr>
      <t>)</t>
    </r>
  </si>
  <si>
    <t>低再犯</t>
  </si>
  <si>
    <t>中低再犯</t>
  </si>
  <si>
    <t>中高再犯</t>
  </si>
  <si>
    <t>高再犯</t>
  </si>
  <si>
    <t>因再犯入獄</t>
  </si>
  <si>
    <t>長期入住機構</t>
  </si>
  <si>
    <t>本年截至本期累計移送地檢署或自行聲請強制治療人數  (人)</t>
  </si>
  <si>
    <t>本年截至本期累計處遇期間再犯人數 (人)(本欄不含依少年
事件處理法裁定保護處分確定而法院認有必要者)</t>
  </si>
  <si>
    <t>本年截至本期累計限期
未履行移送地檢署人數 (人)</t>
  </si>
  <si>
    <t>本年截至本期累計處
以行政罰鍰人數
 (人)</t>
  </si>
  <si>
    <t>再犯性侵害案件</t>
  </si>
  <si>
    <t>再犯其他
非性侵害案件</t>
  </si>
  <si>
    <t>本年截至本期依少年事件處理法裁定保護處分確定而法院認有必要者累計處遇人數按身心治療或輔導教育處遇狀態分(人)</t>
  </si>
  <si>
    <t>本年截至本期累計
完成處遇人數</t>
  </si>
  <si>
    <t>截至本期底
尚接受處遇人數</t>
  </si>
  <si>
    <t>本年截至本期累計未完成處遇已結案人數</t>
  </si>
  <si>
    <t>計</t>
  </si>
  <si>
    <t>保護管束期滿未依規定接受處遇</t>
  </si>
  <si>
    <t>再犯入感化教育處所或監獄</t>
  </si>
  <si>
    <t>長期住院
治療</t>
  </si>
  <si>
    <t>總計</t>
  </si>
  <si>
    <t>依性侵害犯罪
防治法第22條規定</t>
  </si>
  <si>
    <t>依性侵害犯罪防
治法第22條之1規定</t>
  </si>
  <si>
    <t>再犯其他案件
且合併性侵害</t>
  </si>
  <si>
    <t>有期徒刑或保安處分執行完畢</t>
  </si>
  <si>
    <t>有期徒刑經易服社會勞動</t>
  </si>
  <si>
    <t>假釋</t>
  </si>
  <si>
    <t>免刑</t>
  </si>
  <si>
    <t>經法院、軍事法院依第22條之1第3項裁定停止強制治療</t>
  </si>
  <si>
    <t>經緩起訴處分確定者</t>
  </si>
  <si>
    <t>犯性騷擾防治法第25條判決有罪確定者</t>
  </si>
  <si>
    <t>依少年事件處理法裁定保護處分確定而法院認有必要者</t>
  </si>
  <si>
    <t>本年截至本期少年行為人未依規定接受處遇檢還少年法院(庭)累計人數</t>
  </si>
  <si>
    <t>金門縣政府(社會局)</t>
  </si>
  <si>
    <t>季　　　報</t>
  </si>
  <si>
    <t>每季終了後1個月內編報</t>
  </si>
  <si>
    <t>10740-02-04-2</t>
  </si>
  <si>
    <t>金門縣性侵害加害人處遇</t>
  </si>
  <si>
    <t>中華民國107年第3季( 7月至9月 )</t>
  </si>
  <si>
    <t>公　開　類</t>
  </si>
  <si>
    <t>民國107年10月29日 21:21:15 印製</t>
  </si>
  <si>
    <t>本表編製2份，於完成會核程序並經機關首長核章後，1份送主計處（室），1份自存外，應由網際網路線上傳送至衛生福利部統計處資料庫。</t>
  </si>
  <si>
    <t>金門縣性侵害加害人處遇(續)</t>
  </si>
  <si>
    <t>依據直轄市、縣（市）政府家庭暴力及性侵害防治中心（含二線輔導、家庭暴力事件服務處）辦理之各項性侵害服務業務資料彙編。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</si>
</sst>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404]AM/PM\ hh:mm:ss"/>
    <numFmt numFmtId="189" formatCode="###,##0"/>
    <numFmt numFmtId="190" formatCode="###,##0;\-###,##0;&quot;     －&quot;"/>
  </numFmts>
  <fonts count="48">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0"/>
      <name val="標楷體"/>
      <family val="4"/>
    </font>
    <font>
      <sz val="10"/>
      <name val="Times New Roman"/>
      <family val="1"/>
    </font>
    <font>
      <sz val="8"/>
      <name val="標楷體"/>
      <family val="4"/>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color indexed="63"/>
      </left>
      <right style="thin"/>
      <top style="medium"/>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mediu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color indexed="63"/>
      </left>
      <right>
        <color indexed="63"/>
      </right>
      <top>
        <color indexed="63"/>
      </top>
      <bottom style="medium"/>
    </border>
    <border>
      <left>
        <color indexed="63"/>
      </left>
      <right style="thin"/>
      <top style="medium"/>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66">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180" fontId="7" fillId="0" borderId="0" xfId="0" applyNumberFormat="1" applyFont="1" applyBorder="1" applyAlignment="1">
      <alignment horizontal="center" vertical="center"/>
    </xf>
    <xf numFmtId="186" fontId="7" fillId="0" borderId="0" xfId="0" applyNumberFormat="1" applyFont="1" applyBorder="1" applyAlignment="1">
      <alignment horizontal="right" vertical="center" wrapText="1"/>
    </xf>
    <xf numFmtId="187" fontId="8" fillId="0" borderId="0" xfId="0" applyNumberFormat="1" applyFont="1" applyBorder="1" applyAlignment="1">
      <alignment horizontal="right" vertical="center"/>
    </xf>
    <xf numFmtId="186" fontId="8" fillId="0" borderId="0" xfId="0" applyNumberFormat="1" applyFont="1" applyBorder="1" applyAlignment="1">
      <alignment horizontal="right" vertical="center"/>
    </xf>
    <xf numFmtId="186" fontId="7" fillId="0" borderId="0" xfId="0" applyNumberFormat="1" applyFont="1" applyBorder="1" applyAlignment="1">
      <alignment vertical="center"/>
    </xf>
    <xf numFmtId="0" fontId="7" fillId="0" borderId="0" xfId="0" applyFont="1" applyBorder="1" applyAlignment="1">
      <alignment vertical="center"/>
    </xf>
    <xf numFmtId="187" fontId="7" fillId="0" borderId="0" xfId="0" applyNumberFormat="1" applyFont="1" applyBorder="1" applyAlignment="1">
      <alignment vertical="center"/>
    </xf>
    <xf numFmtId="186" fontId="9" fillId="0" borderId="0" xfId="0" applyNumberFormat="1" applyFont="1" applyBorder="1" applyAlignment="1">
      <alignment horizontal="center" vertical="center"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8" fillId="0" borderId="0" xfId="0" applyFont="1" applyBorder="1" applyAlignment="1">
      <alignment horizontal="right" vertical="center"/>
    </xf>
    <xf numFmtId="0" fontId="1" fillId="0" borderId="12" xfId="0" applyFont="1" applyBorder="1" applyAlignment="1">
      <alignment horizontal="center"/>
    </xf>
    <xf numFmtId="186" fontId="1" fillId="0" borderId="13" xfId="0" applyNumberFormat="1" applyFont="1" applyBorder="1" applyAlignment="1">
      <alignment horizontal="center" vertical="center" wrapText="1"/>
    </xf>
    <xf numFmtId="186" fontId="1" fillId="0" borderId="14"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186" fontId="1" fillId="0" borderId="15" xfId="0" applyNumberFormat="1" applyFont="1" applyBorder="1" applyAlignment="1">
      <alignment horizontal="center" vertical="center" wrapText="1"/>
    </xf>
    <xf numFmtId="0" fontId="1" fillId="0" borderId="10" xfId="0" applyFont="1" applyBorder="1" applyAlignment="1">
      <alignment horizontal="center"/>
    </xf>
    <xf numFmtId="0" fontId="1" fillId="0" borderId="16" xfId="0" applyFont="1" applyBorder="1" applyAlignment="1">
      <alignment horizontal="center"/>
    </xf>
    <xf numFmtId="0" fontId="7" fillId="0" borderId="17"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189" fontId="10" fillId="0" borderId="23" xfId="0" applyNumberFormat="1" applyFont="1" applyBorder="1" applyAlignment="1">
      <alignment horizontal="right" vertical="center"/>
    </xf>
    <xf numFmtId="189" fontId="10" fillId="0" borderId="24" xfId="0" applyNumberFormat="1" applyFont="1" applyBorder="1" applyAlignment="1">
      <alignment horizontal="right" vertical="center"/>
    </xf>
    <xf numFmtId="189" fontId="10" fillId="0" borderId="24" xfId="0" applyNumberFormat="1" applyFont="1" applyBorder="1" applyAlignment="1">
      <alignment vertical="center"/>
    </xf>
    <xf numFmtId="190" fontId="10" fillId="0" borderId="24" xfId="0" applyNumberFormat="1" applyFont="1" applyBorder="1" applyAlignment="1">
      <alignment vertical="center"/>
    </xf>
    <xf numFmtId="190" fontId="10" fillId="0" borderId="24" xfId="0" applyNumberFormat="1" applyFont="1" applyBorder="1" applyAlignment="1">
      <alignment horizontal="right" vertical="center"/>
    </xf>
    <xf numFmtId="189" fontId="10" fillId="0" borderId="25" xfId="0" applyNumberFormat="1" applyFont="1" applyBorder="1" applyAlignment="1">
      <alignment horizontal="right" vertical="center"/>
    </xf>
    <xf numFmtId="189" fontId="10" fillId="0" borderId="26" xfId="0" applyNumberFormat="1" applyFont="1" applyBorder="1" applyAlignment="1">
      <alignment horizontal="right" vertical="center"/>
    </xf>
    <xf numFmtId="189" fontId="10" fillId="0" borderId="27" xfId="0" applyNumberFormat="1" applyFont="1" applyBorder="1" applyAlignment="1">
      <alignment horizontal="right" vertical="center"/>
    </xf>
    <xf numFmtId="189" fontId="10" fillId="0" borderId="27" xfId="0" applyNumberFormat="1" applyFont="1" applyBorder="1" applyAlignment="1">
      <alignment vertical="center"/>
    </xf>
    <xf numFmtId="190" fontId="10" fillId="0" borderId="27" xfId="0" applyNumberFormat="1" applyFont="1" applyBorder="1" applyAlignment="1">
      <alignment vertical="center"/>
    </xf>
    <xf numFmtId="190" fontId="10" fillId="0" borderId="27" xfId="0" applyNumberFormat="1" applyFont="1" applyBorder="1" applyAlignment="1">
      <alignment horizontal="right" vertical="center"/>
    </xf>
    <xf numFmtId="189" fontId="10" fillId="0" borderId="28" xfId="0" applyNumberFormat="1" applyFont="1" applyBorder="1" applyAlignment="1">
      <alignment horizontal="right" vertical="center"/>
    </xf>
    <xf numFmtId="190" fontId="10" fillId="0" borderId="29" xfId="0" applyNumberFormat="1" applyFont="1" applyBorder="1" applyAlignment="1">
      <alignment horizontal="right" vertical="center"/>
    </xf>
    <xf numFmtId="190" fontId="10" fillId="0" borderId="15" xfId="0" applyNumberFormat="1" applyFont="1" applyBorder="1" applyAlignment="1">
      <alignment horizontal="right" vertical="center"/>
    </xf>
    <xf numFmtId="190" fontId="10" fillId="0" borderId="15" xfId="0" applyNumberFormat="1" applyFont="1" applyBorder="1" applyAlignment="1">
      <alignment vertical="center"/>
    </xf>
    <xf numFmtId="190" fontId="10" fillId="0" borderId="30" xfId="0" applyNumberFormat="1" applyFont="1" applyBorder="1" applyAlignment="1">
      <alignment horizontal="right" vertical="center"/>
    </xf>
    <xf numFmtId="190" fontId="10" fillId="0" borderId="23" xfId="0" applyNumberFormat="1" applyFont="1" applyBorder="1" applyAlignment="1">
      <alignment horizontal="right" vertical="center"/>
    </xf>
    <xf numFmtId="189" fontId="10" fillId="0" borderId="31" xfId="0" applyNumberFormat="1" applyFont="1" applyBorder="1" applyAlignment="1">
      <alignment horizontal="right" vertical="center"/>
    </xf>
    <xf numFmtId="189" fontId="10" fillId="0" borderId="31" xfId="0" applyNumberFormat="1" applyFont="1" applyBorder="1" applyAlignment="1">
      <alignment horizontal="right" vertical="center" wrapText="1"/>
    </xf>
    <xf numFmtId="190" fontId="10" fillId="0" borderId="32" xfId="0" applyNumberFormat="1" applyFont="1" applyBorder="1" applyAlignment="1">
      <alignment horizontal="right" vertical="center"/>
    </xf>
    <xf numFmtId="189" fontId="10" fillId="0" borderId="33" xfId="0" applyNumberFormat="1" applyFont="1" applyBorder="1" applyAlignment="1">
      <alignment horizontal="right" vertical="center"/>
    </xf>
    <xf numFmtId="190" fontId="10" fillId="0" borderId="33" xfId="0" applyNumberFormat="1" applyFont="1" applyBorder="1" applyAlignment="1">
      <alignment horizontal="right" vertical="center"/>
    </xf>
    <xf numFmtId="189" fontId="10" fillId="0" borderId="34" xfId="0" applyNumberFormat="1" applyFont="1" applyBorder="1" applyAlignment="1">
      <alignment horizontal="right" vertical="center"/>
    </xf>
    <xf numFmtId="189" fontId="10" fillId="0" borderId="34" xfId="0" applyNumberFormat="1" applyFont="1" applyBorder="1" applyAlignment="1">
      <alignment horizontal="right" vertical="center" wrapText="1"/>
    </xf>
    <xf numFmtId="189" fontId="10" fillId="0" borderId="35" xfId="0" applyNumberFormat="1" applyFont="1" applyBorder="1" applyAlignment="1">
      <alignment horizontal="right" vertical="center"/>
    </xf>
    <xf numFmtId="190" fontId="10" fillId="0" borderId="29" xfId="0" applyNumberFormat="1" applyFont="1" applyBorder="1" applyAlignment="1">
      <alignment horizontal="right"/>
    </xf>
    <xf numFmtId="190" fontId="10" fillId="0" borderId="15" xfId="0" applyNumberFormat="1" applyFont="1" applyBorder="1" applyAlignment="1">
      <alignment horizontal="right"/>
    </xf>
    <xf numFmtId="190" fontId="10" fillId="0" borderId="30" xfId="0" applyNumberFormat="1" applyFont="1" applyBorder="1" applyAlignment="1">
      <alignment horizontal="right"/>
    </xf>
    <xf numFmtId="190" fontId="10" fillId="0" borderId="25" xfId="0" applyNumberFormat="1" applyFont="1" applyBorder="1" applyAlignment="1">
      <alignment vertical="center"/>
    </xf>
    <xf numFmtId="190" fontId="10" fillId="0" borderId="26" xfId="0" applyNumberFormat="1" applyFont="1" applyBorder="1" applyAlignment="1">
      <alignment horizontal="right" vertical="center"/>
    </xf>
    <xf numFmtId="190" fontId="10" fillId="0" borderId="28" xfId="0" applyNumberFormat="1" applyFont="1" applyBorder="1" applyAlignment="1">
      <alignment vertical="center"/>
    </xf>
    <xf numFmtId="190" fontId="10" fillId="0" borderId="30" xfId="0" applyNumberFormat="1" applyFont="1" applyBorder="1" applyAlignment="1">
      <alignment vertical="center"/>
    </xf>
    <xf numFmtId="0" fontId="10" fillId="0" borderId="0" xfId="0" applyFont="1" applyAlignment="1">
      <alignment/>
    </xf>
    <xf numFmtId="0" fontId="4" fillId="0" borderId="0" xfId="0" applyFont="1" applyAlignment="1">
      <alignment/>
    </xf>
    <xf numFmtId="189" fontId="10" fillId="0" borderId="36" xfId="0" applyNumberFormat="1" applyFont="1" applyBorder="1" applyAlignment="1">
      <alignment horizontal="right" vertical="center"/>
    </xf>
    <xf numFmtId="189" fontId="10" fillId="0" borderId="37" xfId="0" applyNumberFormat="1" applyFont="1" applyBorder="1" applyAlignment="1">
      <alignment horizontal="right" vertical="center"/>
    </xf>
    <xf numFmtId="190" fontId="10" fillId="0" borderId="37" xfId="0" applyNumberFormat="1" applyFont="1" applyBorder="1" applyAlignment="1">
      <alignment horizontal="right" vertical="center"/>
    </xf>
    <xf numFmtId="190" fontId="10" fillId="0" borderId="38" xfId="0" applyNumberFormat="1" applyFont="1" applyBorder="1" applyAlignment="1">
      <alignment horizontal="right" vertical="center"/>
    </xf>
    <xf numFmtId="190" fontId="10" fillId="0" borderId="28" xfId="0" applyNumberFormat="1" applyFont="1" applyBorder="1" applyAlignment="1">
      <alignment horizontal="right" vertical="center"/>
    </xf>
    <xf numFmtId="190" fontId="10" fillId="0" borderId="39" xfId="0" applyNumberFormat="1" applyFont="1" applyBorder="1" applyAlignment="1">
      <alignment horizontal="right" vertical="center"/>
    </xf>
    <xf numFmtId="190" fontId="10" fillId="0" borderId="14" xfId="0" applyNumberFormat="1" applyFont="1" applyBorder="1" applyAlignment="1">
      <alignment horizontal="right" vertical="center"/>
    </xf>
    <xf numFmtId="190" fontId="10" fillId="0" borderId="13" xfId="0" applyNumberFormat="1" applyFont="1" applyBorder="1" applyAlignment="1">
      <alignment horizontal="right" vertical="center"/>
    </xf>
    <xf numFmtId="190" fontId="10" fillId="0" borderId="31" xfId="0" applyNumberFormat="1" applyFont="1" applyBorder="1" applyAlignment="1">
      <alignment horizontal="right" vertical="center"/>
    </xf>
    <xf numFmtId="190" fontId="10" fillId="0" borderId="25" xfId="0" applyNumberFormat="1" applyFont="1" applyBorder="1" applyAlignment="1">
      <alignment horizontal="right" vertical="center"/>
    </xf>
    <xf numFmtId="190" fontId="10" fillId="0" borderId="40" xfId="0" applyNumberFormat="1" applyFont="1" applyBorder="1" applyAlignment="1">
      <alignment horizontal="right" vertical="center"/>
    </xf>
    <xf numFmtId="190" fontId="10" fillId="0" borderId="41" xfId="0" applyNumberFormat="1" applyFont="1" applyBorder="1" applyAlignment="1">
      <alignment horizontal="right" vertical="center"/>
    </xf>
    <xf numFmtId="190" fontId="10" fillId="0" borderId="42" xfId="0" applyNumberFormat="1" applyFont="1" applyBorder="1" applyAlignment="1">
      <alignment horizontal="right" vertical="center"/>
    </xf>
    <xf numFmtId="190" fontId="10" fillId="0" borderId="43" xfId="0" applyNumberFormat="1" applyFont="1" applyBorder="1" applyAlignment="1">
      <alignment horizontal="right" vertical="center"/>
    </xf>
    <xf numFmtId="186" fontId="1" fillId="0" borderId="42" xfId="0" applyNumberFormat="1" applyFont="1" applyBorder="1" applyAlignment="1">
      <alignment horizontal="center" vertical="center" wrapText="1"/>
    </xf>
    <xf numFmtId="186" fontId="1" fillId="0" borderId="3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4"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180" fontId="1" fillId="0" borderId="18" xfId="0" applyNumberFormat="1" applyFont="1" applyBorder="1" applyAlignment="1">
      <alignment horizontal="center" vertical="center" wrapText="1"/>
    </xf>
    <xf numFmtId="180" fontId="1" fillId="0" borderId="44" xfId="0" applyNumberFormat="1" applyFont="1" applyBorder="1" applyAlignment="1">
      <alignment horizontal="center" vertical="center" wrapText="1"/>
    </xf>
    <xf numFmtId="180" fontId="1" fillId="0" borderId="19" xfId="0" applyNumberFormat="1" applyFont="1" applyBorder="1" applyAlignment="1">
      <alignment horizontal="center" vertical="center" wrapText="1"/>
    </xf>
    <xf numFmtId="186" fontId="1" fillId="0" borderId="45" xfId="0" applyNumberFormat="1" applyFont="1" applyBorder="1" applyAlignment="1">
      <alignment horizontal="center" vertical="center"/>
    </xf>
    <xf numFmtId="186" fontId="1" fillId="0" borderId="10" xfId="0" applyNumberFormat="1" applyFont="1" applyBorder="1" applyAlignment="1">
      <alignment horizontal="center" vertical="center"/>
    </xf>
    <xf numFmtId="0" fontId="1" fillId="0" borderId="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186" fontId="7" fillId="0" borderId="0" xfId="0" applyNumberFormat="1" applyFont="1" applyBorder="1" applyAlignment="1">
      <alignment horizontal="center" vertical="center" wrapText="1"/>
    </xf>
    <xf numFmtId="187" fontId="1" fillId="0" borderId="46" xfId="0" applyNumberFormat="1" applyFont="1" applyBorder="1" applyAlignment="1">
      <alignment horizontal="center" vertical="center" wrapText="1"/>
    </xf>
    <xf numFmtId="187" fontId="1" fillId="0" borderId="17" xfId="0" applyNumberFormat="1" applyFont="1" applyBorder="1" applyAlignment="1">
      <alignment horizontal="center" vertical="center" wrapText="1"/>
    </xf>
    <xf numFmtId="187" fontId="1" fillId="0" borderId="47" xfId="0" applyNumberFormat="1" applyFont="1" applyBorder="1" applyAlignment="1">
      <alignment horizontal="center" vertical="center" wrapText="1"/>
    </xf>
    <xf numFmtId="187" fontId="1" fillId="0" borderId="0" xfId="0" applyNumberFormat="1" applyFont="1" applyBorder="1" applyAlignment="1">
      <alignment horizontal="center" vertical="center" wrapText="1"/>
    </xf>
    <xf numFmtId="186" fontId="1" fillId="0" borderId="43" xfId="0" applyNumberFormat="1" applyFont="1" applyBorder="1" applyAlignment="1">
      <alignment horizontal="center" vertical="center" wrapText="1"/>
    </xf>
    <xf numFmtId="186" fontId="1" fillId="0" borderId="11" xfId="0" applyNumberFormat="1" applyFont="1" applyBorder="1" applyAlignment="1">
      <alignment horizontal="center" vertical="center" wrapText="1"/>
    </xf>
    <xf numFmtId="186" fontId="1" fillId="0" borderId="41" xfId="0" applyNumberFormat="1" applyFont="1" applyBorder="1" applyAlignment="1">
      <alignment horizontal="center" vertical="center" wrapText="1"/>
    </xf>
    <xf numFmtId="186" fontId="1" fillId="0" borderId="48" xfId="0" applyNumberFormat="1" applyFont="1" applyBorder="1" applyAlignment="1">
      <alignment horizontal="center" vertical="center" wrapText="1"/>
    </xf>
    <xf numFmtId="186" fontId="1" fillId="0" borderId="49" xfId="0" applyNumberFormat="1" applyFont="1" applyBorder="1" applyAlignment="1">
      <alignment horizontal="center" vertical="center" wrapText="1"/>
    </xf>
    <xf numFmtId="186" fontId="1" fillId="0" borderId="50" xfId="0" applyNumberFormat="1" applyFont="1" applyBorder="1" applyAlignment="1">
      <alignment horizontal="center" vertical="center" wrapText="1"/>
    </xf>
    <xf numFmtId="187" fontId="1" fillId="0" borderId="51" xfId="0" applyNumberFormat="1" applyFont="1" applyBorder="1" applyAlignment="1">
      <alignment horizontal="center" vertical="center"/>
    </xf>
    <xf numFmtId="187" fontId="1" fillId="0" borderId="32" xfId="0" applyNumberFormat="1" applyFont="1" applyBorder="1" applyAlignment="1">
      <alignment horizontal="center" vertical="center"/>
    </xf>
    <xf numFmtId="187" fontId="1" fillId="0" borderId="39" xfId="0" applyNumberFormat="1" applyFont="1" applyBorder="1" applyAlignment="1">
      <alignment horizontal="center" vertical="center"/>
    </xf>
    <xf numFmtId="187" fontId="1" fillId="0" borderId="45" xfId="0" applyNumberFormat="1" applyFont="1" applyBorder="1" applyAlignment="1">
      <alignment horizontal="center" vertical="center"/>
    </xf>
    <xf numFmtId="187" fontId="1" fillId="0" borderId="10" xfId="0" applyNumberFormat="1" applyFont="1" applyBorder="1" applyAlignment="1">
      <alignment horizontal="center" vertical="center"/>
    </xf>
    <xf numFmtId="187" fontId="1" fillId="0" borderId="51" xfId="0" applyNumberFormat="1" applyFont="1" applyBorder="1" applyAlignment="1">
      <alignment horizontal="center" vertical="center" wrapText="1"/>
    </xf>
    <xf numFmtId="187" fontId="1" fillId="0" borderId="32" xfId="0" applyNumberFormat="1" applyFont="1" applyBorder="1" applyAlignment="1">
      <alignment horizontal="center" vertical="center" wrapText="1"/>
    </xf>
    <xf numFmtId="186" fontId="1" fillId="0" borderId="43" xfId="0" applyNumberFormat="1" applyFont="1" applyBorder="1" applyAlignment="1">
      <alignment horizontal="center" vertical="center"/>
    </xf>
    <xf numFmtId="186" fontId="1" fillId="0" borderId="11" xfId="0" applyNumberFormat="1" applyFont="1" applyBorder="1" applyAlignment="1">
      <alignment horizontal="center" vertical="center"/>
    </xf>
    <xf numFmtId="186" fontId="1" fillId="0" borderId="35" xfId="0" applyNumberFormat="1" applyFont="1" applyBorder="1" applyAlignment="1">
      <alignment horizontal="center" vertical="center" wrapText="1"/>
    </xf>
    <xf numFmtId="186" fontId="1" fillId="0" borderId="14" xfId="0" applyNumberFormat="1" applyFont="1" applyBorder="1" applyAlignment="1">
      <alignment horizontal="center" vertical="center" wrapText="1"/>
    </xf>
    <xf numFmtId="180" fontId="1" fillId="0" borderId="17" xfId="0" applyNumberFormat="1" applyFont="1" applyBorder="1" applyAlignment="1">
      <alignment horizontal="center" vertical="center" wrapText="1"/>
    </xf>
    <xf numFmtId="180" fontId="1" fillId="0" borderId="0" xfId="0" applyNumberFormat="1"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center"/>
    </xf>
    <xf numFmtId="0" fontId="4" fillId="0" borderId="0" xfId="0" applyFont="1" applyAlignment="1">
      <alignment horizontal="center" vertical="center"/>
    </xf>
    <xf numFmtId="0" fontId="1" fillId="0" borderId="52"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52" xfId="0" applyFont="1" applyBorder="1" applyAlignment="1">
      <alignment horizontal="center" vertical="center"/>
    </xf>
    <xf numFmtId="186" fontId="1" fillId="0" borderId="42" xfId="0" applyNumberFormat="1" applyFont="1" applyBorder="1" applyAlignment="1">
      <alignment horizontal="center" vertical="center"/>
    </xf>
    <xf numFmtId="186" fontId="1" fillId="0" borderId="14" xfId="0" applyNumberFormat="1" applyFont="1" applyBorder="1" applyAlignment="1">
      <alignment horizontal="center" vertical="center"/>
    </xf>
    <xf numFmtId="186" fontId="1" fillId="0" borderId="13"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15" xfId="0" applyFont="1" applyBorder="1" applyAlignment="1">
      <alignment horizontal="center" vertical="center"/>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7" fillId="0" borderId="0" xfId="0" applyFont="1" applyBorder="1" applyAlignment="1">
      <alignment horizontal="center" vertical="center"/>
    </xf>
    <xf numFmtId="0" fontId="1" fillId="0" borderId="1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xf>
    <xf numFmtId="0" fontId="1" fillId="0" borderId="18" xfId="0" applyFont="1" applyBorder="1" applyAlignment="1">
      <alignment horizontal="center" vertical="center"/>
    </xf>
    <xf numFmtId="0" fontId="1" fillId="0" borderId="44" xfId="0" applyFont="1" applyBorder="1" applyAlignment="1">
      <alignment horizontal="center" vertical="center"/>
    </xf>
    <xf numFmtId="0" fontId="1" fillId="0" borderId="19" xfId="0" applyFont="1" applyBorder="1" applyAlignment="1">
      <alignment horizontal="center" vertical="center"/>
    </xf>
    <xf numFmtId="0" fontId="1" fillId="0" borderId="46"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3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left" vertical="top" wrapText="1"/>
    </xf>
    <xf numFmtId="0" fontId="1" fillId="0" borderId="0" xfId="0" applyFont="1" applyBorder="1" applyAlignment="1">
      <alignment horizontal="left" vertical="center" wrapText="1"/>
    </xf>
    <xf numFmtId="0" fontId="1" fillId="0" borderId="0" xfId="0" applyFont="1" applyBorder="1" applyAlignment="1">
      <alignment horizontal="left" vertical="top"/>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4</xdr:col>
      <xdr:colOff>0</xdr:colOff>
      <xdr:row>15</xdr:row>
      <xdr:rowOff>0</xdr:rowOff>
    </xdr:to>
    <xdr:sp>
      <xdr:nvSpPr>
        <xdr:cNvPr id="1" name="Text Box 70"/>
        <xdr:cNvSpPr txBox="1">
          <a:spLocks noChangeArrowheads="1"/>
        </xdr:cNvSpPr>
      </xdr:nvSpPr>
      <xdr:spPr>
        <a:xfrm>
          <a:off x="3571875" y="3790950"/>
          <a:ext cx="11334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3</xdr:col>
      <xdr:colOff>0</xdr:colOff>
      <xdr:row>10</xdr:row>
      <xdr:rowOff>0</xdr:rowOff>
    </xdr:from>
    <xdr:to>
      <xdr:col>4</xdr:col>
      <xdr:colOff>0</xdr:colOff>
      <xdr:row>10</xdr:row>
      <xdr:rowOff>0</xdr:rowOff>
    </xdr:to>
    <xdr:sp>
      <xdr:nvSpPr>
        <xdr:cNvPr id="2" name="Text Box 71"/>
        <xdr:cNvSpPr txBox="1">
          <a:spLocks noChangeArrowheads="1"/>
        </xdr:cNvSpPr>
      </xdr:nvSpPr>
      <xdr:spPr>
        <a:xfrm>
          <a:off x="3571875" y="2409825"/>
          <a:ext cx="11334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42975" cy="219075"/>
    <xdr:sp textlink="A1">
      <xdr:nvSpPr>
        <xdr:cNvPr id="3" name="報表類別"/>
        <xdr:cNvSpPr>
          <a:spLocks/>
        </xdr:cNvSpPr>
      </xdr:nvSpPr>
      <xdr:spPr>
        <a:xfrm>
          <a:off x="0" y="0"/>
          <a:ext cx="942975" cy="2190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219075</xdr:rowOff>
    </xdr:from>
    <xdr:ext cx="942975" cy="228600"/>
    <xdr:sp textlink="C1">
      <xdr:nvSpPr>
        <xdr:cNvPr id="4" name="報表週期"/>
        <xdr:cNvSpPr>
          <a:spLocks/>
        </xdr:cNvSpPr>
      </xdr:nvSpPr>
      <xdr:spPr>
        <a:xfrm>
          <a:off x="0" y="219075"/>
          <a:ext cx="942975" cy="22860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l">
            <a:defRPr/>
          </a:pPr>
          <a:r>
            <a:rPr lang="en-US" cap="none" sz="1200" b="0" i="0" u="none" baseline="0">
              <a:solidFill>
                <a:srgbClr val="000000"/>
              </a:solidFill>
            </a:rPr>
            <a:t>季　　　報</a:t>
          </a:r>
        </a:p>
      </xdr:txBody>
    </xdr:sp>
    <xdr:clientData/>
  </xdr:oneCellAnchor>
  <xdr:oneCellAnchor>
    <xdr:from>
      <xdr:col>0</xdr:col>
      <xdr:colOff>962025</xdr:colOff>
      <xdr:row>3</xdr:row>
      <xdr:rowOff>200025</xdr:rowOff>
    </xdr:from>
    <xdr:ext cx="9991725" cy="219075"/>
    <xdr:sp textlink="D1">
      <xdr:nvSpPr>
        <xdr:cNvPr id="5" name="報表類別"/>
        <xdr:cNvSpPr>
          <a:spLocks/>
        </xdr:cNvSpPr>
      </xdr:nvSpPr>
      <xdr:spPr>
        <a:xfrm>
          <a:off x="962025" y="200025"/>
          <a:ext cx="9991725" cy="2190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個月內編報</a:t>
          </a:r>
        </a:p>
      </xdr:txBody>
    </xdr:sp>
    <xdr:clientData/>
  </xdr:oneCellAnchor>
  <xdr:oneCellAnchor>
    <xdr:from>
      <xdr:col>9</xdr:col>
      <xdr:colOff>581025</xdr:colOff>
      <xdr:row>0</xdr:row>
      <xdr:rowOff>0</xdr:rowOff>
    </xdr:from>
    <xdr:ext cx="762000" cy="219075"/>
    <xdr:sp>
      <xdr:nvSpPr>
        <xdr:cNvPr id="6" name="編製機關"/>
        <xdr:cNvSpPr>
          <a:spLocks/>
        </xdr:cNvSpPr>
      </xdr:nvSpPr>
      <xdr:spPr>
        <a:xfrm>
          <a:off x="10953750" y="0"/>
          <a:ext cx="762000" cy="2190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9</xdr:col>
      <xdr:colOff>581025</xdr:colOff>
      <xdr:row>3</xdr:row>
      <xdr:rowOff>219075</xdr:rowOff>
    </xdr:from>
    <xdr:ext cx="762000" cy="228600"/>
    <xdr:sp>
      <xdr:nvSpPr>
        <xdr:cNvPr id="7" name="表號"/>
        <xdr:cNvSpPr>
          <a:spLocks/>
        </xdr:cNvSpPr>
      </xdr:nvSpPr>
      <xdr:spPr>
        <a:xfrm>
          <a:off x="10953750" y="219075"/>
          <a:ext cx="7620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10</xdr:col>
      <xdr:colOff>209550</xdr:colOff>
      <xdr:row>0</xdr:row>
      <xdr:rowOff>0</xdr:rowOff>
    </xdr:from>
    <xdr:ext cx="2047875" cy="219075"/>
    <xdr:sp textlink="B1">
      <xdr:nvSpPr>
        <xdr:cNvPr id="8" name="報表類別"/>
        <xdr:cNvSpPr>
          <a:spLocks/>
        </xdr:cNvSpPr>
      </xdr:nvSpPr>
      <xdr:spPr>
        <a:xfrm>
          <a:off x="11715750" y="0"/>
          <a:ext cx="2047875" cy="219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10</xdr:col>
      <xdr:colOff>209550</xdr:colOff>
      <xdr:row>3</xdr:row>
      <xdr:rowOff>219075</xdr:rowOff>
    </xdr:from>
    <xdr:ext cx="2047875" cy="228600"/>
    <xdr:sp textlink="E1">
      <xdr:nvSpPr>
        <xdr:cNvPr id="9" name="報表類別"/>
        <xdr:cNvSpPr>
          <a:spLocks/>
        </xdr:cNvSpPr>
      </xdr:nvSpPr>
      <xdr:spPr>
        <a:xfrm>
          <a:off x="11715750" y="219075"/>
          <a:ext cx="204787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10740-02-04-2</a:t>
          </a:r>
        </a:p>
      </xdr:txBody>
    </xdr:sp>
    <xdr:clientData/>
  </xdr:oneCellAnchor>
  <xdr:oneCellAnchor>
    <xdr:from>
      <xdr:col>0</xdr:col>
      <xdr:colOff>933450</xdr:colOff>
      <xdr:row>4</xdr:row>
      <xdr:rowOff>209550</xdr:rowOff>
    </xdr:from>
    <xdr:ext cx="10010775" cy="0"/>
    <xdr:sp>
      <xdr:nvSpPr>
        <xdr:cNvPr id="10" name="Line 80"/>
        <xdr:cNvSpPr>
          <a:spLocks/>
        </xdr:cNvSpPr>
      </xdr:nvSpPr>
      <xdr:spPr>
        <a:xfrm>
          <a:off x="933450" y="438150"/>
          <a:ext cx="10010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9</xdr:col>
      <xdr:colOff>571500</xdr:colOff>
      <xdr:row>5</xdr:row>
      <xdr:rowOff>352425</xdr:rowOff>
    </xdr:from>
    <xdr:ext cx="2790825" cy="247650"/>
    <xdr:sp>
      <xdr:nvSpPr>
        <xdr:cNvPr id="11" name="報表類別"/>
        <xdr:cNvSpPr>
          <a:spLocks/>
        </xdr:cNvSpPr>
      </xdr:nvSpPr>
      <xdr:spPr>
        <a:xfrm>
          <a:off x="10944225" y="809625"/>
          <a:ext cx="2790825" cy="247650"/>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9</xdr:col>
      <xdr:colOff>438150</xdr:colOff>
      <xdr:row>32</xdr:row>
      <xdr:rowOff>142875</xdr:rowOff>
    </xdr:from>
    <xdr:ext cx="2886075" cy="266700"/>
    <xdr:sp>
      <xdr:nvSpPr>
        <xdr:cNvPr id="12" name="報表類別"/>
        <xdr:cNvSpPr>
          <a:spLocks/>
        </xdr:cNvSpPr>
      </xdr:nvSpPr>
      <xdr:spPr>
        <a:xfrm>
          <a:off x="10810875" y="8582025"/>
          <a:ext cx="2886075" cy="266700"/>
        </a:xfrm>
        <a:prstGeom prst="rect">
          <a:avLst/>
        </a:prstGeom>
        <a:noFill/>
        <a:ln w="19050"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p>
      </xdr:txBody>
    </xdr:sp>
    <xdr:clientData/>
  </xdr:oneCellAnchor>
  <xdr:twoCellAnchor>
    <xdr:from>
      <xdr:col>5</xdr:col>
      <xdr:colOff>0</xdr:colOff>
      <xdr:row>10</xdr:row>
      <xdr:rowOff>0</xdr:rowOff>
    </xdr:from>
    <xdr:to>
      <xdr:col>6</xdr:col>
      <xdr:colOff>0</xdr:colOff>
      <xdr:row>10</xdr:row>
      <xdr:rowOff>0</xdr:rowOff>
    </xdr:to>
    <xdr:sp>
      <xdr:nvSpPr>
        <xdr:cNvPr id="13" name="Text Box 83"/>
        <xdr:cNvSpPr txBox="1">
          <a:spLocks noChangeArrowheads="1"/>
        </xdr:cNvSpPr>
      </xdr:nvSpPr>
      <xdr:spPr>
        <a:xfrm>
          <a:off x="5838825" y="2409825"/>
          <a:ext cx="11334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12</xdr:col>
      <xdr:colOff>38100</xdr:colOff>
      <xdr:row>0</xdr:row>
      <xdr:rowOff>0</xdr:rowOff>
    </xdr:from>
    <xdr:ext cx="942975" cy="219075"/>
    <xdr:sp textlink="A1">
      <xdr:nvSpPr>
        <xdr:cNvPr id="14" name="報表類別"/>
        <xdr:cNvSpPr>
          <a:spLocks/>
        </xdr:cNvSpPr>
      </xdr:nvSpPr>
      <xdr:spPr>
        <a:xfrm>
          <a:off x="13811250" y="0"/>
          <a:ext cx="942975" cy="2190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12</xdr:col>
      <xdr:colOff>38100</xdr:colOff>
      <xdr:row>3</xdr:row>
      <xdr:rowOff>219075</xdr:rowOff>
    </xdr:from>
    <xdr:ext cx="942975" cy="228600"/>
    <xdr:sp textlink="C1">
      <xdr:nvSpPr>
        <xdr:cNvPr id="15" name="報表週期"/>
        <xdr:cNvSpPr>
          <a:spLocks/>
        </xdr:cNvSpPr>
      </xdr:nvSpPr>
      <xdr:spPr>
        <a:xfrm>
          <a:off x="13811250" y="219075"/>
          <a:ext cx="942975" cy="22860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l">
            <a:defRPr/>
          </a:pPr>
          <a:r>
            <a:rPr lang="en-US" cap="none" sz="1200" b="0" i="0" u="none" baseline="0">
              <a:solidFill>
                <a:srgbClr val="000000"/>
              </a:solidFill>
            </a:rPr>
            <a:t>季　　　報</a:t>
          </a:r>
        </a:p>
      </xdr:txBody>
    </xdr:sp>
    <xdr:clientData/>
  </xdr:oneCellAnchor>
  <xdr:oneCellAnchor>
    <xdr:from>
      <xdr:col>12</xdr:col>
      <xdr:colOff>1000125</xdr:colOff>
      <xdr:row>3</xdr:row>
      <xdr:rowOff>200025</xdr:rowOff>
    </xdr:from>
    <xdr:ext cx="9953625" cy="219075"/>
    <xdr:sp textlink="D1">
      <xdr:nvSpPr>
        <xdr:cNvPr id="16" name="報表類別"/>
        <xdr:cNvSpPr>
          <a:spLocks/>
        </xdr:cNvSpPr>
      </xdr:nvSpPr>
      <xdr:spPr>
        <a:xfrm>
          <a:off x="14773275" y="200025"/>
          <a:ext cx="9953625" cy="2190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個月內編報</a:t>
          </a:r>
        </a:p>
      </xdr:txBody>
    </xdr:sp>
    <xdr:clientData/>
  </xdr:oneCellAnchor>
  <xdr:oneCellAnchor>
    <xdr:from>
      <xdr:col>20</xdr:col>
      <xdr:colOff>914400</xdr:colOff>
      <xdr:row>0</xdr:row>
      <xdr:rowOff>0</xdr:rowOff>
    </xdr:from>
    <xdr:ext cx="752475" cy="219075"/>
    <xdr:sp>
      <xdr:nvSpPr>
        <xdr:cNvPr id="17" name="編製機關"/>
        <xdr:cNvSpPr>
          <a:spLocks/>
        </xdr:cNvSpPr>
      </xdr:nvSpPr>
      <xdr:spPr>
        <a:xfrm>
          <a:off x="24726900" y="0"/>
          <a:ext cx="752475" cy="2190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20</xdr:col>
      <xdr:colOff>914400</xdr:colOff>
      <xdr:row>3</xdr:row>
      <xdr:rowOff>219075</xdr:rowOff>
    </xdr:from>
    <xdr:ext cx="752475" cy="228600"/>
    <xdr:sp>
      <xdr:nvSpPr>
        <xdr:cNvPr id="18" name="表號"/>
        <xdr:cNvSpPr>
          <a:spLocks/>
        </xdr:cNvSpPr>
      </xdr:nvSpPr>
      <xdr:spPr>
        <a:xfrm>
          <a:off x="24726900" y="219075"/>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21</xdr:col>
      <xdr:colOff>419100</xdr:colOff>
      <xdr:row>0</xdr:row>
      <xdr:rowOff>0</xdr:rowOff>
    </xdr:from>
    <xdr:ext cx="2038350" cy="219075"/>
    <xdr:sp textlink="B1">
      <xdr:nvSpPr>
        <xdr:cNvPr id="19" name="報表類別"/>
        <xdr:cNvSpPr>
          <a:spLocks/>
        </xdr:cNvSpPr>
      </xdr:nvSpPr>
      <xdr:spPr>
        <a:xfrm>
          <a:off x="25479375" y="0"/>
          <a:ext cx="2038350" cy="219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21</xdr:col>
      <xdr:colOff>419100</xdr:colOff>
      <xdr:row>3</xdr:row>
      <xdr:rowOff>219075</xdr:rowOff>
    </xdr:from>
    <xdr:ext cx="2038350" cy="228600"/>
    <xdr:sp textlink="E1">
      <xdr:nvSpPr>
        <xdr:cNvPr id="20" name="報表類別"/>
        <xdr:cNvSpPr>
          <a:spLocks/>
        </xdr:cNvSpPr>
      </xdr:nvSpPr>
      <xdr:spPr>
        <a:xfrm>
          <a:off x="25479375" y="219075"/>
          <a:ext cx="20383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10740-02-04-2</a:t>
          </a:r>
        </a:p>
      </xdr:txBody>
    </xdr:sp>
    <xdr:clientData/>
  </xdr:oneCellAnchor>
  <xdr:oneCellAnchor>
    <xdr:from>
      <xdr:col>12</xdr:col>
      <xdr:colOff>971550</xdr:colOff>
      <xdr:row>4</xdr:row>
      <xdr:rowOff>209550</xdr:rowOff>
    </xdr:from>
    <xdr:ext cx="9963150" cy="0"/>
    <xdr:sp>
      <xdr:nvSpPr>
        <xdr:cNvPr id="21" name="Line 80"/>
        <xdr:cNvSpPr>
          <a:spLocks/>
        </xdr:cNvSpPr>
      </xdr:nvSpPr>
      <xdr:spPr>
        <a:xfrm>
          <a:off x="14744700" y="438150"/>
          <a:ext cx="9963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20</xdr:col>
      <xdr:colOff>895350</xdr:colOff>
      <xdr:row>5</xdr:row>
      <xdr:rowOff>371475</xdr:rowOff>
    </xdr:from>
    <xdr:ext cx="2781300" cy="247650"/>
    <xdr:sp>
      <xdr:nvSpPr>
        <xdr:cNvPr id="22" name="報表類別"/>
        <xdr:cNvSpPr>
          <a:spLocks/>
        </xdr:cNvSpPr>
      </xdr:nvSpPr>
      <xdr:spPr>
        <a:xfrm>
          <a:off x="24707850" y="828675"/>
          <a:ext cx="2781300" cy="247650"/>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20</xdr:col>
      <xdr:colOff>838200</xdr:colOff>
      <xdr:row>24</xdr:row>
      <xdr:rowOff>257175</xdr:rowOff>
    </xdr:from>
    <xdr:ext cx="2876550" cy="266700"/>
    <xdr:sp textlink="B3">
      <xdr:nvSpPr>
        <xdr:cNvPr id="23" name="報表類別"/>
        <xdr:cNvSpPr>
          <a:spLocks/>
        </xdr:cNvSpPr>
      </xdr:nvSpPr>
      <xdr:spPr>
        <a:xfrm>
          <a:off x="24650700" y="6534150"/>
          <a:ext cx="28765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107</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a:t>
          </a:r>
          <a:r>
            <a:rPr lang="en-US" cap="none" sz="1200" b="0" i="0" u="none" baseline="0">
              <a:solidFill>
                <a:srgbClr val="000000"/>
              </a:solidFill>
            </a:rPr>
            <a:t>29</a:t>
          </a:r>
          <a:r>
            <a:rPr lang="en-US" cap="none" sz="1200" b="0" i="0" u="none" baseline="0">
              <a:solidFill>
                <a:srgbClr val="000000"/>
              </a:solidFill>
            </a:rPr>
            <a:t>日</a:t>
          </a:r>
          <a:r>
            <a:rPr lang="en-US" cap="none" sz="1200" b="0" i="0" u="none" baseline="0">
              <a:solidFill>
                <a:srgbClr val="000000"/>
              </a:solidFill>
            </a:rPr>
            <a:t> 21:21:15 </a:t>
          </a:r>
          <a:r>
            <a:rPr lang="en-US" cap="none" sz="1200" b="0" i="0" u="none" baseline="0">
              <a:solidFill>
                <a:srgbClr val="000000"/>
              </a:solidFill>
            </a:rPr>
            <a:t>印製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3"/>
  <sheetViews>
    <sheetView tabSelected="1" zoomScale="90" zoomScaleNormal="90" zoomScalePageLayoutView="0" workbookViewId="0" topLeftCell="A4">
      <selection activeCell="A1" sqref="A1"/>
    </sheetView>
  </sheetViews>
  <sheetFormatPr defaultColWidth="9.33203125" defaultRowHeight="12"/>
  <cols>
    <col min="1" max="1" width="22.83203125" style="3" customWidth="1"/>
    <col min="2" max="2" width="19.83203125" style="3" customWidth="1"/>
    <col min="3" max="12" width="19.83203125" style="0" customWidth="1"/>
    <col min="13" max="13" width="22.83203125" style="0" customWidth="1"/>
    <col min="14" max="23" width="21.83203125" style="0" customWidth="1"/>
  </cols>
  <sheetData>
    <row r="1" spans="1:12" s="6" customFormat="1" ht="31.5" customHeight="1" hidden="1">
      <c r="A1" s="7" t="s">
        <v>68</v>
      </c>
      <c r="B1" s="7" t="s">
        <v>62</v>
      </c>
      <c r="C1" s="6" t="s">
        <v>63</v>
      </c>
      <c r="D1" s="6" t="s">
        <v>64</v>
      </c>
      <c r="E1" s="73" t="s">
        <v>65</v>
      </c>
      <c r="F1" s="74" t="s">
        <v>66</v>
      </c>
      <c r="G1" s="6" t="s">
        <v>67</v>
      </c>
      <c r="I1" s="8"/>
      <c r="J1" s="8"/>
      <c r="K1" s="8"/>
      <c r="L1" s="8"/>
    </row>
    <row r="2" spans="1:12" s="6" customFormat="1" ht="31.5" customHeight="1" hidden="1">
      <c r="A2" s="7" t="s">
        <v>68</v>
      </c>
      <c r="B2" s="7" t="s">
        <v>62</v>
      </c>
      <c r="C2" s="6" t="s">
        <v>63</v>
      </c>
      <c r="D2" s="6" t="s">
        <v>64</v>
      </c>
      <c r="E2" s="73" t="s">
        <v>65</v>
      </c>
      <c r="F2" s="74" t="s">
        <v>71</v>
      </c>
      <c r="G2" s="6" t="s">
        <v>67</v>
      </c>
      <c r="I2" s="8"/>
      <c r="J2" s="8"/>
      <c r="K2" s="8"/>
      <c r="L2" s="8"/>
    </row>
    <row r="3" spans="1:12" s="6" customFormat="1" ht="28.5" customHeight="1" hidden="1">
      <c r="A3" s="7" t="s">
        <v>72</v>
      </c>
      <c r="B3" s="7" t="s">
        <v>69</v>
      </c>
      <c r="C3" s="6" t="s">
        <v>70</v>
      </c>
      <c r="I3" s="8"/>
      <c r="J3" s="8"/>
      <c r="K3" s="8"/>
      <c r="L3" s="8"/>
    </row>
    <row r="4" spans="1:12" s="3" customFormat="1" ht="18" customHeight="1">
      <c r="A4" s="91"/>
      <c r="B4" s="91"/>
      <c r="C4" s="5"/>
      <c r="D4" s="5"/>
      <c r="E4" s="5"/>
      <c r="F4" s="5"/>
      <c r="G4" s="5"/>
      <c r="H4" s="5"/>
      <c r="I4" s="5"/>
      <c r="J4" s="5"/>
      <c r="K4" s="5"/>
      <c r="L4" s="5"/>
    </row>
    <row r="5" spans="1:12" s="3" customFormat="1" ht="18" customHeight="1">
      <c r="A5" s="91"/>
      <c r="B5" s="91"/>
      <c r="C5" s="10"/>
      <c r="D5" s="5"/>
      <c r="E5" s="5"/>
      <c r="F5" s="5"/>
      <c r="G5" s="5"/>
      <c r="H5" s="5"/>
      <c r="I5" s="5"/>
      <c r="J5" s="5"/>
      <c r="K5" s="5"/>
      <c r="L5" s="5"/>
    </row>
    <row r="6" spans="1:23" ht="39.75" customHeight="1">
      <c r="A6" s="92" t="str">
        <f>F1</f>
        <v>金門縣性侵害加害人處遇</v>
      </c>
      <c r="B6" s="92"/>
      <c r="C6" s="92"/>
      <c r="D6" s="92"/>
      <c r="E6" s="92"/>
      <c r="F6" s="92"/>
      <c r="G6" s="92"/>
      <c r="H6" s="92"/>
      <c r="I6" s="92"/>
      <c r="J6" s="92"/>
      <c r="K6" s="92"/>
      <c r="L6" s="92"/>
      <c r="M6" s="128" t="str">
        <f>F2</f>
        <v>金門縣性侵害加害人處遇(續)</v>
      </c>
      <c r="N6" s="128"/>
      <c r="O6" s="128"/>
      <c r="P6" s="128"/>
      <c r="Q6" s="128"/>
      <c r="R6" s="128"/>
      <c r="S6" s="128"/>
      <c r="T6" s="128"/>
      <c r="U6" s="128"/>
      <c r="V6" s="128"/>
      <c r="W6" s="128"/>
    </row>
    <row r="7" spans="1:23" ht="19.5" customHeight="1" thickBot="1">
      <c r="A7" s="93" t="str">
        <f>G1</f>
        <v>中華民國107年第3季( 7月至9月 )</v>
      </c>
      <c r="B7" s="93"/>
      <c r="C7" s="93"/>
      <c r="D7" s="93"/>
      <c r="E7" s="93"/>
      <c r="F7" s="93"/>
      <c r="G7" s="93"/>
      <c r="H7" s="93"/>
      <c r="I7" s="93"/>
      <c r="J7" s="93"/>
      <c r="K7" s="93"/>
      <c r="L7" s="93"/>
      <c r="M7" s="129" t="str">
        <f>G2</f>
        <v>中華民國107年第3季( 7月至9月 )</v>
      </c>
      <c r="N7" s="129"/>
      <c r="O7" s="129"/>
      <c r="P7" s="129"/>
      <c r="Q7" s="129"/>
      <c r="R7" s="129"/>
      <c r="S7" s="129"/>
      <c r="T7" s="129"/>
      <c r="U7" s="129"/>
      <c r="V7" s="130"/>
      <c r="W7" s="130"/>
    </row>
    <row r="8" spans="1:23" s="1" customFormat="1" ht="24.75" customHeight="1">
      <c r="A8" s="124" t="s">
        <v>27</v>
      </c>
      <c r="B8" s="116" t="s">
        <v>6</v>
      </c>
      <c r="C8" s="117"/>
      <c r="D8" s="117"/>
      <c r="E8" s="117"/>
      <c r="F8" s="117"/>
      <c r="G8" s="117"/>
      <c r="H8" s="117"/>
      <c r="I8" s="117"/>
      <c r="J8" s="117"/>
      <c r="K8" s="117"/>
      <c r="L8" s="117"/>
      <c r="M8" s="134" t="s">
        <v>27</v>
      </c>
      <c r="N8" s="140" t="s">
        <v>38</v>
      </c>
      <c r="O8" s="132" t="s">
        <v>37</v>
      </c>
      <c r="P8" s="132" t="s">
        <v>35</v>
      </c>
      <c r="Q8" s="132"/>
      <c r="R8" s="145" t="s">
        <v>36</v>
      </c>
      <c r="S8" s="146"/>
      <c r="T8" s="146"/>
      <c r="U8" s="146"/>
      <c r="V8" s="33"/>
      <c r="W8" s="33"/>
    </row>
    <row r="9" spans="1:23" s="1" customFormat="1" ht="24.75" customHeight="1">
      <c r="A9" s="125"/>
      <c r="B9" s="113" t="s">
        <v>3</v>
      </c>
      <c r="C9" s="89" t="s">
        <v>53</v>
      </c>
      <c r="D9" s="89" t="s">
        <v>54</v>
      </c>
      <c r="E9" s="137" t="s">
        <v>55</v>
      </c>
      <c r="F9" s="137" t="s">
        <v>4</v>
      </c>
      <c r="G9" s="137" t="s">
        <v>56</v>
      </c>
      <c r="H9" s="137" t="s">
        <v>5</v>
      </c>
      <c r="I9" s="89" t="s">
        <v>57</v>
      </c>
      <c r="J9" s="89" t="s">
        <v>58</v>
      </c>
      <c r="K9" s="89" t="s">
        <v>59</v>
      </c>
      <c r="L9" s="107" t="s">
        <v>60</v>
      </c>
      <c r="M9" s="135"/>
      <c r="N9" s="141"/>
      <c r="O9" s="143"/>
      <c r="P9" s="133"/>
      <c r="Q9" s="133"/>
      <c r="R9" s="147"/>
      <c r="S9" s="148"/>
      <c r="T9" s="148"/>
      <c r="U9" s="148"/>
      <c r="V9" s="33"/>
      <c r="W9" s="33"/>
    </row>
    <row r="10" spans="1:23" s="2" customFormat="1" ht="45" customHeight="1" thickBot="1">
      <c r="A10" s="125"/>
      <c r="B10" s="115"/>
      <c r="C10" s="123"/>
      <c r="D10" s="123"/>
      <c r="E10" s="138"/>
      <c r="F10" s="138"/>
      <c r="G10" s="138"/>
      <c r="H10" s="138"/>
      <c r="I10" s="123"/>
      <c r="J10" s="123"/>
      <c r="K10" s="123"/>
      <c r="L10" s="139"/>
      <c r="M10" s="135"/>
      <c r="N10" s="141"/>
      <c r="O10" s="143"/>
      <c r="P10" s="133" t="s">
        <v>50</v>
      </c>
      <c r="Q10" s="133" t="s">
        <v>51</v>
      </c>
      <c r="R10" s="143" t="s">
        <v>3</v>
      </c>
      <c r="S10" s="133" t="s">
        <v>39</v>
      </c>
      <c r="T10" s="133" t="s">
        <v>52</v>
      </c>
      <c r="U10" s="151" t="s">
        <v>40</v>
      </c>
      <c r="V10" s="149"/>
      <c r="W10" s="131"/>
    </row>
    <row r="11" spans="1:23" ht="21.75" customHeight="1" thickBot="1">
      <c r="A11" s="20" t="s">
        <v>24</v>
      </c>
      <c r="B11" s="57">
        <v>0</v>
      </c>
      <c r="C11" s="45">
        <v>0</v>
      </c>
      <c r="D11" s="45">
        <v>0</v>
      </c>
      <c r="E11" s="45">
        <v>0</v>
      </c>
      <c r="F11" s="45">
        <v>0</v>
      </c>
      <c r="G11" s="45">
        <v>0</v>
      </c>
      <c r="H11" s="45">
        <v>0</v>
      </c>
      <c r="I11" s="44">
        <v>0</v>
      </c>
      <c r="J11" s="44">
        <v>0</v>
      </c>
      <c r="K11" s="44">
        <v>0</v>
      </c>
      <c r="L11" s="69">
        <v>0</v>
      </c>
      <c r="M11" s="136"/>
      <c r="N11" s="142"/>
      <c r="O11" s="144"/>
      <c r="P11" s="144"/>
      <c r="Q11" s="144"/>
      <c r="R11" s="144"/>
      <c r="S11" s="150"/>
      <c r="T11" s="144"/>
      <c r="U11" s="152"/>
      <c r="V11" s="149"/>
      <c r="W11" s="131"/>
    </row>
    <row r="12" spans="1:23" ht="21.75" customHeight="1">
      <c r="A12" s="21" t="s">
        <v>15</v>
      </c>
      <c r="B12" s="70">
        <v>0</v>
      </c>
      <c r="C12" s="51">
        <v>0</v>
      </c>
      <c r="D12" s="51">
        <v>0</v>
      </c>
      <c r="E12" s="51">
        <v>0</v>
      </c>
      <c r="F12" s="51">
        <v>0</v>
      </c>
      <c r="G12" s="51">
        <v>0</v>
      </c>
      <c r="H12" s="51">
        <v>0</v>
      </c>
      <c r="I12" s="50">
        <v>0</v>
      </c>
      <c r="J12" s="50">
        <v>0</v>
      </c>
      <c r="K12" s="50">
        <v>0</v>
      </c>
      <c r="L12" s="71">
        <v>0</v>
      </c>
      <c r="M12" s="39" t="s">
        <v>24</v>
      </c>
      <c r="N12" s="83">
        <v>0</v>
      </c>
      <c r="O12" s="45">
        <v>0</v>
      </c>
      <c r="P12" s="45">
        <v>0</v>
      </c>
      <c r="Q12" s="45">
        <v>0</v>
      </c>
      <c r="R12" s="45">
        <v>0</v>
      </c>
      <c r="S12" s="45">
        <v>0</v>
      </c>
      <c r="T12" s="45">
        <v>0</v>
      </c>
      <c r="U12" s="84">
        <v>0</v>
      </c>
      <c r="V12" s="34"/>
      <c r="W12" s="34"/>
    </row>
    <row r="13" spans="1:23" ht="21.75" customHeight="1" thickBot="1">
      <c r="A13" s="22" t="s">
        <v>1</v>
      </c>
      <c r="B13" s="53">
        <v>0</v>
      </c>
      <c r="C13" s="54">
        <v>0</v>
      </c>
      <c r="D13" s="54">
        <v>0</v>
      </c>
      <c r="E13" s="54">
        <v>0</v>
      </c>
      <c r="F13" s="54">
        <v>0</v>
      </c>
      <c r="G13" s="54">
        <v>0</v>
      </c>
      <c r="H13" s="54">
        <v>0</v>
      </c>
      <c r="I13" s="55">
        <v>0</v>
      </c>
      <c r="J13" s="55">
        <v>0</v>
      </c>
      <c r="K13" s="55">
        <v>0</v>
      </c>
      <c r="L13" s="72">
        <v>0</v>
      </c>
      <c r="M13" s="38" t="s">
        <v>0</v>
      </c>
      <c r="N13" s="85">
        <v>0</v>
      </c>
      <c r="O13" s="51">
        <v>0</v>
      </c>
      <c r="P13" s="51">
        <v>0</v>
      </c>
      <c r="Q13" s="51">
        <v>0</v>
      </c>
      <c r="R13" s="51">
        <v>0</v>
      </c>
      <c r="S13" s="51">
        <v>0</v>
      </c>
      <c r="T13" s="51">
        <v>0</v>
      </c>
      <c r="U13" s="79">
        <v>0</v>
      </c>
      <c r="V13" s="34"/>
      <c r="W13" s="34"/>
    </row>
    <row r="14" spans="1:23" ht="21.75" customHeight="1" thickBot="1">
      <c r="A14" s="12"/>
      <c r="B14" s="14"/>
      <c r="C14" s="14"/>
      <c r="D14" s="14"/>
      <c r="E14" s="14"/>
      <c r="F14" s="14"/>
      <c r="G14" s="14"/>
      <c r="H14" s="15"/>
      <c r="I14" s="15"/>
      <c r="J14" s="15"/>
      <c r="K14" s="15"/>
      <c r="L14" s="15"/>
      <c r="M14" s="40" t="s">
        <v>1</v>
      </c>
      <c r="N14" s="86">
        <v>0</v>
      </c>
      <c r="O14" s="87">
        <v>0</v>
      </c>
      <c r="P14" s="87">
        <v>0</v>
      </c>
      <c r="Q14" s="87">
        <v>0</v>
      </c>
      <c r="R14" s="87">
        <v>0</v>
      </c>
      <c r="S14" s="87">
        <v>0</v>
      </c>
      <c r="T14" s="87">
        <v>0</v>
      </c>
      <c r="U14" s="88">
        <v>0</v>
      </c>
      <c r="V14" s="34"/>
      <c r="W14" s="34"/>
    </row>
    <row r="15" spans="1:23" ht="21.75" customHeight="1" thickBot="1">
      <c r="A15" s="12"/>
      <c r="B15" s="14"/>
      <c r="C15" s="14"/>
      <c r="D15" s="14"/>
      <c r="E15" s="14"/>
      <c r="F15" s="14"/>
      <c r="G15" s="14"/>
      <c r="H15" s="15"/>
      <c r="I15" s="15"/>
      <c r="J15" s="15"/>
      <c r="K15" s="15"/>
      <c r="L15" s="15"/>
      <c r="M15" s="32"/>
      <c r="N15" s="35"/>
      <c r="O15" s="35"/>
      <c r="P15" s="35"/>
      <c r="Q15" s="35"/>
      <c r="R15" s="35"/>
      <c r="S15" s="35"/>
      <c r="T15" s="35"/>
      <c r="U15" s="35"/>
      <c r="V15" s="34"/>
      <c r="W15" s="34"/>
    </row>
    <row r="16" spans="1:23" ht="21.75" customHeight="1">
      <c r="A16" s="94" t="s">
        <v>27</v>
      </c>
      <c r="B16" s="97" t="s">
        <v>18</v>
      </c>
      <c r="C16" s="98"/>
      <c r="D16" s="98"/>
      <c r="E16" s="98"/>
      <c r="F16" s="98"/>
      <c r="G16" s="98"/>
      <c r="H16" s="98"/>
      <c r="I16" s="98"/>
      <c r="J16" s="98"/>
      <c r="K16" s="98"/>
      <c r="L16" s="18"/>
      <c r="M16" s="153" t="s">
        <v>27</v>
      </c>
      <c r="N16" s="156" t="s">
        <v>41</v>
      </c>
      <c r="O16" s="134"/>
      <c r="P16" s="134"/>
      <c r="Q16" s="134"/>
      <c r="R16" s="134"/>
      <c r="S16" s="134"/>
      <c r="T16" s="134"/>
      <c r="U16" s="134"/>
      <c r="V16" s="157"/>
      <c r="W16" s="145" t="s">
        <v>61</v>
      </c>
    </row>
    <row r="17" spans="1:23" ht="21.75" customHeight="1">
      <c r="A17" s="95"/>
      <c r="B17" s="118" t="s">
        <v>19</v>
      </c>
      <c r="C17" s="120" t="s">
        <v>14</v>
      </c>
      <c r="D17" s="121"/>
      <c r="E17" s="121"/>
      <c r="F17" s="121"/>
      <c r="G17" s="121"/>
      <c r="H17" s="121"/>
      <c r="I17" s="121"/>
      <c r="J17" s="121"/>
      <c r="K17" s="121"/>
      <c r="L17" s="16"/>
      <c r="M17" s="154"/>
      <c r="N17" s="158"/>
      <c r="O17" s="159"/>
      <c r="P17" s="159"/>
      <c r="Q17" s="159"/>
      <c r="R17" s="159"/>
      <c r="S17" s="159"/>
      <c r="T17" s="159"/>
      <c r="U17" s="159"/>
      <c r="V17" s="160"/>
      <c r="W17" s="161"/>
    </row>
    <row r="18" spans="1:23" ht="21.75" customHeight="1">
      <c r="A18" s="95"/>
      <c r="B18" s="119"/>
      <c r="C18" s="89" t="s">
        <v>3</v>
      </c>
      <c r="D18" s="89" t="s">
        <v>7</v>
      </c>
      <c r="E18" s="89" t="s">
        <v>8</v>
      </c>
      <c r="F18" s="89" t="s">
        <v>9</v>
      </c>
      <c r="G18" s="89" t="s">
        <v>10</v>
      </c>
      <c r="H18" s="89" t="s">
        <v>11</v>
      </c>
      <c r="I18" s="89" t="s">
        <v>12</v>
      </c>
      <c r="J18" s="89" t="s">
        <v>13</v>
      </c>
      <c r="K18" s="107" t="s">
        <v>16</v>
      </c>
      <c r="L18" s="16"/>
      <c r="M18" s="154"/>
      <c r="N18" s="141" t="s">
        <v>3</v>
      </c>
      <c r="O18" s="133" t="s">
        <v>42</v>
      </c>
      <c r="P18" s="133" t="s">
        <v>43</v>
      </c>
      <c r="Q18" s="143" t="s">
        <v>44</v>
      </c>
      <c r="R18" s="143"/>
      <c r="S18" s="143"/>
      <c r="T18" s="143"/>
      <c r="U18" s="143"/>
      <c r="V18" s="143"/>
      <c r="W18" s="161"/>
    </row>
    <row r="19" spans="1:23" ht="21.75" customHeight="1" thickBot="1">
      <c r="A19" s="96"/>
      <c r="B19" s="119"/>
      <c r="C19" s="90"/>
      <c r="D19" s="90"/>
      <c r="E19" s="90"/>
      <c r="F19" s="90"/>
      <c r="G19" s="90"/>
      <c r="H19" s="90"/>
      <c r="I19" s="90"/>
      <c r="J19" s="90"/>
      <c r="K19" s="122"/>
      <c r="L19" s="19"/>
      <c r="M19" s="154"/>
      <c r="N19" s="141"/>
      <c r="O19" s="133"/>
      <c r="P19" s="133"/>
      <c r="Q19" s="143"/>
      <c r="R19" s="143"/>
      <c r="S19" s="143"/>
      <c r="T19" s="143"/>
      <c r="U19" s="143"/>
      <c r="V19" s="143"/>
      <c r="W19" s="161"/>
    </row>
    <row r="20" spans="1:23" ht="21.75" customHeight="1">
      <c r="A20" s="20" t="s">
        <v>24</v>
      </c>
      <c r="B20" s="57">
        <v>0</v>
      </c>
      <c r="C20" s="42">
        <v>34</v>
      </c>
      <c r="D20" s="42">
        <v>1</v>
      </c>
      <c r="E20" s="45">
        <v>0</v>
      </c>
      <c r="F20" s="58">
        <v>8</v>
      </c>
      <c r="G20" s="58">
        <v>4</v>
      </c>
      <c r="H20" s="58">
        <v>5</v>
      </c>
      <c r="I20" s="59">
        <v>5</v>
      </c>
      <c r="J20" s="58">
        <v>5</v>
      </c>
      <c r="K20" s="46">
        <v>6</v>
      </c>
      <c r="L20" s="13"/>
      <c r="M20" s="154"/>
      <c r="N20" s="141"/>
      <c r="O20" s="133"/>
      <c r="P20" s="133"/>
      <c r="Q20" s="143" t="s">
        <v>45</v>
      </c>
      <c r="R20" s="133" t="s">
        <v>46</v>
      </c>
      <c r="S20" s="133" t="s">
        <v>47</v>
      </c>
      <c r="T20" s="133" t="s">
        <v>23</v>
      </c>
      <c r="U20" s="133" t="s">
        <v>48</v>
      </c>
      <c r="V20" s="133" t="s">
        <v>2</v>
      </c>
      <c r="W20" s="161"/>
    </row>
    <row r="21" spans="1:23" ht="21.75" customHeight="1">
      <c r="A21" s="21" t="s">
        <v>0</v>
      </c>
      <c r="B21" s="60">
        <v>0</v>
      </c>
      <c r="C21" s="61">
        <v>34</v>
      </c>
      <c r="D21" s="61">
        <v>1</v>
      </c>
      <c r="E21" s="62">
        <v>0</v>
      </c>
      <c r="F21" s="63">
        <v>8</v>
      </c>
      <c r="G21" s="63">
        <v>4</v>
      </c>
      <c r="H21" s="63">
        <v>5</v>
      </c>
      <c r="I21" s="64">
        <v>5</v>
      </c>
      <c r="J21" s="63">
        <v>5</v>
      </c>
      <c r="K21" s="65">
        <v>6</v>
      </c>
      <c r="L21" s="13"/>
      <c r="M21" s="154"/>
      <c r="N21" s="141"/>
      <c r="O21" s="133"/>
      <c r="P21" s="133"/>
      <c r="Q21" s="143"/>
      <c r="R21" s="133"/>
      <c r="S21" s="133"/>
      <c r="T21" s="133"/>
      <c r="U21" s="133"/>
      <c r="V21" s="133"/>
      <c r="W21" s="161"/>
    </row>
    <row r="22" spans="1:23" ht="21.75" customHeight="1" thickBot="1">
      <c r="A22" s="24" t="s">
        <v>17</v>
      </c>
      <c r="B22" s="66">
        <v>0</v>
      </c>
      <c r="C22" s="67">
        <v>0</v>
      </c>
      <c r="D22" s="67">
        <v>0</v>
      </c>
      <c r="E22" s="67">
        <v>0</v>
      </c>
      <c r="F22" s="67">
        <v>0</v>
      </c>
      <c r="G22" s="67">
        <v>0</v>
      </c>
      <c r="H22" s="67">
        <v>0</v>
      </c>
      <c r="I22" s="67">
        <v>0</v>
      </c>
      <c r="J22" s="67">
        <v>0</v>
      </c>
      <c r="K22" s="68">
        <v>0</v>
      </c>
      <c r="L22" s="13"/>
      <c r="M22" s="155"/>
      <c r="N22" s="142"/>
      <c r="O22" s="150"/>
      <c r="P22" s="150"/>
      <c r="Q22" s="144"/>
      <c r="R22" s="150"/>
      <c r="S22" s="150"/>
      <c r="T22" s="150"/>
      <c r="U22" s="150"/>
      <c r="V22" s="150"/>
      <c r="W22" s="162"/>
    </row>
    <row r="23" spans="13:23" ht="21.75" customHeight="1" thickBot="1">
      <c r="M23" s="36" t="s">
        <v>49</v>
      </c>
      <c r="N23" s="75">
        <v>9</v>
      </c>
      <c r="O23" s="76">
        <v>1</v>
      </c>
      <c r="P23" s="76">
        <v>5</v>
      </c>
      <c r="Q23" s="76">
        <v>3</v>
      </c>
      <c r="R23" s="77">
        <v>0</v>
      </c>
      <c r="S23" s="77">
        <v>0</v>
      </c>
      <c r="T23" s="77">
        <v>0</v>
      </c>
      <c r="U23" s="77">
        <v>0</v>
      </c>
      <c r="V23" s="76">
        <v>3</v>
      </c>
      <c r="W23" s="78">
        <v>0</v>
      </c>
    </row>
    <row r="24" spans="1:23" ht="21.75" customHeight="1">
      <c r="A24" s="94" t="s">
        <v>27</v>
      </c>
      <c r="B24" s="103" t="s">
        <v>28</v>
      </c>
      <c r="C24" s="104"/>
      <c r="D24" s="104"/>
      <c r="E24" s="104"/>
      <c r="F24" s="104"/>
      <c r="G24" s="104"/>
      <c r="H24" s="104"/>
      <c r="I24" s="104"/>
      <c r="J24" s="104"/>
      <c r="K24" s="104"/>
      <c r="L24" s="102"/>
      <c r="M24" s="38" t="s">
        <v>0</v>
      </c>
      <c r="N24" s="47">
        <v>9</v>
      </c>
      <c r="O24" s="48">
        <v>1</v>
      </c>
      <c r="P24" s="48">
        <v>5</v>
      </c>
      <c r="Q24" s="48">
        <v>3</v>
      </c>
      <c r="R24" s="51">
        <v>0</v>
      </c>
      <c r="S24" s="51">
        <v>0</v>
      </c>
      <c r="T24" s="51">
        <v>0</v>
      </c>
      <c r="U24" s="51">
        <v>0</v>
      </c>
      <c r="V24" s="48">
        <v>3</v>
      </c>
      <c r="W24" s="79">
        <v>0</v>
      </c>
    </row>
    <row r="25" spans="1:23" ht="21.75" customHeight="1" thickBot="1">
      <c r="A25" s="95"/>
      <c r="B25" s="105"/>
      <c r="C25" s="106"/>
      <c r="D25" s="106"/>
      <c r="E25" s="106"/>
      <c r="F25" s="106"/>
      <c r="G25" s="106"/>
      <c r="H25" s="106"/>
      <c r="I25" s="106"/>
      <c r="J25" s="106"/>
      <c r="K25" s="106"/>
      <c r="L25" s="102"/>
      <c r="M25" s="37" t="s">
        <v>1</v>
      </c>
      <c r="N25" s="80">
        <v>0</v>
      </c>
      <c r="O25" s="81">
        <v>0</v>
      </c>
      <c r="P25" s="81">
        <v>0</v>
      </c>
      <c r="Q25" s="81">
        <v>0</v>
      </c>
      <c r="R25" s="81">
        <v>0</v>
      </c>
      <c r="S25" s="81">
        <v>0</v>
      </c>
      <c r="T25" s="81">
        <v>0</v>
      </c>
      <c r="U25" s="81">
        <v>0</v>
      </c>
      <c r="V25" s="81">
        <v>0</v>
      </c>
      <c r="W25" s="82">
        <v>0</v>
      </c>
    </row>
    <row r="26" spans="1:23" ht="21.75" customHeight="1">
      <c r="A26" s="95"/>
      <c r="B26" s="113" t="s">
        <v>3</v>
      </c>
      <c r="C26" s="89" t="s">
        <v>20</v>
      </c>
      <c r="D26" s="107" t="s">
        <v>21</v>
      </c>
      <c r="E26" s="108"/>
      <c r="F26" s="108"/>
      <c r="G26" s="109"/>
      <c r="H26" s="107" t="s">
        <v>22</v>
      </c>
      <c r="I26" s="108"/>
      <c r="J26" s="108"/>
      <c r="K26" s="108"/>
      <c r="L26" s="102"/>
      <c r="M26" s="163" t="str">
        <f>IF(LEN(A3)&gt;0,"填表　　　　　　　　　　　　　　　　　審核　　　　　　　　　　　　　　　　　業務主管人員　　　　　　　　　　　　　　　　　機關首長
　　　　　　　　　　　　　　　　　　　　　　　　　　　　　　　　　　　　　　主辦統計人員","")</f>
        <v>填表　　　　　　　　　　　　　　　　　審核　　　　　　　　　　　　　　　　　業務主管人員　　　　　　　　　　　　　　　　　機關首長
　　　　　　　　　　　　　　　　　　　　　　　　　　　　　　　　　　　　　　主辦統計人員</v>
      </c>
      <c r="N26" s="163"/>
      <c r="O26" s="163"/>
      <c r="P26" s="163"/>
      <c r="Q26" s="163"/>
      <c r="R26" s="163"/>
      <c r="S26" s="163"/>
      <c r="T26" s="163"/>
      <c r="U26" s="163"/>
      <c r="V26" s="163"/>
      <c r="W26" s="163"/>
    </row>
    <row r="27" spans="1:23" ht="21.75" customHeight="1">
      <c r="A27" s="95"/>
      <c r="B27" s="114"/>
      <c r="C27" s="90"/>
      <c r="D27" s="110"/>
      <c r="E27" s="111"/>
      <c r="F27" s="111"/>
      <c r="G27" s="112"/>
      <c r="H27" s="110"/>
      <c r="I27" s="111"/>
      <c r="J27" s="111"/>
      <c r="K27" s="111"/>
      <c r="L27" s="102"/>
      <c r="M27" s="99"/>
      <c r="N27" s="99"/>
      <c r="O27" s="99"/>
      <c r="P27" s="99"/>
      <c r="Q27" s="99"/>
      <c r="R27" s="99"/>
      <c r="S27" s="99"/>
      <c r="T27" s="99"/>
      <c r="U27" s="99"/>
      <c r="V27" s="99"/>
      <c r="W27" s="99"/>
    </row>
    <row r="28" spans="1:23" ht="21.75" customHeight="1" thickBot="1">
      <c r="A28" s="96"/>
      <c r="B28" s="115"/>
      <c r="C28" s="123"/>
      <c r="D28" s="25" t="s">
        <v>29</v>
      </c>
      <c r="E28" s="29" t="s">
        <v>30</v>
      </c>
      <c r="F28" s="29" t="s">
        <v>31</v>
      </c>
      <c r="G28" s="29" t="s">
        <v>32</v>
      </c>
      <c r="H28" s="25" t="s">
        <v>33</v>
      </c>
      <c r="I28" s="26" t="s">
        <v>23</v>
      </c>
      <c r="J28" s="27" t="s">
        <v>34</v>
      </c>
      <c r="K28" s="28" t="s">
        <v>2</v>
      </c>
      <c r="L28" s="102"/>
      <c r="M28" s="164" t="str">
        <f>IF(LEN(A3)&gt;0,"資料來源："&amp;A3,"")</f>
        <v>資料來源：依據直轄市、縣（市）政府家庭暴力及性侵害防治中心（含二線輔導、家庭暴力事件服務處）辦理之各項性侵害服務業務資料彙編。</v>
      </c>
      <c r="N28" s="164"/>
      <c r="O28" s="164"/>
      <c r="P28" s="164"/>
      <c r="Q28" s="164"/>
      <c r="R28" s="164"/>
      <c r="S28" s="164"/>
      <c r="T28" s="164"/>
      <c r="U28" s="164"/>
      <c r="V28" s="164"/>
      <c r="W28" s="164"/>
    </row>
    <row r="29" spans="1:23" ht="21.75" customHeight="1">
      <c r="A29" s="30" t="s">
        <v>24</v>
      </c>
      <c r="B29" s="41">
        <v>25</v>
      </c>
      <c r="C29" s="42">
        <v>3</v>
      </c>
      <c r="D29" s="43">
        <v>3</v>
      </c>
      <c r="E29" s="43">
        <v>9</v>
      </c>
      <c r="F29" s="43">
        <v>2</v>
      </c>
      <c r="G29" s="44">
        <v>0</v>
      </c>
      <c r="H29" s="45">
        <v>0</v>
      </c>
      <c r="I29" s="45">
        <v>0</v>
      </c>
      <c r="J29" s="45">
        <v>0</v>
      </c>
      <c r="K29" s="46">
        <v>8</v>
      </c>
      <c r="L29" s="23"/>
      <c r="M29" s="165" t="str">
        <f>IF(LEN(A3)&gt;0,"填表說明："&amp;C3,"")</f>
        <v>填表說明：本表編製2份，於完成會核程序並經機關首長核章後，1份送主計處（室），1份自存外，應由網際網路線上傳送至衛生福利部統計處資料庫。</v>
      </c>
      <c r="N29" s="165"/>
      <c r="O29" s="165"/>
      <c r="P29" s="165"/>
      <c r="Q29" s="165"/>
      <c r="R29" s="165"/>
      <c r="S29" s="165"/>
      <c r="T29" s="165"/>
      <c r="U29" s="165"/>
      <c r="V29" s="165"/>
      <c r="W29" s="165"/>
    </row>
    <row r="30" spans="1:23" ht="21.75" customHeight="1">
      <c r="A30" s="31" t="s">
        <v>0</v>
      </c>
      <c r="B30" s="47">
        <v>25</v>
      </c>
      <c r="C30" s="48">
        <v>3</v>
      </c>
      <c r="D30" s="49">
        <v>3</v>
      </c>
      <c r="E30" s="49">
        <v>9</v>
      </c>
      <c r="F30" s="49">
        <v>2</v>
      </c>
      <c r="G30" s="50">
        <v>0</v>
      </c>
      <c r="H30" s="51">
        <v>0</v>
      </c>
      <c r="I30" s="51">
        <v>0</v>
      </c>
      <c r="J30" s="51">
        <v>0</v>
      </c>
      <c r="K30" s="52">
        <v>8</v>
      </c>
      <c r="L30" s="23"/>
      <c r="M30" s="17"/>
      <c r="N30" s="34"/>
      <c r="O30" s="34"/>
      <c r="P30" s="34"/>
      <c r="Q30" s="34"/>
      <c r="R30" s="34"/>
      <c r="S30" s="34"/>
      <c r="T30" s="34"/>
      <c r="U30" s="34"/>
      <c r="V30" s="34"/>
      <c r="W30" s="34"/>
    </row>
    <row r="31" spans="1:23" ht="21.75" customHeight="1" thickBot="1">
      <c r="A31" s="24" t="s">
        <v>1</v>
      </c>
      <c r="B31" s="53">
        <v>0</v>
      </c>
      <c r="C31" s="54">
        <v>0</v>
      </c>
      <c r="D31" s="55">
        <v>0</v>
      </c>
      <c r="E31" s="55">
        <v>0</v>
      </c>
      <c r="F31" s="55">
        <v>0</v>
      </c>
      <c r="G31" s="55">
        <v>0</v>
      </c>
      <c r="H31" s="54">
        <v>0</v>
      </c>
      <c r="I31" s="54">
        <v>0</v>
      </c>
      <c r="J31" s="54">
        <v>0</v>
      </c>
      <c r="K31" s="56">
        <v>0</v>
      </c>
      <c r="L31" s="23"/>
      <c r="M31" s="17"/>
      <c r="N31" s="34"/>
      <c r="O31" s="34"/>
      <c r="P31" s="34"/>
      <c r="Q31" s="34"/>
      <c r="R31" s="34"/>
      <c r="S31" s="34"/>
      <c r="T31" s="34"/>
      <c r="U31" s="34"/>
      <c r="V31" s="34"/>
      <c r="W31" s="34"/>
    </row>
    <row r="32" spans="1:23" s="4" customFormat="1" ht="18" customHeight="1">
      <c r="A32" s="99"/>
      <c r="B32" s="99"/>
      <c r="C32" s="99"/>
      <c r="D32" s="99"/>
      <c r="E32" s="99"/>
      <c r="F32" s="99"/>
      <c r="G32" s="99"/>
      <c r="H32" s="99"/>
      <c r="I32" s="99"/>
      <c r="J32" s="99"/>
      <c r="K32" s="99"/>
      <c r="L32" s="99"/>
      <c r="M32" s="126"/>
      <c r="N32" s="126"/>
      <c r="O32" s="126"/>
      <c r="P32" s="126"/>
      <c r="Q32" s="126"/>
      <c r="R32" s="126"/>
      <c r="S32" s="126"/>
      <c r="T32" s="126"/>
      <c r="U32" s="126"/>
      <c r="V32" s="126"/>
      <c r="W32" s="126"/>
    </row>
    <row r="33" spans="1:23" ht="18" customHeight="1">
      <c r="A33" s="100"/>
      <c r="B33" s="100"/>
      <c r="C33" s="100"/>
      <c r="D33" s="100"/>
      <c r="E33" s="100"/>
      <c r="F33" s="100"/>
      <c r="G33" s="100"/>
      <c r="H33" s="100"/>
      <c r="I33" s="100"/>
      <c r="J33" s="100"/>
      <c r="K33" s="100"/>
      <c r="L33" s="100"/>
      <c r="M33" s="127"/>
      <c r="N33" s="127"/>
      <c r="O33" s="127"/>
      <c r="P33" s="127"/>
      <c r="Q33" s="127"/>
      <c r="R33" s="127"/>
      <c r="S33" s="127"/>
      <c r="T33" s="127"/>
      <c r="U33" s="127"/>
      <c r="V33" s="127"/>
      <c r="W33" s="127"/>
    </row>
    <row r="34" spans="1:23" ht="18" customHeight="1">
      <c r="A34" s="101"/>
      <c r="B34" s="101"/>
      <c r="C34" s="101"/>
      <c r="D34" s="101"/>
      <c r="E34" s="101"/>
      <c r="F34" s="101"/>
      <c r="G34" s="101"/>
      <c r="H34" s="101"/>
      <c r="I34" s="101"/>
      <c r="J34" s="101"/>
      <c r="K34" s="101"/>
      <c r="L34" s="101"/>
      <c r="M34" s="127"/>
      <c r="N34" s="127"/>
      <c r="O34" s="127"/>
      <c r="P34" s="127"/>
      <c r="Q34" s="127"/>
      <c r="R34" s="127"/>
      <c r="S34" s="127"/>
      <c r="T34" s="127"/>
      <c r="U34" s="127"/>
      <c r="V34" s="127"/>
      <c r="W34" s="127"/>
    </row>
    <row r="35" spans="1:12" ht="18" customHeight="1">
      <c r="A35" s="9"/>
      <c r="B35" s="11"/>
      <c r="C35" s="11"/>
      <c r="D35" s="11"/>
      <c r="E35" s="11"/>
      <c r="F35" s="11"/>
      <c r="G35" s="11"/>
      <c r="H35" s="11"/>
      <c r="I35" s="11"/>
      <c r="J35" s="11"/>
      <c r="K35" s="11"/>
      <c r="L35" s="11"/>
    </row>
    <row r="40" ht="12" hidden="1">
      <c r="M40" t="s">
        <v>25</v>
      </c>
    </row>
    <row r="41" ht="12" hidden="1"/>
    <row r="42" ht="12" hidden="1"/>
    <row r="43" ht="12" hidden="1">
      <c r="M43" t="s">
        <v>26</v>
      </c>
    </row>
    <row r="44" ht="12" hidden="1"/>
    <row r="45" ht="12" hidden="1"/>
    <row r="46" ht="12" hidden="1"/>
    <row r="47" ht="12" hidden="1"/>
    <row r="48" ht="12" hidden="1"/>
  </sheetData>
  <sheetProtection/>
  <mergeCells count="75">
    <mergeCell ref="W16:W22"/>
    <mergeCell ref="M26:W27"/>
    <mergeCell ref="M28:W28"/>
    <mergeCell ref="M29:W29"/>
    <mergeCell ref="V20:V22"/>
    <mergeCell ref="Q20:Q22"/>
    <mergeCell ref="N18:N22"/>
    <mergeCell ref="O18:O22"/>
    <mergeCell ref="P18:P22"/>
    <mergeCell ref="Q18:V19"/>
    <mergeCell ref="M16:M22"/>
    <mergeCell ref="R20:R22"/>
    <mergeCell ref="S20:S22"/>
    <mergeCell ref="T20:T22"/>
    <mergeCell ref="U20:U22"/>
    <mergeCell ref="N16:V17"/>
    <mergeCell ref="V10:V11"/>
    <mergeCell ref="P10:P11"/>
    <mergeCell ref="Q10:Q11"/>
    <mergeCell ref="R10:R11"/>
    <mergeCell ref="S10:S11"/>
    <mergeCell ref="T10:T11"/>
    <mergeCell ref="U10:U11"/>
    <mergeCell ref="J9:J10"/>
    <mergeCell ref="K9:K10"/>
    <mergeCell ref="L9:L10"/>
    <mergeCell ref="N8:N11"/>
    <mergeCell ref="O8:O11"/>
    <mergeCell ref="R8:U9"/>
    <mergeCell ref="D9:D10"/>
    <mergeCell ref="E9:E10"/>
    <mergeCell ref="F9:F10"/>
    <mergeCell ref="G9:G10"/>
    <mergeCell ref="H9:H10"/>
    <mergeCell ref="I9:I10"/>
    <mergeCell ref="A8:A10"/>
    <mergeCell ref="M32:W32"/>
    <mergeCell ref="M33:W33"/>
    <mergeCell ref="M34:W34"/>
    <mergeCell ref="M6:W6"/>
    <mergeCell ref="M7:W7"/>
    <mergeCell ref="W10:W11"/>
    <mergeCell ref="P8:Q9"/>
    <mergeCell ref="C26:C28"/>
    <mergeCell ref="M8:M11"/>
    <mergeCell ref="F18:F19"/>
    <mergeCell ref="I18:I19"/>
    <mergeCell ref="C18:C19"/>
    <mergeCell ref="B8:L8"/>
    <mergeCell ref="B17:B19"/>
    <mergeCell ref="C17:K17"/>
    <mergeCell ref="J18:J19"/>
    <mergeCell ref="K18:K19"/>
    <mergeCell ref="B9:B10"/>
    <mergeCell ref="C9:C10"/>
    <mergeCell ref="A32:L32"/>
    <mergeCell ref="A33:L33"/>
    <mergeCell ref="A34:L34"/>
    <mergeCell ref="L26:L28"/>
    <mergeCell ref="A24:A28"/>
    <mergeCell ref="B24:K25"/>
    <mergeCell ref="D26:G27"/>
    <mergeCell ref="L24:L25"/>
    <mergeCell ref="B26:B28"/>
    <mergeCell ref="H26:K27"/>
    <mergeCell ref="D18:D19"/>
    <mergeCell ref="A4:B4"/>
    <mergeCell ref="A5:B5"/>
    <mergeCell ref="A6:L6"/>
    <mergeCell ref="A7:L7"/>
    <mergeCell ref="A16:A19"/>
    <mergeCell ref="B16:K16"/>
    <mergeCell ref="H18:H19"/>
    <mergeCell ref="G18:G19"/>
    <mergeCell ref="E18:E1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2016-03-28T10:50:31Z</cp:lastPrinted>
  <dcterms:created xsi:type="dcterms:W3CDTF">2001-02-06T07:45:53Z</dcterms:created>
  <dcterms:modified xsi:type="dcterms:W3CDTF">2018-10-29T13:22:09Z</dcterms:modified>
  <cp:category/>
  <cp:version/>
  <cp:contentType/>
  <cp:contentStatus/>
</cp:coreProperties>
</file>