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0730-04-07(101)" sheetId="1" r:id="rId1"/>
    <sheet name="10730-04-07(102)" sheetId="2" r:id="rId2"/>
  </sheets>
  <definedNames>
    <definedName name="pp" localSheetId="0">'10730-04-07(101)'!$A$3:$AB$43</definedName>
    <definedName name="pp" localSheetId="1">'10730-04-07(102)'!$A$3:$AB$43</definedName>
    <definedName name="pp">#REF!</definedName>
    <definedName name="_xlnm.Print_Area" localSheetId="0">'10730-04-07(101)'!$A$3:$AB$42</definedName>
    <definedName name="_xlnm.Print_Area" localSheetId="1">'10730-04-07(102)'!$A$3:$AB$42</definedName>
  </definedNames>
  <calcPr fullCalcOnLoad="1"/>
</workbook>
</file>

<file path=xl/sharedStrings.xml><?xml version="1.0" encoding="utf-8"?>
<sst xmlns="http://schemas.openxmlformats.org/spreadsheetml/2006/main" count="136" uniqueCount="43">
  <si>
    <t>男</t>
  </si>
  <si>
    <t>女</t>
  </si>
  <si>
    <t>區域別</t>
  </si>
  <si>
    <t>合計</t>
  </si>
  <si>
    <t>中（低）收入</t>
  </si>
  <si>
    <t>一般老人</t>
  </si>
  <si>
    <t>關懷訪視</t>
  </si>
  <si>
    <t>電話問安</t>
  </si>
  <si>
    <t>居家服務</t>
  </si>
  <si>
    <t>陪同就醫</t>
  </si>
  <si>
    <t>餐飲服務</t>
  </si>
  <si>
    <r>
      <t>本期服務成果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人次</t>
    </r>
    <r>
      <rPr>
        <sz val="12"/>
        <rFont val="Times New Roman"/>
        <family val="1"/>
      </rPr>
      <t>)</t>
    </r>
  </si>
  <si>
    <r>
      <t xml:space="preserve">期底安裝緊急救援連線人數
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人</t>
    </r>
    <r>
      <rPr>
        <sz val="11"/>
        <rFont val="Times New Roman"/>
        <family val="1"/>
      </rPr>
      <t>)</t>
    </r>
  </si>
  <si>
    <t>本期轉介進住機構人數
(人)</t>
  </si>
  <si>
    <r>
      <t>期底獨居老人人數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>)(</t>
    </r>
    <r>
      <rPr>
        <sz val="12"/>
        <rFont val="標楷體"/>
        <family val="4"/>
      </rPr>
      <t>含具原住民、榮民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眷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身分</t>
    </r>
    <r>
      <rPr>
        <sz val="12"/>
        <rFont val="Times New Roman"/>
        <family val="1"/>
      </rPr>
      <t>)</t>
    </r>
  </si>
  <si>
    <t>具榮民(眷)身分
獨居老人人數</t>
  </si>
  <si>
    <t>具原住民身分
獨居老人人數</t>
  </si>
  <si>
    <t>本期死亡人數</t>
  </si>
  <si>
    <t>總計</t>
  </si>
  <si>
    <t>合　計</t>
  </si>
  <si>
    <t>65~69歲</t>
  </si>
  <si>
    <t>70~74歲</t>
  </si>
  <si>
    <t>75~79歲</t>
  </si>
  <si>
    <t>80~84歲</t>
  </si>
  <si>
    <t>85歲以上</t>
  </si>
  <si>
    <t>金城鎮</t>
  </si>
  <si>
    <t>金湖鎮</t>
  </si>
  <si>
    <t>金沙鎮</t>
  </si>
  <si>
    <t>金寧鄉</t>
  </si>
  <si>
    <t>金門縣政府(社會局)</t>
  </si>
  <si>
    <t>季　　　報</t>
  </si>
  <si>
    <t>每季終了後20日內編送</t>
  </si>
  <si>
    <t>10730-04-07-2</t>
  </si>
  <si>
    <t>中華民國107年第2季( 4月至6月 )</t>
  </si>
  <si>
    <t>本表編製2份，於完成會核程序並經機關首長核章後，1份送主計處(室)，1份自存外，應由網際網路線上傳送至衛生福利部統計處資料庫。</t>
  </si>
  <si>
    <t>烏坵鄉</t>
  </si>
  <si>
    <t>依據各公所所報獨居老人資料彙編。</t>
  </si>
  <si>
    <t>總  計</t>
  </si>
  <si>
    <t>烈嶼鄉</t>
  </si>
  <si>
    <t>金門縣列冊需關懷獨居老人人數及服務概況</t>
  </si>
  <si>
    <t>金門縣列冊需關懷獨居老人人數及服務概況(續)</t>
  </si>
  <si>
    <t>公　開　類</t>
  </si>
  <si>
    <t>民國107年 7月14日 18:12:56 印製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</si>
</sst>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#,###,##0"/>
    <numFmt numFmtId="189" formatCode="##,###,##0;\-##,###,##0;&quot;        －&quot;"/>
  </numFmts>
  <fonts count="50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sz val="12"/>
      <name val="新細明體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1"/>
      <name val="標楷體"/>
      <family val="4"/>
    </font>
    <font>
      <sz val="11"/>
      <name val="Times New Roman"/>
      <family val="1"/>
    </font>
    <font>
      <sz val="9"/>
      <name val="細明體"/>
      <family val="3"/>
    </font>
    <font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186" fontId="3" fillId="0" borderId="10" xfId="0" applyNumberFormat="1" applyFont="1" applyBorder="1" applyAlignment="1">
      <alignment horizontal="right" vertical="center"/>
    </xf>
    <xf numFmtId="186" fontId="3" fillId="0" borderId="11" xfId="0" applyNumberFormat="1" applyFont="1" applyBorder="1" applyAlignment="1">
      <alignment horizontal="right" vertical="center"/>
    </xf>
    <xf numFmtId="186" fontId="3" fillId="0" borderId="12" xfId="0" applyNumberFormat="1" applyFont="1" applyBorder="1" applyAlignment="1">
      <alignment horizontal="right" vertical="center"/>
    </xf>
    <xf numFmtId="186" fontId="1" fillId="0" borderId="13" xfId="0" applyNumberFormat="1" applyFont="1" applyBorder="1" applyAlignment="1">
      <alignment horizontal="right" vertical="center"/>
    </xf>
    <xf numFmtId="186" fontId="3" fillId="0" borderId="13" xfId="0" applyNumberFormat="1" applyFont="1" applyBorder="1" applyAlignment="1">
      <alignment horizontal="right" vertical="center"/>
    </xf>
    <xf numFmtId="186" fontId="3" fillId="0" borderId="14" xfId="0" applyNumberFormat="1" applyFont="1" applyBorder="1" applyAlignment="1">
      <alignment horizontal="right" vertical="center"/>
    </xf>
    <xf numFmtId="0" fontId="1" fillId="0" borderId="13" xfId="0" applyFont="1" applyBorder="1" applyAlignment="1">
      <alignment horizontal="center" vertical="center" wrapText="1"/>
    </xf>
    <xf numFmtId="187" fontId="3" fillId="0" borderId="15" xfId="0" applyNumberFormat="1" applyFont="1" applyBorder="1" applyAlignment="1">
      <alignment horizontal="right" vertical="center"/>
    </xf>
    <xf numFmtId="187" fontId="3" fillId="0" borderId="10" xfId="0" applyNumberFormat="1" applyFont="1" applyBorder="1" applyAlignment="1">
      <alignment horizontal="right" vertical="center"/>
    </xf>
    <xf numFmtId="187" fontId="1" fillId="0" borderId="13" xfId="0" applyNumberFormat="1" applyFont="1" applyBorder="1" applyAlignment="1">
      <alignment horizontal="right" vertical="center"/>
    </xf>
    <xf numFmtId="0" fontId="1" fillId="0" borderId="16" xfId="0" applyFont="1" applyBorder="1" applyAlignment="1">
      <alignment horizontal="center" vertical="center" wrapText="1"/>
    </xf>
    <xf numFmtId="180" fontId="4" fillId="0" borderId="17" xfId="0" applyNumberFormat="1" applyFont="1" applyBorder="1" applyAlignment="1">
      <alignment horizontal="center" vertical="center"/>
    </xf>
    <xf numFmtId="180" fontId="1" fillId="0" borderId="18" xfId="0" applyNumberFormat="1" applyFont="1" applyBorder="1" applyAlignment="1">
      <alignment horizontal="center" vertical="center"/>
    </xf>
    <xf numFmtId="180" fontId="1" fillId="0" borderId="19" xfId="0" applyNumberFormat="1" applyFont="1" applyBorder="1" applyAlignment="1">
      <alignment horizontal="center" vertical="center"/>
    </xf>
    <xf numFmtId="186" fontId="3" fillId="0" borderId="20" xfId="0" applyNumberFormat="1" applyFont="1" applyBorder="1" applyAlignment="1">
      <alignment horizontal="right" vertical="center"/>
    </xf>
    <xf numFmtId="187" fontId="3" fillId="0" borderId="20" xfId="0" applyNumberFormat="1" applyFont="1" applyBorder="1" applyAlignment="1">
      <alignment horizontal="right" vertical="center"/>
    </xf>
    <xf numFmtId="187" fontId="3" fillId="0" borderId="0" xfId="0" applyNumberFormat="1" applyFont="1" applyBorder="1" applyAlignment="1">
      <alignment horizontal="right" vertical="center"/>
    </xf>
    <xf numFmtId="186" fontId="3" fillId="0" borderId="21" xfId="0" applyNumberFormat="1" applyFont="1" applyBorder="1" applyAlignment="1">
      <alignment horizontal="right" vertical="center"/>
    </xf>
    <xf numFmtId="187" fontId="3" fillId="0" borderId="21" xfId="0" applyNumberFormat="1" applyFont="1" applyBorder="1" applyAlignment="1">
      <alignment horizontal="right" vertical="center"/>
    </xf>
    <xf numFmtId="187" fontId="3" fillId="0" borderId="22" xfId="0" applyNumberFormat="1" applyFont="1" applyBorder="1" applyAlignment="1">
      <alignment horizontal="right" vertical="center"/>
    </xf>
    <xf numFmtId="186" fontId="3" fillId="0" borderId="23" xfId="0" applyNumberFormat="1" applyFont="1" applyBorder="1" applyAlignment="1">
      <alignment horizontal="right" vertical="center"/>
    </xf>
    <xf numFmtId="187" fontId="3" fillId="0" borderId="23" xfId="0" applyNumberFormat="1" applyFont="1" applyBorder="1" applyAlignment="1">
      <alignment horizontal="right" vertical="center"/>
    </xf>
    <xf numFmtId="187" fontId="3" fillId="0" borderId="24" xfId="0" applyNumberFormat="1" applyFont="1" applyBorder="1" applyAlignment="1">
      <alignment horizontal="right" vertical="center"/>
    </xf>
    <xf numFmtId="188" fontId="12" fillId="0" borderId="11" xfId="0" applyNumberFormat="1" applyFont="1" applyBorder="1" applyAlignment="1">
      <alignment horizontal="right" vertical="center"/>
    </xf>
    <xf numFmtId="188" fontId="12" fillId="0" borderId="15" xfId="0" applyNumberFormat="1" applyFont="1" applyBorder="1" applyAlignment="1">
      <alignment horizontal="right" vertical="center"/>
    </xf>
    <xf numFmtId="188" fontId="12" fillId="0" borderId="13" xfId="0" applyNumberFormat="1" applyFont="1" applyBorder="1" applyAlignment="1">
      <alignment horizontal="right" vertical="center"/>
    </xf>
    <xf numFmtId="188" fontId="12" fillId="0" borderId="12" xfId="0" applyNumberFormat="1" applyFont="1" applyBorder="1" applyAlignment="1">
      <alignment horizontal="right" vertical="center"/>
    </xf>
    <xf numFmtId="188" fontId="12" fillId="0" borderId="10" xfId="0" applyNumberFormat="1" applyFont="1" applyBorder="1" applyAlignment="1">
      <alignment horizontal="right" vertical="center"/>
    </xf>
    <xf numFmtId="188" fontId="12" fillId="0" borderId="25" xfId="0" applyNumberFormat="1" applyFont="1" applyBorder="1" applyAlignment="1">
      <alignment horizontal="right" vertical="center"/>
    </xf>
    <xf numFmtId="188" fontId="12" fillId="0" borderId="26" xfId="0" applyNumberFormat="1" applyFont="1" applyBorder="1" applyAlignment="1">
      <alignment horizontal="right" vertical="center"/>
    </xf>
    <xf numFmtId="188" fontId="12" fillId="0" borderId="14" xfId="0" applyNumberFormat="1" applyFont="1" applyBorder="1" applyAlignment="1">
      <alignment horizontal="right" vertical="center"/>
    </xf>
    <xf numFmtId="189" fontId="12" fillId="0" borderId="25" xfId="0" applyNumberFormat="1" applyFont="1" applyBorder="1" applyAlignment="1">
      <alignment horizontal="right" vertical="center"/>
    </xf>
    <xf numFmtId="189" fontId="12" fillId="0" borderId="12" xfId="0" applyNumberFormat="1" applyFont="1" applyBorder="1" applyAlignment="1">
      <alignment horizontal="right" vertical="center"/>
    </xf>
    <xf numFmtId="189" fontId="12" fillId="0" borderId="14" xfId="0" applyNumberFormat="1" applyFont="1" applyBorder="1" applyAlignment="1">
      <alignment horizontal="right" vertical="center"/>
    </xf>
    <xf numFmtId="188" fontId="12" fillId="0" borderId="27" xfId="0" applyNumberFormat="1" applyFont="1" applyBorder="1" applyAlignment="1">
      <alignment horizontal="right" vertical="center"/>
    </xf>
    <xf numFmtId="188" fontId="12" fillId="0" borderId="20" xfId="0" applyNumberFormat="1" applyFont="1" applyBorder="1" applyAlignment="1">
      <alignment horizontal="right" vertical="center"/>
    </xf>
    <xf numFmtId="188" fontId="12" fillId="0" borderId="23" xfId="0" applyNumberFormat="1" applyFont="1" applyBorder="1" applyAlignment="1">
      <alignment horizontal="right" vertical="center"/>
    </xf>
    <xf numFmtId="188" fontId="12" fillId="0" borderId="21" xfId="0" applyNumberFormat="1" applyFont="1" applyBorder="1" applyAlignment="1">
      <alignment horizontal="right" vertical="center"/>
    </xf>
    <xf numFmtId="188" fontId="12" fillId="0" borderId="28" xfId="0" applyNumberFormat="1" applyFont="1" applyBorder="1" applyAlignment="1">
      <alignment horizontal="right" vertical="center"/>
    </xf>
    <xf numFmtId="188" fontId="12" fillId="0" borderId="0" xfId="0" applyNumberFormat="1" applyFont="1" applyBorder="1" applyAlignment="1">
      <alignment horizontal="right" vertical="center"/>
    </xf>
    <xf numFmtId="188" fontId="12" fillId="0" borderId="24" xfId="0" applyNumberFormat="1" applyFont="1" applyBorder="1" applyAlignment="1">
      <alignment horizontal="right" vertical="center"/>
    </xf>
    <xf numFmtId="188" fontId="12" fillId="0" borderId="22" xfId="0" applyNumberFormat="1" applyFont="1" applyBorder="1" applyAlignment="1">
      <alignment horizontal="right" vertical="center"/>
    </xf>
    <xf numFmtId="180" fontId="4" fillId="0" borderId="18" xfId="0" applyNumberFormat="1" applyFont="1" applyBorder="1" applyAlignment="1">
      <alignment horizontal="center" vertical="center"/>
    </xf>
    <xf numFmtId="189" fontId="12" fillId="0" borderId="11" xfId="0" applyNumberFormat="1" applyFont="1" applyBorder="1" applyAlignment="1">
      <alignment horizontal="right" vertical="center"/>
    </xf>
    <xf numFmtId="189" fontId="12" fillId="0" borderId="10" xfId="0" applyNumberFormat="1" applyFont="1" applyBorder="1" applyAlignment="1">
      <alignment horizontal="right" vertical="center"/>
    </xf>
    <xf numFmtId="189" fontId="12" fillId="0" borderId="23" xfId="0" applyNumberFormat="1" applyFont="1" applyBorder="1" applyAlignment="1">
      <alignment horizontal="right" vertical="center"/>
    </xf>
    <xf numFmtId="189" fontId="12" fillId="0" borderId="24" xfId="0" applyNumberFormat="1" applyFont="1" applyBorder="1" applyAlignment="1">
      <alignment horizontal="right" vertical="center"/>
    </xf>
    <xf numFmtId="180" fontId="4" fillId="0" borderId="19" xfId="0" applyNumberFormat="1" applyFont="1" applyBorder="1" applyAlignment="1">
      <alignment horizontal="center" vertical="center"/>
    </xf>
    <xf numFmtId="189" fontId="12" fillId="0" borderId="13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189" fontId="12" fillId="0" borderId="26" xfId="0" applyNumberFormat="1" applyFont="1" applyBorder="1" applyAlignment="1">
      <alignment horizontal="right" vertical="center"/>
    </xf>
    <xf numFmtId="189" fontId="12" fillId="0" borderId="27" xfId="0" applyNumberFormat="1" applyFont="1" applyBorder="1" applyAlignment="1">
      <alignment horizontal="right" vertical="center"/>
    </xf>
    <xf numFmtId="189" fontId="12" fillId="0" borderId="20" xfId="0" applyNumberFormat="1" applyFont="1" applyBorder="1" applyAlignment="1">
      <alignment horizontal="right" vertical="center"/>
    </xf>
    <xf numFmtId="189" fontId="12" fillId="0" borderId="28" xfId="0" applyNumberFormat="1" applyFont="1" applyBorder="1" applyAlignment="1">
      <alignment horizontal="right" vertical="center"/>
    </xf>
    <xf numFmtId="189" fontId="12" fillId="0" borderId="0" xfId="0" applyNumberFormat="1" applyFont="1" applyBorder="1" applyAlignment="1">
      <alignment horizontal="right" vertical="center"/>
    </xf>
    <xf numFmtId="189" fontId="12" fillId="0" borderId="15" xfId="0" applyNumberFormat="1" applyFont="1" applyBorder="1" applyAlignment="1">
      <alignment horizontal="right" vertical="center"/>
    </xf>
    <xf numFmtId="0" fontId="1" fillId="0" borderId="28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1" fillId="0" borderId="2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180" fontId="1" fillId="0" borderId="29" xfId="0" applyNumberFormat="1" applyFont="1" applyBorder="1" applyAlignment="1">
      <alignment horizontal="center" vertical="center"/>
    </xf>
    <xf numFmtId="180" fontId="1" fillId="0" borderId="30" xfId="0" applyNumberFormat="1" applyFont="1" applyBorder="1" applyAlignment="1">
      <alignment horizontal="center" vertical="center"/>
    </xf>
    <xf numFmtId="180" fontId="1" fillId="0" borderId="11" xfId="0" applyNumberFormat="1" applyFont="1" applyBorder="1" applyAlignment="1">
      <alignment horizontal="center" vertical="center"/>
    </xf>
    <xf numFmtId="180" fontId="1" fillId="0" borderId="31" xfId="0" applyNumberFormat="1" applyFont="1" applyBorder="1" applyAlignment="1">
      <alignment horizontal="center" vertical="center"/>
    </xf>
    <xf numFmtId="180" fontId="1" fillId="0" borderId="16" xfId="0" applyNumberFormat="1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37</xdr:row>
      <xdr:rowOff>0</xdr:rowOff>
    </xdr:from>
    <xdr:to>
      <xdr:col>6</xdr:col>
      <xdr:colOff>0</xdr:colOff>
      <xdr:row>37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609850" y="8610600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6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609850" y="2438400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942975" cy="247650"/>
    <xdr:sp textlink="A1">
      <xdr:nvSpPr>
        <xdr:cNvPr id="3" name="報表類別"/>
        <xdr:cNvSpPr>
          <a:spLocks/>
        </xdr:cNvSpPr>
      </xdr:nvSpPr>
      <xdr:spPr>
        <a:xfrm>
          <a:off x="0" y="0"/>
          <a:ext cx="9429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19050</xdr:rowOff>
    </xdr:from>
    <xdr:ext cx="942975" cy="238125"/>
    <xdr:sp textlink="C1">
      <xdr:nvSpPr>
        <xdr:cNvPr id="4" name="報表週期"/>
        <xdr:cNvSpPr>
          <a:spLocks/>
        </xdr:cNvSpPr>
      </xdr:nvSpPr>
      <xdr:spPr>
        <a:xfrm>
          <a:off x="0" y="247650"/>
          <a:ext cx="9429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72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1</xdr:col>
      <xdr:colOff>342900</xdr:colOff>
      <xdr:row>3</xdr:row>
      <xdr:rowOff>19050</xdr:rowOff>
    </xdr:from>
    <xdr:ext cx="9820275" cy="238125"/>
    <xdr:sp textlink="D1">
      <xdr:nvSpPr>
        <xdr:cNvPr id="5" name="報表類別"/>
        <xdr:cNvSpPr>
          <a:spLocks/>
        </xdr:cNvSpPr>
      </xdr:nvSpPr>
      <xdr:spPr>
        <a:xfrm>
          <a:off x="962025" y="247650"/>
          <a:ext cx="9820275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22</xdr:col>
      <xdr:colOff>76200</xdr:colOff>
      <xdr:row>0</xdr:row>
      <xdr:rowOff>0</xdr:rowOff>
    </xdr:from>
    <xdr:ext cx="752475" cy="247650"/>
    <xdr:sp>
      <xdr:nvSpPr>
        <xdr:cNvPr id="6" name="編製機關"/>
        <xdr:cNvSpPr>
          <a:spLocks/>
        </xdr:cNvSpPr>
      </xdr:nvSpPr>
      <xdr:spPr>
        <a:xfrm>
          <a:off x="10782300" y="0"/>
          <a:ext cx="7524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22</xdr:col>
      <xdr:colOff>76200</xdr:colOff>
      <xdr:row>3</xdr:row>
      <xdr:rowOff>19050</xdr:rowOff>
    </xdr:from>
    <xdr:ext cx="752475" cy="238125"/>
    <xdr:sp>
      <xdr:nvSpPr>
        <xdr:cNvPr id="7" name="表號"/>
        <xdr:cNvSpPr>
          <a:spLocks/>
        </xdr:cNvSpPr>
      </xdr:nvSpPr>
      <xdr:spPr>
        <a:xfrm>
          <a:off x="10782300" y="247650"/>
          <a:ext cx="7524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23</xdr:col>
      <xdr:colOff>352425</xdr:colOff>
      <xdr:row>0</xdr:row>
      <xdr:rowOff>0</xdr:rowOff>
    </xdr:from>
    <xdr:ext cx="2009775" cy="247650"/>
    <xdr:sp textlink="B1">
      <xdr:nvSpPr>
        <xdr:cNvPr id="8" name="報表類別"/>
        <xdr:cNvSpPr>
          <a:spLocks/>
        </xdr:cNvSpPr>
      </xdr:nvSpPr>
      <xdr:spPr>
        <a:xfrm>
          <a:off x="11534775" y="0"/>
          <a:ext cx="20097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oneCellAnchor>
  <xdr:oneCellAnchor>
    <xdr:from>
      <xdr:col>23</xdr:col>
      <xdr:colOff>352425</xdr:colOff>
      <xdr:row>3</xdr:row>
      <xdr:rowOff>19050</xdr:rowOff>
    </xdr:from>
    <xdr:ext cx="2009775" cy="238125"/>
    <xdr:sp textlink="E1">
      <xdr:nvSpPr>
        <xdr:cNvPr id="9" name="報表類別"/>
        <xdr:cNvSpPr>
          <a:spLocks/>
        </xdr:cNvSpPr>
      </xdr:nvSpPr>
      <xdr:spPr>
        <a:xfrm>
          <a:off x="11534775" y="247650"/>
          <a:ext cx="20097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10730-04-07-2</a:t>
          </a:r>
        </a:p>
      </xdr:txBody>
    </xdr:sp>
    <xdr:clientData/>
  </xdr:oneCellAnchor>
  <xdr:oneCellAnchor>
    <xdr:from>
      <xdr:col>1</xdr:col>
      <xdr:colOff>304800</xdr:colOff>
      <xdr:row>4</xdr:row>
      <xdr:rowOff>28575</xdr:rowOff>
    </xdr:from>
    <xdr:ext cx="9848850" cy="0"/>
    <xdr:sp>
      <xdr:nvSpPr>
        <xdr:cNvPr id="10" name="Line 37"/>
        <xdr:cNvSpPr>
          <a:spLocks/>
        </xdr:cNvSpPr>
      </xdr:nvSpPr>
      <xdr:spPr>
        <a:xfrm>
          <a:off x="923925" y="485775"/>
          <a:ext cx="9848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22</xdr:col>
      <xdr:colOff>66675</xdr:colOff>
      <xdr:row>5</xdr:row>
      <xdr:rowOff>9525</xdr:rowOff>
    </xdr:from>
    <xdr:ext cx="2743200" cy="257175"/>
    <xdr:sp>
      <xdr:nvSpPr>
        <xdr:cNvPr id="11" name="報表類別"/>
        <xdr:cNvSpPr>
          <a:spLocks/>
        </xdr:cNvSpPr>
      </xdr:nvSpPr>
      <xdr:spPr>
        <a:xfrm>
          <a:off x="10772775" y="923925"/>
          <a:ext cx="2743200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單位：人、人次</a:t>
          </a:r>
        </a:p>
      </xdr:txBody>
    </xdr:sp>
    <xdr:clientData/>
  </xdr:oneCellAnchor>
  <xdr:oneCellAnchor>
    <xdr:from>
      <xdr:col>22</xdr:col>
      <xdr:colOff>114300</xdr:colOff>
      <xdr:row>39</xdr:row>
      <xdr:rowOff>419100</xdr:rowOff>
    </xdr:from>
    <xdr:ext cx="2714625" cy="285750"/>
    <xdr:sp textlink="B2">
      <xdr:nvSpPr>
        <xdr:cNvPr id="12" name="報表類別"/>
        <xdr:cNvSpPr>
          <a:spLocks/>
        </xdr:cNvSpPr>
      </xdr:nvSpPr>
      <xdr:spPr>
        <a:xfrm>
          <a:off x="10820400" y="9486900"/>
          <a:ext cx="2714625" cy="2857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37</xdr:row>
      <xdr:rowOff>0</xdr:rowOff>
    </xdr:from>
    <xdr:to>
      <xdr:col>6</xdr:col>
      <xdr:colOff>0</xdr:colOff>
      <xdr:row>37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609850" y="8591550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6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609850" y="2419350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942975" cy="238125"/>
    <xdr:sp textlink="A1">
      <xdr:nvSpPr>
        <xdr:cNvPr id="3" name="報表類別"/>
        <xdr:cNvSpPr>
          <a:spLocks/>
        </xdr:cNvSpPr>
      </xdr:nvSpPr>
      <xdr:spPr>
        <a:xfrm>
          <a:off x="0" y="0"/>
          <a:ext cx="9429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19050</xdr:rowOff>
    </xdr:from>
    <xdr:ext cx="942975" cy="238125"/>
    <xdr:sp textlink="C1">
      <xdr:nvSpPr>
        <xdr:cNvPr id="4" name="報表週期"/>
        <xdr:cNvSpPr>
          <a:spLocks/>
        </xdr:cNvSpPr>
      </xdr:nvSpPr>
      <xdr:spPr>
        <a:xfrm>
          <a:off x="0" y="228600"/>
          <a:ext cx="9429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72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1</xdr:col>
      <xdr:colOff>342900</xdr:colOff>
      <xdr:row>3</xdr:row>
      <xdr:rowOff>19050</xdr:rowOff>
    </xdr:from>
    <xdr:ext cx="9820275" cy="238125"/>
    <xdr:sp textlink="D1">
      <xdr:nvSpPr>
        <xdr:cNvPr id="5" name="報表類別"/>
        <xdr:cNvSpPr>
          <a:spLocks/>
        </xdr:cNvSpPr>
      </xdr:nvSpPr>
      <xdr:spPr>
        <a:xfrm>
          <a:off x="962025" y="228600"/>
          <a:ext cx="9820275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22</xdr:col>
      <xdr:colOff>76200</xdr:colOff>
      <xdr:row>0</xdr:row>
      <xdr:rowOff>0</xdr:rowOff>
    </xdr:from>
    <xdr:ext cx="752475" cy="238125"/>
    <xdr:sp>
      <xdr:nvSpPr>
        <xdr:cNvPr id="6" name="編製機關"/>
        <xdr:cNvSpPr>
          <a:spLocks/>
        </xdr:cNvSpPr>
      </xdr:nvSpPr>
      <xdr:spPr>
        <a:xfrm>
          <a:off x="10782300" y="0"/>
          <a:ext cx="7524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22</xdr:col>
      <xdr:colOff>76200</xdr:colOff>
      <xdr:row>3</xdr:row>
      <xdr:rowOff>19050</xdr:rowOff>
    </xdr:from>
    <xdr:ext cx="752475" cy="238125"/>
    <xdr:sp>
      <xdr:nvSpPr>
        <xdr:cNvPr id="7" name="表號"/>
        <xdr:cNvSpPr>
          <a:spLocks/>
        </xdr:cNvSpPr>
      </xdr:nvSpPr>
      <xdr:spPr>
        <a:xfrm>
          <a:off x="10782300" y="228600"/>
          <a:ext cx="7524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23</xdr:col>
      <xdr:colOff>352425</xdr:colOff>
      <xdr:row>0</xdr:row>
      <xdr:rowOff>0</xdr:rowOff>
    </xdr:from>
    <xdr:ext cx="2009775" cy="238125"/>
    <xdr:sp textlink="B1">
      <xdr:nvSpPr>
        <xdr:cNvPr id="8" name="報表類別"/>
        <xdr:cNvSpPr>
          <a:spLocks/>
        </xdr:cNvSpPr>
      </xdr:nvSpPr>
      <xdr:spPr>
        <a:xfrm>
          <a:off x="11534775" y="0"/>
          <a:ext cx="20097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oneCellAnchor>
  <xdr:oneCellAnchor>
    <xdr:from>
      <xdr:col>23</xdr:col>
      <xdr:colOff>352425</xdr:colOff>
      <xdr:row>3</xdr:row>
      <xdr:rowOff>19050</xdr:rowOff>
    </xdr:from>
    <xdr:ext cx="2009775" cy="238125"/>
    <xdr:sp textlink="E1">
      <xdr:nvSpPr>
        <xdr:cNvPr id="9" name="報表類別"/>
        <xdr:cNvSpPr>
          <a:spLocks/>
        </xdr:cNvSpPr>
      </xdr:nvSpPr>
      <xdr:spPr>
        <a:xfrm>
          <a:off x="11534775" y="228600"/>
          <a:ext cx="20097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10730-04-07-2</a:t>
          </a:r>
        </a:p>
      </xdr:txBody>
    </xdr:sp>
    <xdr:clientData/>
  </xdr:oneCellAnchor>
  <xdr:oneCellAnchor>
    <xdr:from>
      <xdr:col>1</xdr:col>
      <xdr:colOff>304800</xdr:colOff>
      <xdr:row>4</xdr:row>
      <xdr:rowOff>28575</xdr:rowOff>
    </xdr:from>
    <xdr:ext cx="9848850" cy="0"/>
    <xdr:sp>
      <xdr:nvSpPr>
        <xdr:cNvPr id="10" name="Line 37"/>
        <xdr:cNvSpPr>
          <a:spLocks/>
        </xdr:cNvSpPr>
      </xdr:nvSpPr>
      <xdr:spPr>
        <a:xfrm>
          <a:off x="923925" y="466725"/>
          <a:ext cx="9848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22</xdr:col>
      <xdr:colOff>66675</xdr:colOff>
      <xdr:row>5</xdr:row>
      <xdr:rowOff>9525</xdr:rowOff>
    </xdr:from>
    <xdr:ext cx="2743200" cy="257175"/>
    <xdr:sp>
      <xdr:nvSpPr>
        <xdr:cNvPr id="11" name="報表類別"/>
        <xdr:cNvSpPr>
          <a:spLocks/>
        </xdr:cNvSpPr>
      </xdr:nvSpPr>
      <xdr:spPr>
        <a:xfrm>
          <a:off x="10772775" y="904875"/>
          <a:ext cx="2743200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單位：人、人次</a:t>
          </a:r>
        </a:p>
      </xdr:txBody>
    </xdr:sp>
    <xdr:clientData/>
  </xdr:oneCellAnchor>
  <xdr:oneCellAnchor>
    <xdr:from>
      <xdr:col>22</xdr:col>
      <xdr:colOff>114300</xdr:colOff>
      <xdr:row>39</xdr:row>
      <xdr:rowOff>419100</xdr:rowOff>
    </xdr:from>
    <xdr:ext cx="2714625" cy="285750"/>
    <xdr:sp textlink="B2">
      <xdr:nvSpPr>
        <xdr:cNvPr id="12" name="報表類別"/>
        <xdr:cNvSpPr>
          <a:spLocks/>
        </xdr:cNvSpPr>
      </xdr:nvSpPr>
      <xdr:spPr>
        <a:xfrm>
          <a:off x="10820400" y="9467850"/>
          <a:ext cx="2714625" cy="2857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107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7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14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18:12:56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3"/>
  <sheetViews>
    <sheetView tabSelected="1" zoomScale="85" zoomScaleNormal="85" zoomScalePageLayoutView="0" workbookViewId="0" topLeftCell="A3">
      <selection activeCell="J28" sqref="J28"/>
    </sheetView>
  </sheetViews>
  <sheetFormatPr defaultColWidth="9.33203125" defaultRowHeight="12"/>
  <cols>
    <col min="1" max="1" width="10.83203125" style="3" customWidth="1"/>
    <col min="2" max="2" width="9.83203125" style="3" customWidth="1"/>
    <col min="3" max="4" width="8.33203125" style="3" customWidth="1"/>
    <col min="5" max="28" width="8.33203125" style="0" customWidth="1"/>
  </cols>
  <sheetData>
    <row r="1" spans="1:28" s="6" customFormat="1" ht="31.5" customHeight="1" hidden="1">
      <c r="A1" s="7" t="s">
        <v>41</v>
      </c>
      <c r="B1" s="7" t="s">
        <v>29</v>
      </c>
      <c r="C1" s="7" t="s">
        <v>30</v>
      </c>
      <c r="D1" s="7" t="s">
        <v>31</v>
      </c>
      <c r="E1" s="62" t="s">
        <v>32</v>
      </c>
      <c r="F1" s="6" t="s">
        <v>33</v>
      </c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28" s="6" customFormat="1" ht="28.5" customHeight="1" hidden="1">
      <c r="A2" s="8"/>
      <c r="B2" s="8"/>
      <c r="C2" s="8"/>
      <c r="D2" s="7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</row>
    <row r="3" spans="1:28" s="3" customFormat="1" ht="18" customHeight="1">
      <c r="A3" s="92"/>
      <c r="B3" s="92"/>
      <c r="C3" s="92"/>
      <c r="D3" s="92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s="3" customFormat="1" ht="18" customHeight="1">
      <c r="A4" s="92"/>
      <c r="B4" s="92"/>
      <c r="C4" s="92"/>
      <c r="D4" s="92"/>
      <c r="E4" s="11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8" ht="36" customHeight="1">
      <c r="A5" s="93" t="s">
        <v>39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</row>
    <row r="6" spans="1:28" ht="24" customHeight="1" thickBot="1">
      <c r="A6" s="94" t="str">
        <f>F1</f>
        <v>中華民國107年第2季( 4月至6月 )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</row>
    <row r="7" spans="1:28" s="1" customFormat="1" ht="22.5" customHeight="1">
      <c r="A7" s="95" t="s">
        <v>2</v>
      </c>
      <c r="B7" s="96"/>
      <c r="C7" s="100" t="s">
        <v>14</v>
      </c>
      <c r="D7" s="100"/>
      <c r="E7" s="100"/>
      <c r="F7" s="100"/>
      <c r="G7" s="100"/>
      <c r="H7" s="100"/>
      <c r="I7" s="100"/>
      <c r="J7" s="100"/>
      <c r="K7" s="101"/>
      <c r="L7" s="102" t="s">
        <v>15</v>
      </c>
      <c r="M7" s="102"/>
      <c r="N7" s="102"/>
      <c r="O7" s="102" t="s">
        <v>16</v>
      </c>
      <c r="P7" s="102"/>
      <c r="Q7" s="102"/>
      <c r="R7" s="102" t="s">
        <v>17</v>
      </c>
      <c r="S7" s="102"/>
      <c r="T7" s="102"/>
      <c r="U7" s="104" t="s">
        <v>11</v>
      </c>
      <c r="V7" s="100"/>
      <c r="W7" s="100"/>
      <c r="X7" s="100"/>
      <c r="Y7" s="100"/>
      <c r="Z7" s="101"/>
      <c r="AA7" s="79" t="s">
        <v>12</v>
      </c>
      <c r="AB7" s="82" t="s">
        <v>13</v>
      </c>
    </row>
    <row r="8" spans="1:28" s="1" customFormat="1" ht="22.5" customHeight="1">
      <c r="A8" s="92"/>
      <c r="B8" s="97"/>
      <c r="C8" s="85" t="s">
        <v>18</v>
      </c>
      <c r="D8" s="85"/>
      <c r="E8" s="86"/>
      <c r="F8" s="87" t="s">
        <v>4</v>
      </c>
      <c r="G8" s="88"/>
      <c r="H8" s="89"/>
      <c r="I8" s="87" t="s">
        <v>5</v>
      </c>
      <c r="J8" s="88"/>
      <c r="K8" s="89"/>
      <c r="L8" s="103"/>
      <c r="M8" s="103"/>
      <c r="N8" s="103"/>
      <c r="O8" s="103"/>
      <c r="P8" s="103"/>
      <c r="Q8" s="103"/>
      <c r="R8" s="103"/>
      <c r="S8" s="103"/>
      <c r="T8" s="103"/>
      <c r="U8" s="72" t="s">
        <v>3</v>
      </c>
      <c r="V8" s="90" t="s">
        <v>7</v>
      </c>
      <c r="W8" s="90" t="s">
        <v>6</v>
      </c>
      <c r="X8" s="72" t="s">
        <v>8</v>
      </c>
      <c r="Y8" s="72" t="s">
        <v>10</v>
      </c>
      <c r="Z8" s="72" t="s">
        <v>9</v>
      </c>
      <c r="AA8" s="80"/>
      <c r="AB8" s="83"/>
    </row>
    <row r="9" spans="1:28" s="1" customFormat="1" ht="33" customHeight="1" thickBot="1">
      <c r="A9" s="98"/>
      <c r="B9" s="99"/>
      <c r="C9" s="23" t="s">
        <v>3</v>
      </c>
      <c r="D9" s="23" t="s">
        <v>0</v>
      </c>
      <c r="E9" s="23" t="s">
        <v>1</v>
      </c>
      <c r="F9" s="19" t="s">
        <v>3</v>
      </c>
      <c r="G9" s="23" t="s">
        <v>0</v>
      </c>
      <c r="H9" s="23" t="s">
        <v>1</v>
      </c>
      <c r="I9" s="19" t="s">
        <v>3</v>
      </c>
      <c r="J9" s="23" t="s">
        <v>0</v>
      </c>
      <c r="K9" s="23" t="s">
        <v>1</v>
      </c>
      <c r="L9" s="23" t="s">
        <v>3</v>
      </c>
      <c r="M9" s="23" t="s">
        <v>0</v>
      </c>
      <c r="N9" s="23" t="s">
        <v>1</v>
      </c>
      <c r="O9" s="23" t="s">
        <v>3</v>
      </c>
      <c r="P9" s="23" t="s">
        <v>0</v>
      </c>
      <c r="Q9" s="23" t="s">
        <v>1</v>
      </c>
      <c r="R9" s="23" t="s">
        <v>3</v>
      </c>
      <c r="S9" s="23" t="s">
        <v>0</v>
      </c>
      <c r="T9" s="23" t="s">
        <v>1</v>
      </c>
      <c r="U9" s="73"/>
      <c r="V9" s="91"/>
      <c r="W9" s="91"/>
      <c r="X9" s="73"/>
      <c r="Y9" s="73"/>
      <c r="Z9" s="73"/>
      <c r="AA9" s="81"/>
      <c r="AB9" s="84"/>
    </row>
    <row r="10" spans="1:28" s="2" customFormat="1" ht="18" customHeight="1">
      <c r="A10" s="74" t="s">
        <v>37</v>
      </c>
      <c r="B10" s="24" t="s">
        <v>19</v>
      </c>
      <c r="C10" s="36">
        <v>246</v>
      </c>
      <c r="D10" s="39">
        <v>106</v>
      </c>
      <c r="E10" s="39">
        <v>140</v>
      </c>
      <c r="F10" s="41">
        <v>18</v>
      </c>
      <c r="G10" s="42">
        <v>14</v>
      </c>
      <c r="H10" s="42">
        <v>4</v>
      </c>
      <c r="I10" s="42">
        <v>228</v>
      </c>
      <c r="J10" s="41">
        <v>92</v>
      </c>
      <c r="K10" s="41">
        <v>136</v>
      </c>
      <c r="L10" s="41">
        <v>185</v>
      </c>
      <c r="M10" s="41">
        <v>82</v>
      </c>
      <c r="N10" s="41">
        <v>103</v>
      </c>
      <c r="O10" s="41">
        <v>1</v>
      </c>
      <c r="P10" s="44">
        <v>0</v>
      </c>
      <c r="Q10" s="41">
        <v>1</v>
      </c>
      <c r="R10" s="41">
        <v>2</v>
      </c>
      <c r="S10" s="41">
        <v>2</v>
      </c>
      <c r="T10" s="44">
        <v>0</v>
      </c>
      <c r="U10" s="47">
        <v>11907</v>
      </c>
      <c r="V10" s="47">
        <v>662</v>
      </c>
      <c r="W10" s="47">
        <v>1794</v>
      </c>
      <c r="X10" s="47">
        <v>5886</v>
      </c>
      <c r="Y10" s="47">
        <v>3540</v>
      </c>
      <c r="Z10" s="47">
        <v>25</v>
      </c>
      <c r="AA10" s="47">
        <v>146</v>
      </c>
      <c r="AB10" s="51">
        <v>1</v>
      </c>
    </row>
    <row r="11" spans="1:28" ht="18" customHeight="1">
      <c r="A11" s="75"/>
      <c r="B11" s="55" t="s">
        <v>20</v>
      </c>
      <c r="C11" s="37">
        <v>19</v>
      </c>
      <c r="D11" s="40">
        <v>10</v>
      </c>
      <c r="E11" s="40">
        <v>9</v>
      </c>
      <c r="F11" s="40">
        <v>6</v>
      </c>
      <c r="G11" s="36">
        <v>5</v>
      </c>
      <c r="H11" s="36">
        <v>1</v>
      </c>
      <c r="I11" s="36">
        <v>13</v>
      </c>
      <c r="J11" s="39">
        <v>5</v>
      </c>
      <c r="K11" s="39">
        <v>8</v>
      </c>
      <c r="L11" s="39">
        <v>4</v>
      </c>
      <c r="M11" s="39">
        <v>4</v>
      </c>
      <c r="N11" s="45">
        <v>0</v>
      </c>
      <c r="O11" s="39">
        <v>1</v>
      </c>
      <c r="P11" s="45">
        <v>0</v>
      </c>
      <c r="Q11" s="39">
        <v>1</v>
      </c>
      <c r="R11" s="45">
        <v>0</v>
      </c>
      <c r="S11" s="45">
        <v>0</v>
      </c>
      <c r="T11" s="45">
        <v>0</v>
      </c>
      <c r="U11" s="48"/>
      <c r="V11" s="48"/>
      <c r="W11" s="48"/>
      <c r="X11" s="48"/>
      <c r="Y11" s="48"/>
      <c r="Z11" s="48"/>
      <c r="AA11" s="48"/>
      <c r="AB11" s="52"/>
    </row>
    <row r="12" spans="1:28" ht="18" customHeight="1">
      <c r="A12" s="75"/>
      <c r="B12" s="55" t="s">
        <v>21</v>
      </c>
      <c r="C12" s="37">
        <v>27</v>
      </c>
      <c r="D12" s="40">
        <v>16</v>
      </c>
      <c r="E12" s="40">
        <v>11</v>
      </c>
      <c r="F12" s="40">
        <v>6</v>
      </c>
      <c r="G12" s="36">
        <v>6</v>
      </c>
      <c r="H12" s="56">
        <v>0</v>
      </c>
      <c r="I12" s="36">
        <v>21</v>
      </c>
      <c r="J12" s="39">
        <v>10</v>
      </c>
      <c r="K12" s="39">
        <v>11</v>
      </c>
      <c r="L12" s="39">
        <v>6</v>
      </c>
      <c r="M12" s="39">
        <v>6</v>
      </c>
      <c r="N12" s="45">
        <v>0</v>
      </c>
      <c r="O12" s="45">
        <v>0</v>
      </c>
      <c r="P12" s="45">
        <v>0</v>
      </c>
      <c r="Q12" s="45">
        <v>0</v>
      </c>
      <c r="R12" s="45">
        <v>0</v>
      </c>
      <c r="S12" s="45">
        <v>0</v>
      </c>
      <c r="T12" s="45">
        <v>0</v>
      </c>
      <c r="U12" s="48"/>
      <c r="V12" s="48"/>
      <c r="W12" s="48"/>
      <c r="X12" s="48"/>
      <c r="Y12" s="48"/>
      <c r="Z12" s="48"/>
      <c r="AA12" s="48"/>
      <c r="AB12" s="52"/>
    </row>
    <row r="13" spans="1:28" ht="18" customHeight="1">
      <c r="A13" s="75"/>
      <c r="B13" s="55" t="s">
        <v>22</v>
      </c>
      <c r="C13" s="37">
        <v>49</v>
      </c>
      <c r="D13" s="40">
        <v>25</v>
      </c>
      <c r="E13" s="40">
        <v>24</v>
      </c>
      <c r="F13" s="40">
        <v>2</v>
      </c>
      <c r="G13" s="36">
        <v>1</v>
      </c>
      <c r="H13" s="36">
        <v>1</v>
      </c>
      <c r="I13" s="36">
        <v>47</v>
      </c>
      <c r="J13" s="39">
        <v>24</v>
      </c>
      <c r="K13" s="39">
        <v>23</v>
      </c>
      <c r="L13" s="39">
        <v>43</v>
      </c>
      <c r="M13" s="39">
        <v>22</v>
      </c>
      <c r="N13" s="39">
        <v>21</v>
      </c>
      <c r="O13" s="45">
        <v>0</v>
      </c>
      <c r="P13" s="45">
        <v>0</v>
      </c>
      <c r="Q13" s="45">
        <v>0</v>
      </c>
      <c r="R13" s="39">
        <v>1</v>
      </c>
      <c r="S13" s="39">
        <v>1</v>
      </c>
      <c r="T13" s="45">
        <v>0</v>
      </c>
      <c r="U13" s="48"/>
      <c r="V13" s="48"/>
      <c r="W13" s="48"/>
      <c r="X13" s="48"/>
      <c r="Y13" s="48"/>
      <c r="Z13" s="48"/>
      <c r="AA13" s="48"/>
      <c r="AB13" s="52"/>
    </row>
    <row r="14" spans="1:28" ht="18" customHeight="1">
      <c r="A14" s="75"/>
      <c r="B14" s="55" t="s">
        <v>23</v>
      </c>
      <c r="C14" s="37">
        <v>61</v>
      </c>
      <c r="D14" s="40">
        <v>20</v>
      </c>
      <c r="E14" s="40">
        <v>41</v>
      </c>
      <c r="F14" s="57">
        <v>0</v>
      </c>
      <c r="G14" s="56">
        <v>0</v>
      </c>
      <c r="H14" s="56">
        <v>0</v>
      </c>
      <c r="I14" s="36">
        <v>61</v>
      </c>
      <c r="J14" s="39">
        <v>20</v>
      </c>
      <c r="K14" s="39">
        <v>41</v>
      </c>
      <c r="L14" s="39">
        <v>56</v>
      </c>
      <c r="M14" s="39">
        <v>18</v>
      </c>
      <c r="N14" s="39">
        <v>38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  <c r="U14" s="48"/>
      <c r="V14" s="48"/>
      <c r="W14" s="48"/>
      <c r="X14" s="48"/>
      <c r="Y14" s="48"/>
      <c r="Z14" s="48"/>
      <c r="AA14" s="48"/>
      <c r="AB14" s="52"/>
    </row>
    <row r="15" spans="1:28" ht="18" customHeight="1">
      <c r="A15" s="76"/>
      <c r="B15" s="55" t="s">
        <v>24</v>
      </c>
      <c r="C15" s="37">
        <v>90</v>
      </c>
      <c r="D15" s="40">
        <v>35</v>
      </c>
      <c r="E15" s="40">
        <v>55</v>
      </c>
      <c r="F15" s="40">
        <v>4</v>
      </c>
      <c r="G15" s="36">
        <v>2</v>
      </c>
      <c r="H15" s="36">
        <v>2</v>
      </c>
      <c r="I15" s="36">
        <v>86</v>
      </c>
      <c r="J15" s="39">
        <v>33</v>
      </c>
      <c r="K15" s="39">
        <v>53</v>
      </c>
      <c r="L15" s="39">
        <v>76</v>
      </c>
      <c r="M15" s="39">
        <v>32</v>
      </c>
      <c r="N15" s="39">
        <v>44</v>
      </c>
      <c r="O15" s="45">
        <v>0</v>
      </c>
      <c r="P15" s="45">
        <v>0</v>
      </c>
      <c r="Q15" s="45">
        <v>0</v>
      </c>
      <c r="R15" s="39">
        <v>1</v>
      </c>
      <c r="S15" s="39">
        <v>1</v>
      </c>
      <c r="T15" s="45">
        <v>0</v>
      </c>
      <c r="U15" s="48"/>
      <c r="V15" s="48"/>
      <c r="W15" s="48"/>
      <c r="X15" s="48"/>
      <c r="Y15" s="48"/>
      <c r="Z15" s="48"/>
      <c r="AA15" s="48"/>
      <c r="AB15" s="52"/>
    </row>
    <row r="16" spans="1:28" ht="18" customHeight="1">
      <c r="A16" s="77" t="s">
        <v>25</v>
      </c>
      <c r="B16" s="55" t="s">
        <v>19</v>
      </c>
      <c r="C16" s="37">
        <v>51</v>
      </c>
      <c r="D16" s="40">
        <v>21</v>
      </c>
      <c r="E16" s="40">
        <v>30</v>
      </c>
      <c r="F16" s="40">
        <v>3</v>
      </c>
      <c r="G16" s="36">
        <v>3</v>
      </c>
      <c r="H16" s="56">
        <v>0</v>
      </c>
      <c r="I16" s="36">
        <v>48</v>
      </c>
      <c r="J16" s="39">
        <v>18</v>
      </c>
      <c r="K16" s="39">
        <v>30</v>
      </c>
      <c r="L16" s="39">
        <v>38</v>
      </c>
      <c r="M16" s="39">
        <v>17</v>
      </c>
      <c r="N16" s="39">
        <v>21</v>
      </c>
      <c r="O16" s="45">
        <v>0</v>
      </c>
      <c r="P16" s="45">
        <v>0</v>
      </c>
      <c r="Q16" s="45">
        <v>0</v>
      </c>
      <c r="R16" s="45">
        <v>0</v>
      </c>
      <c r="S16" s="45">
        <v>0</v>
      </c>
      <c r="T16" s="45">
        <v>0</v>
      </c>
      <c r="U16" s="49">
        <v>2912</v>
      </c>
      <c r="V16" s="49">
        <v>49</v>
      </c>
      <c r="W16" s="49">
        <v>219</v>
      </c>
      <c r="X16" s="49">
        <v>1866</v>
      </c>
      <c r="Y16" s="49">
        <v>778</v>
      </c>
      <c r="Z16" s="58">
        <v>0</v>
      </c>
      <c r="AA16" s="49">
        <v>35</v>
      </c>
      <c r="AB16" s="59">
        <v>0</v>
      </c>
    </row>
    <row r="17" spans="1:28" ht="18" customHeight="1">
      <c r="A17" s="75"/>
      <c r="B17" s="55" t="s">
        <v>20</v>
      </c>
      <c r="C17" s="37">
        <v>4</v>
      </c>
      <c r="D17" s="40">
        <v>2</v>
      </c>
      <c r="E17" s="40">
        <v>2</v>
      </c>
      <c r="F17" s="40">
        <v>2</v>
      </c>
      <c r="G17" s="36">
        <v>2</v>
      </c>
      <c r="H17" s="56">
        <v>0</v>
      </c>
      <c r="I17" s="36">
        <v>2</v>
      </c>
      <c r="J17" s="45">
        <v>0</v>
      </c>
      <c r="K17" s="39">
        <v>2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45">
        <v>0</v>
      </c>
      <c r="S17" s="45">
        <v>0</v>
      </c>
      <c r="T17" s="45">
        <v>0</v>
      </c>
      <c r="U17" s="48"/>
      <c r="V17" s="48"/>
      <c r="W17" s="48"/>
      <c r="X17" s="48"/>
      <c r="Y17" s="48"/>
      <c r="Z17" s="48"/>
      <c r="AA17" s="48"/>
      <c r="AB17" s="52"/>
    </row>
    <row r="18" spans="1:28" ht="18" customHeight="1">
      <c r="A18" s="75"/>
      <c r="B18" s="55" t="s">
        <v>21</v>
      </c>
      <c r="C18" s="37">
        <v>4</v>
      </c>
      <c r="D18" s="40">
        <v>2</v>
      </c>
      <c r="E18" s="40">
        <v>2</v>
      </c>
      <c r="F18" s="40">
        <v>1</v>
      </c>
      <c r="G18" s="36">
        <v>1</v>
      </c>
      <c r="H18" s="56">
        <v>0</v>
      </c>
      <c r="I18" s="36">
        <v>3</v>
      </c>
      <c r="J18" s="39">
        <v>1</v>
      </c>
      <c r="K18" s="39">
        <v>2</v>
      </c>
      <c r="L18" s="39">
        <v>2</v>
      </c>
      <c r="M18" s="39">
        <v>2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  <c r="U18" s="48"/>
      <c r="V18" s="48"/>
      <c r="W18" s="48"/>
      <c r="X18" s="48"/>
      <c r="Y18" s="48"/>
      <c r="Z18" s="48"/>
      <c r="AA18" s="48"/>
      <c r="AB18" s="52"/>
    </row>
    <row r="19" spans="1:28" ht="18" customHeight="1">
      <c r="A19" s="75"/>
      <c r="B19" s="55" t="s">
        <v>22</v>
      </c>
      <c r="C19" s="37">
        <v>7</v>
      </c>
      <c r="D19" s="40">
        <v>3</v>
      </c>
      <c r="E19" s="40">
        <v>4</v>
      </c>
      <c r="F19" s="57">
        <v>0</v>
      </c>
      <c r="G19" s="56">
        <v>0</v>
      </c>
      <c r="H19" s="56">
        <v>0</v>
      </c>
      <c r="I19" s="36">
        <v>7</v>
      </c>
      <c r="J19" s="39">
        <v>3</v>
      </c>
      <c r="K19" s="39">
        <v>4</v>
      </c>
      <c r="L19" s="39">
        <v>5</v>
      </c>
      <c r="M19" s="39">
        <v>2</v>
      </c>
      <c r="N19" s="39">
        <v>3</v>
      </c>
      <c r="O19" s="45">
        <v>0</v>
      </c>
      <c r="P19" s="45">
        <v>0</v>
      </c>
      <c r="Q19" s="45">
        <v>0</v>
      </c>
      <c r="R19" s="45">
        <v>0</v>
      </c>
      <c r="S19" s="45">
        <v>0</v>
      </c>
      <c r="T19" s="45">
        <v>0</v>
      </c>
      <c r="U19" s="48"/>
      <c r="V19" s="48"/>
      <c r="W19" s="48"/>
      <c r="X19" s="48"/>
      <c r="Y19" s="48"/>
      <c r="Z19" s="48"/>
      <c r="AA19" s="48"/>
      <c r="AB19" s="52"/>
    </row>
    <row r="20" spans="1:28" ht="18" customHeight="1">
      <c r="A20" s="75"/>
      <c r="B20" s="55" t="s">
        <v>23</v>
      </c>
      <c r="C20" s="37">
        <v>18</v>
      </c>
      <c r="D20" s="40">
        <v>5</v>
      </c>
      <c r="E20" s="40">
        <v>13</v>
      </c>
      <c r="F20" s="57">
        <v>0</v>
      </c>
      <c r="G20" s="56">
        <v>0</v>
      </c>
      <c r="H20" s="56">
        <v>0</v>
      </c>
      <c r="I20" s="36">
        <v>18</v>
      </c>
      <c r="J20" s="39">
        <v>5</v>
      </c>
      <c r="K20" s="39">
        <v>13</v>
      </c>
      <c r="L20" s="39">
        <v>17</v>
      </c>
      <c r="M20" s="39">
        <v>5</v>
      </c>
      <c r="N20" s="39">
        <v>12</v>
      </c>
      <c r="O20" s="45">
        <v>0</v>
      </c>
      <c r="P20" s="45">
        <v>0</v>
      </c>
      <c r="Q20" s="45">
        <v>0</v>
      </c>
      <c r="R20" s="45">
        <v>0</v>
      </c>
      <c r="S20" s="45">
        <v>0</v>
      </c>
      <c r="T20" s="45">
        <v>0</v>
      </c>
      <c r="U20" s="48"/>
      <c r="V20" s="48"/>
      <c r="W20" s="48"/>
      <c r="X20" s="48"/>
      <c r="Y20" s="48"/>
      <c r="Z20" s="48"/>
      <c r="AA20" s="48"/>
      <c r="AB20" s="52"/>
    </row>
    <row r="21" spans="1:28" ht="18" customHeight="1">
      <c r="A21" s="76"/>
      <c r="B21" s="55" t="s">
        <v>24</v>
      </c>
      <c r="C21" s="37">
        <v>18</v>
      </c>
      <c r="D21" s="40">
        <v>9</v>
      </c>
      <c r="E21" s="40">
        <v>9</v>
      </c>
      <c r="F21" s="57">
        <v>0</v>
      </c>
      <c r="G21" s="56">
        <v>0</v>
      </c>
      <c r="H21" s="56">
        <v>0</v>
      </c>
      <c r="I21" s="36">
        <v>18</v>
      </c>
      <c r="J21" s="39">
        <v>9</v>
      </c>
      <c r="K21" s="39">
        <v>9</v>
      </c>
      <c r="L21" s="39">
        <v>14</v>
      </c>
      <c r="M21" s="39">
        <v>8</v>
      </c>
      <c r="N21" s="39">
        <v>6</v>
      </c>
      <c r="O21" s="45">
        <v>0</v>
      </c>
      <c r="P21" s="45">
        <v>0</v>
      </c>
      <c r="Q21" s="45">
        <v>0</v>
      </c>
      <c r="R21" s="45">
        <v>0</v>
      </c>
      <c r="S21" s="45">
        <v>0</v>
      </c>
      <c r="T21" s="45">
        <v>0</v>
      </c>
      <c r="U21" s="48"/>
      <c r="V21" s="48"/>
      <c r="W21" s="48"/>
      <c r="X21" s="48"/>
      <c r="Y21" s="48"/>
      <c r="Z21" s="48"/>
      <c r="AA21" s="48"/>
      <c r="AB21" s="52"/>
    </row>
    <row r="22" spans="1:28" ht="18" customHeight="1">
      <c r="A22" s="77" t="s">
        <v>26</v>
      </c>
      <c r="B22" s="55" t="s">
        <v>19</v>
      </c>
      <c r="C22" s="37">
        <v>58</v>
      </c>
      <c r="D22" s="40">
        <v>25</v>
      </c>
      <c r="E22" s="40">
        <v>33</v>
      </c>
      <c r="F22" s="40">
        <v>3</v>
      </c>
      <c r="G22" s="36">
        <v>1</v>
      </c>
      <c r="H22" s="36">
        <v>2</v>
      </c>
      <c r="I22" s="36">
        <v>55</v>
      </c>
      <c r="J22" s="39">
        <v>24</v>
      </c>
      <c r="K22" s="39">
        <v>31</v>
      </c>
      <c r="L22" s="39">
        <v>45</v>
      </c>
      <c r="M22" s="39">
        <v>21</v>
      </c>
      <c r="N22" s="39">
        <v>24</v>
      </c>
      <c r="O22" s="45">
        <v>0</v>
      </c>
      <c r="P22" s="45">
        <v>0</v>
      </c>
      <c r="Q22" s="45">
        <v>0</v>
      </c>
      <c r="R22" s="45">
        <v>0</v>
      </c>
      <c r="S22" s="45">
        <v>0</v>
      </c>
      <c r="T22" s="45">
        <v>0</v>
      </c>
      <c r="U22" s="49">
        <v>1638</v>
      </c>
      <c r="V22" s="49">
        <v>60</v>
      </c>
      <c r="W22" s="49">
        <v>180</v>
      </c>
      <c r="X22" s="49">
        <v>1115</v>
      </c>
      <c r="Y22" s="49">
        <v>273</v>
      </c>
      <c r="Z22" s="49">
        <v>10</v>
      </c>
      <c r="AA22" s="49">
        <v>26</v>
      </c>
      <c r="AB22" s="59">
        <v>0</v>
      </c>
    </row>
    <row r="23" spans="1:28" ht="18" customHeight="1">
      <c r="A23" s="75"/>
      <c r="B23" s="55" t="s">
        <v>20</v>
      </c>
      <c r="C23" s="37">
        <v>7</v>
      </c>
      <c r="D23" s="40">
        <v>4</v>
      </c>
      <c r="E23" s="40">
        <v>3</v>
      </c>
      <c r="F23" s="57">
        <v>0</v>
      </c>
      <c r="G23" s="56">
        <v>0</v>
      </c>
      <c r="H23" s="56">
        <v>0</v>
      </c>
      <c r="I23" s="36">
        <v>7</v>
      </c>
      <c r="J23" s="39">
        <v>4</v>
      </c>
      <c r="K23" s="39">
        <v>3</v>
      </c>
      <c r="L23" s="39">
        <v>3</v>
      </c>
      <c r="M23" s="39">
        <v>3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  <c r="U23" s="48"/>
      <c r="V23" s="48"/>
      <c r="W23" s="48"/>
      <c r="X23" s="48"/>
      <c r="Y23" s="48"/>
      <c r="Z23" s="48"/>
      <c r="AA23" s="48"/>
      <c r="AB23" s="52"/>
    </row>
    <row r="24" spans="1:28" ht="18" customHeight="1">
      <c r="A24" s="75"/>
      <c r="B24" s="55" t="s">
        <v>21</v>
      </c>
      <c r="C24" s="37">
        <v>9</v>
      </c>
      <c r="D24" s="40">
        <v>6</v>
      </c>
      <c r="E24" s="40">
        <v>3</v>
      </c>
      <c r="F24" s="40">
        <v>1</v>
      </c>
      <c r="G24" s="36">
        <v>1</v>
      </c>
      <c r="H24" s="56">
        <v>0</v>
      </c>
      <c r="I24" s="36">
        <v>8</v>
      </c>
      <c r="J24" s="39">
        <v>5</v>
      </c>
      <c r="K24" s="39">
        <v>3</v>
      </c>
      <c r="L24" s="39">
        <v>3</v>
      </c>
      <c r="M24" s="39">
        <v>3</v>
      </c>
      <c r="N24" s="45">
        <v>0</v>
      </c>
      <c r="O24" s="45">
        <v>0</v>
      </c>
      <c r="P24" s="45">
        <v>0</v>
      </c>
      <c r="Q24" s="45">
        <v>0</v>
      </c>
      <c r="R24" s="45">
        <v>0</v>
      </c>
      <c r="S24" s="45">
        <v>0</v>
      </c>
      <c r="T24" s="45">
        <v>0</v>
      </c>
      <c r="U24" s="48"/>
      <c r="V24" s="48"/>
      <c r="W24" s="48"/>
      <c r="X24" s="48"/>
      <c r="Y24" s="48"/>
      <c r="Z24" s="48"/>
      <c r="AA24" s="48"/>
      <c r="AB24" s="52"/>
    </row>
    <row r="25" spans="1:28" ht="18" customHeight="1">
      <c r="A25" s="75"/>
      <c r="B25" s="55" t="s">
        <v>22</v>
      </c>
      <c r="C25" s="37">
        <v>17</v>
      </c>
      <c r="D25" s="40">
        <v>9</v>
      </c>
      <c r="E25" s="40">
        <v>8</v>
      </c>
      <c r="F25" s="40">
        <v>1</v>
      </c>
      <c r="G25" s="56">
        <v>0</v>
      </c>
      <c r="H25" s="36">
        <v>1</v>
      </c>
      <c r="I25" s="36">
        <v>16</v>
      </c>
      <c r="J25" s="39">
        <v>9</v>
      </c>
      <c r="K25" s="39">
        <v>7</v>
      </c>
      <c r="L25" s="39">
        <v>16</v>
      </c>
      <c r="M25" s="39">
        <v>9</v>
      </c>
      <c r="N25" s="39">
        <v>7</v>
      </c>
      <c r="O25" s="45">
        <v>0</v>
      </c>
      <c r="P25" s="45">
        <v>0</v>
      </c>
      <c r="Q25" s="45">
        <v>0</v>
      </c>
      <c r="R25" s="45">
        <v>0</v>
      </c>
      <c r="S25" s="45">
        <v>0</v>
      </c>
      <c r="T25" s="45">
        <v>0</v>
      </c>
      <c r="U25" s="48"/>
      <c r="V25" s="48"/>
      <c r="W25" s="48"/>
      <c r="X25" s="48"/>
      <c r="Y25" s="48"/>
      <c r="Z25" s="48"/>
      <c r="AA25" s="48"/>
      <c r="AB25" s="52"/>
    </row>
    <row r="26" spans="1:28" ht="18" customHeight="1">
      <c r="A26" s="75"/>
      <c r="B26" s="55" t="s">
        <v>23</v>
      </c>
      <c r="C26" s="37">
        <v>7</v>
      </c>
      <c r="D26" s="40">
        <v>2</v>
      </c>
      <c r="E26" s="40">
        <v>5</v>
      </c>
      <c r="F26" s="57">
        <v>0</v>
      </c>
      <c r="G26" s="56">
        <v>0</v>
      </c>
      <c r="H26" s="56">
        <v>0</v>
      </c>
      <c r="I26" s="36">
        <v>7</v>
      </c>
      <c r="J26" s="39">
        <v>2</v>
      </c>
      <c r="K26" s="39">
        <v>5</v>
      </c>
      <c r="L26" s="39">
        <v>7</v>
      </c>
      <c r="M26" s="39">
        <v>2</v>
      </c>
      <c r="N26" s="39">
        <v>5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  <c r="U26" s="48"/>
      <c r="V26" s="48"/>
      <c r="W26" s="48"/>
      <c r="X26" s="48"/>
      <c r="Y26" s="48"/>
      <c r="Z26" s="48"/>
      <c r="AA26" s="48"/>
      <c r="AB26" s="52"/>
    </row>
    <row r="27" spans="1:28" ht="18" customHeight="1">
      <c r="A27" s="76"/>
      <c r="B27" s="55" t="s">
        <v>24</v>
      </c>
      <c r="C27" s="37">
        <v>18</v>
      </c>
      <c r="D27" s="40">
        <v>4</v>
      </c>
      <c r="E27" s="40">
        <v>14</v>
      </c>
      <c r="F27" s="40">
        <v>1</v>
      </c>
      <c r="G27" s="56">
        <v>0</v>
      </c>
      <c r="H27" s="36">
        <v>1</v>
      </c>
      <c r="I27" s="36">
        <v>17</v>
      </c>
      <c r="J27" s="39">
        <v>4</v>
      </c>
      <c r="K27" s="39">
        <v>13</v>
      </c>
      <c r="L27" s="39">
        <v>16</v>
      </c>
      <c r="M27" s="39">
        <v>4</v>
      </c>
      <c r="N27" s="39">
        <v>12</v>
      </c>
      <c r="O27" s="45">
        <v>0</v>
      </c>
      <c r="P27" s="45">
        <v>0</v>
      </c>
      <c r="Q27" s="45">
        <v>0</v>
      </c>
      <c r="R27" s="45">
        <v>0</v>
      </c>
      <c r="S27" s="45">
        <v>0</v>
      </c>
      <c r="T27" s="45">
        <v>0</v>
      </c>
      <c r="U27" s="48"/>
      <c r="V27" s="48"/>
      <c r="W27" s="48"/>
      <c r="X27" s="48"/>
      <c r="Y27" s="48"/>
      <c r="Z27" s="48"/>
      <c r="AA27" s="48"/>
      <c r="AB27" s="52"/>
    </row>
    <row r="28" spans="1:28" ht="18" customHeight="1">
      <c r="A28" s="77" t="s">
        <v>27</v>
      </c>
      <c r="B28" s="55" t="s">
        <v>19</v>
      </c>
      <c r="C28" s="37">
        <v>45</v>
      </c>
      <c r="D28" s="40">
        <v>18</v>
      </c>
      <c r="E28" s="40">
        <v>27</v>
      </c>
      <c r="F28" s="40">
        <v>7</v>
      </c>
      <c r="G28" s="36">
        <v>5</v>
      </c>
      <c r="H28" s="36">
        <v>2</v>
      </c>
      <c r="I28" s="36">
        <v>38</v>
      </c>
      <c r="J28" s="39">
        <v>13</v>
      </c>
      <c r="K28" s="39">
        <v>25</v>
      </c>
      <c r="L28" s="39">
        <v>35</v>
      </c>
      <c r="M28" s="39">
        <v>14</v>
      </c>
      <c r="N28" s="39">
        <v>21</v>
      </c>
      <c r="O28" s="39">
        <v>1</v>
      </c>
      <c r="P28" s="45">
        <v>0</v>
      </c>
      <c r="Q28" s="39">
        <v>1</v>
      </c>
      <c r="R28" s="45">
        <v>0</v>
      </c>
      <c r="S28" s="45">
        <v>0</v>
      </c>
      <c r="T28" s="45">
        <v>0</v>
      </c>
      <c r="U28" s="49">
        <v>3436</v>
      </c>
      <c r="V28" s="49">
        <v>420</v>
      </c>
      <c r="W28" s="49">
        <v>654</v>
      </c>
      <c r="X28" s="49">
        <v>1061</v>
      </c>
      <c r="Y28" s="49">
        <v>1296</v>
      </c>
      <c r="Z28" s="49">
        <v>5</v>
      </c>
      <c r="AA28" s="49">
        <v>40</v>
      </c>
      <c r="AB28" s="53">
        <v>1</v>
      </c>
    </row>
    <row r="29" spans="1:28" ht="18" customHeight="1">
      <c r="A29" s="75"/>
      <c r="B29" s="55" t="s">
        <v>20</v>
      </c>
      <c r="C29" s="37">
        <v>5</v>
      </c>
      <c r="D29" s="40">
        <v>2</v>
      </c>
      <c r="E29" s="40">
        <v>3</v>
      </c>
      <c r="F29" s="40">
        <v>3</v>
      </c>
      <c r="G29" s="36">
        <v>2</v>
      </c>
      <c r="H29" s="36">
        <v>1</v>
      </c>
      <c r="I29" s="36">
        <v>2</v>
      </c>
      <c r="J29" s="45">
        <v>0</v>
      </c>
      <c r="K29" s="39">
        <v>2</v>
      </c>
      <c r="L29" s="45">
        <v>0</v>
      </c>
      <c r="M29" s="45">
        <v>0</v>
      </c>
      <c r="N29" s="45">
        <v>0</v>
      </c>
      <c r="O29" s="39">
        <v>1</v>
      </c>
      <c r="P29" s="45">
        <v>0</v>
      </c>
      <c r="Q29" s="39">
        <v>1</v>
      </c>
      <c r="R29" s="45">
        <v>0</v>
      </c>
      <c r="S29" s="45">
        <v>0</v>
      </c>
      <c r="T29" s="45">
        <v>0</v>
      </c>
      <c r="U29" s="48"/>
      <c r="V29" s="48"/>
      <c r="W29" s="48"/>
      <c r="X29" s="48"/>
      <c r="Y29" s="48"/>
      <c r="Z29" s="48"/>
      <c r="AA29" s="48"/>
      <c r="AB29" s="52"/>
    </row>
    <row r="30" spans="1:28" ht="18" customHeight="1">
      <c r="A30" s="75"/>
      <c r="B30" s="55" t="s">
        <v>21</v>
      </c>
      <c r="C30" s="37">
        <v>4</v>
      </c>
      <c r="D30" s="40">
        <v>3</v>
      </c>
      <c r="E30" s="40">
        <v>1</v>
      </c>
      <c r="F30" s="40">
        <v>1</v>
      </c>
      <c r="G30" s="36">
        <v>1</v>
      </c>
      <c r="H30" s="56">
        <v>0</v>
      </c>
      <c r="I30" s="36">
        <v>3</v>
      </c>
      <c r="J30" s="39">
        <v>2</v>
      </c>
      <c r="K30" s="39">
        <v>1</v>
      </c>
      <c r="L30" s="39">
        <v>1</v>
      </c>
      <c r="M30" s="39">
        <v>1</v>
      </c>
      <c r="N30" s="45">
        <v>0</v>
      </c>
      <c r="O30" s="45">
        <v>0</v>
      </c>
      <c r="P30" s="45">
        <v>0</v>
      </c>
      <c r="Q30" s="45">
        <v>0</v>
      </c>
      <c r="R30" s="45">
        <v>0</v>
      </c>
      <c r="S30" s="45">
        <v>0</v>
      </c>
      <c r="T30" s="45">
        <v>0</v>
      </c>
      <c r="U30" s="48"/>
      <c r="V30" s="48"/>
      <c r="W30" s="48"/>
      <c r="X30" s="48"/>
      <c r="Y30" s="48"/>
      <c r="Z30" s="48"/>
      <c r="AA30" s="48"/>
      <c r="AB30" s="52"/>
    </row>
    <row r="31" spans="1:28" ht="18" customHeight="1">
      <c r="A31" s="75"/>
      <c r="B31" s="55" t="s">
        <v>22</v>
      </c>
      <c r="C31" s="37">
        <v>8</v>
      </c>
      <c r="D31" s="40">
        <v>5</v>
      </c>
      <c r="E31" s="40">
        <v>3</v>
      </c>
      <c r="F31" s="57">
        <v>0</v>
      </c>
      <c r="G31" s="56">
        <v>0</v>
      </c>
      <c r="H31" s="56">
        <v>0</v>
      </c>
      <c r="I31" s="36">
        <v>8</v>
      </c>
      <c r="J31" s="39">
        <v>5</v>
      </c>
      <c r="K31" s="39">
        <v>3</v>
      </c>
      <c r="L31" s="39">
        <v>8</v>
      </c>
      <c r="M31" s="39">
        <v>5</v>
      </c>
      <c r="N31" s="39">
        <v>3</v>
      </c>
      <c r="O31" s="45">
        <v>0</v>
      </c>
      <c r="P31" s="45">
        <v>0</v>
      </c>
      <c r="Q31" s="45">
        <v>0</v>
      </c>
      <c r="R31" s="45">
        <v>0</v>
      </c>
      <c r="S31" s="45">
        <v>0</v>
      </c>
      <c r="T31" s="45">
        <v>0</v>
      </c>
      <c r="U31" s="48"/>
      <c r="V31" s="48"/>
      <c r="W31" s="48"/>
      <c r="X31" s="48"/>
      <c r="Y31" s="48"/>
      <c r="Z31" s="48"/>
      <c r="AA31" s="48"/>
      <c r="AB31" s="52"/>
    </row>
    <row r="32" spans="1:28" ht="18" customHeight="1">
      <c r="A32" s="75"/>
      <c r="B32" s="55" t="s">
        <v>23</v>
      </c>
      <c r="C32" s="37">
        <v>16</v>
      </c>
      <c r="D32" s="40">
        <v>3</v>
      </c>
      <c r="E32" s="40">
        <v>13</v>
      </c>
      <c r="F32" s="57">
        <v>0</v>
      </c>
      <c r="G32" s="56">
        <v>0</v>
      </c>
      <c r="H32" s="56">
        <v>0</v>
      </c>
      <c r="I32" s="36">
        <v>16</v>
      </c>
      <c r="J32" s="39">
        <v>3</v>
      </c>
      <c r="K32" s="39">
        <v>13</v>
      </c>
      <c r="L32" s="39">
        <v>16</v>
      </c>
      <c r="M32" s="39">
        <v>3</v>
      </c>
      <c r="N32" s="39">
        <v>13</v>
      </c>
      <c r="O32" s="45">
        <v>0</v>
      </c>
      <c r="P32" s="45">
        <v>0</v>
      </c>
      <c r="Q32" s="45">
        <v>0</v>
      </c>
      <c r="R32" s="45">
        <v>0</v>
      </c>
      <c r="S32" s="45">
        <v>0</v>
      </c>
      <c r="T32" s="45">
        <v>0</v>
      </c>
      <c r="U32" s="48"/>
      <c r="V32" s="48"/>
      <c r="W32" s="48"/>
      <c r="X32" s="48"/>
      <c r="Y32" s="48"/>
      <c r="Z32" s="48"/>
      <c r="AA32" s="48"/>
      <c r="AB32" s="52"/>
    </row>
    <row r="33" spans="1:28" ht="18" customHeight="1">
      <c r="A33" s="76"/>
      <c r="B33" s="55" t="s">
        <v>24</v>
      </c>
      <c r="C33" s="37">
        <v>12</v>
      </c>
      <c r="D33" s="40">
        <v>5</v>
      </c>
      <c r="E33" s="40">
        <v>7</v>
      </c>
      <c r="F33" s="40">
        <v>3</v>
      </c>
      <c r="G33" s="36">
        <v>2</v>
      </c>
      <c r="H33" s="36">
        <v>1</v>
      </c>
      <c r="I33" s="36">
        <v>9</v>
      </c>
      <c r="J33" s="39">
        <v>3</v>
      </c>
      <c r="K33" s="39">
        <v>6</v>
      </c>
      <c r="L33" s="39">
        <v>10</v>
      </c>
      <c r="M33" s="39">
        <v>5</v>
      </c>
      <c r="N33" s="39">
        <v>5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  <c r="U33" s="48"/>
      <c r="V33" s="48"/>
      <c r="W33" s="48"/>
      <c r="X33" s="48"/>
      <c r="Y33" s="48"/>
      <c r="Z33" s="48"/>
      <c r="AA33" s="48"/>
      <c r="AB33" s="52"/>
    </row>
    <row r="34" spans="1:28" ht="18" customHeight="1">
      <c r="A34" s="77" t="s">
        <v>28</v>
      </c>
      <c r="B34" s="55" t="s">
        <v>19</v>
      </c>
      <c r="C34" s="37">
        <v>43</v>
      </c>
      <c r="D34" s="40">
        <v>24</v>
      </c>
      <c r="E34" s="40">
        <v>19</v>
      </c>
      <c r="F34" s="40">
        <v>4</v>
      </c>
      <c r="G34" s="36">
        <v>4</v>
      </c>
      <c r="H34" s="56">
        <v>0</v>
      </c>
      <c r="I34" s="36">
        <v>39</v>
      </c>
      <c r="J34" s="39">
        <v>20</v>
      </c>
      <c r="K34" s="39">
        <v>19</v>
      </c>
      <c r="L34" s="39">
        <v>28</v>
      </c>
      <c r="M34" s="39">
        <v>17</v>
      </c>
      <c r="N34" s="39">
        <v>11</v>
      </c>
      <c r="O34" s="45">
        <v>0</v>
      </c>
      <c r="P34" s="45">
        <v>0</v>
      </c>
      <c r="Q34" s="45">
        <v>0</v>
      </c>
      <c r="R34" s="39">
        <v>2</v>
      </c>
      <c r="S34" s="39">
        <v>2</v>
      </c>
      <c r="T34" s="45">
        <v>0</v>
      </c>
      <c r="U34" s="49">
        <v>2604</v>
      </c>
      <c r="V34" s="49">
        <v>124</v>
      </c>
      <c r="W34" s="49">
        <v>425</v>
      </c>
      <c r="X34" s="49">
        <v>1669</v>
      </c>
      <c r="Y34" s="49">
        <v>376</v>
      </c>
      <c r="Z34" s="49">
        <v>10</v>
      </c>
      <c r="AA34" s="49">
        <v>13</v>
      </c>
      <c r="AB34" s="59">
        <v>0</v>
      </c>
    </row>
    <row r="35" spans="1:28" ht="18" customHeight="1">
      <c r="A35" s="75"/>
      <c r="B35" s="55" t="s">
        <v>20</v>
      </c>
      <c r="C35" s="37">
        <v>3</v>
      </c>
      <c r="D35" s="40">
        <v>2</v>
      </c>
      <c r="E35" s="40">
        <v>1</v>
      </c>
      <c r="F35" s="40">
        <v>1</v>
      </c>
      <c r="G35" s="36">
        <v>1</v>
      </c>
      <c r="H35" s="56">
        <v>0</v>
      </c>
      <c r="I35" s="36">
        <v>2</v>
      </c>
      <c r="J35" s="39">
        <v>1</v>
      </c>
      <c r="K35" s="39">
        <v>1</v>
      </c>
      <c r="L35" s="39">
        <v>1</v>
      </c>
      <c r="M35" s="39">
        <v>1</v>
      </c>
      <c r="N35" s="45">
        <v>0</v>
      </c>
      <c r="O35" s="45">
        <v>0</v>
      </c>
      <c r="P35" s="45">
        <v>0</v>
      </c>
      <c r="Q35" s="45">
        <v>0</v>
      </c>
      <c r="R35" s="45">
        <v>0</v>
      </c>
      <c r="S35" s="45">
        <v>0</v>
      </c>
      <c r="T35" s="45">
        <v>0</v>
      </c>
      <c r="U35" s="48"/>
      <c r="V35" s="48"/>
      <c r="W35" s="48"/>
      <c r="X35" s="48"/>
      <c r="Y35" s="48"/>
      <c r="Z35" s="48"/>
      <c r="AA35" s="48"/>
      <c r="AB35" s="52"/>
    </row>
    <row r="36" spans="1:28" ht="18" customHeight="1">
      <c r="A36" s="75"/>
      <c r="B36" s="55" t="s">
        <v>21</v>
      </c>
      <c r="C36" s="37">
        <v>9</v>
      </c>
      <c r="D36" s="40">
        <v>4</v>
      </c>
      <c r="E36" s="40">
        <v>5</v>
      </c>
      <c r="F36" s="40">
        <v>2</v>
      </c>
      <c r="G36" s="36">
        <v>2</v>
      </c>
      <c r="H36" s="56">
        <v>0</v>
      </c>
      <c r="I36" s="36">
        <v>7</v>
      </c>
      <c r="J36" s="39">
        <v>2</v>
      </c>
      <c r="K36" s="39">
        <v>5</v>
      </c>
      <c r="L36" s="45">
        <v>0</v>
      </c>
      <c r="M36" s="45">
        <v>0</v>
      </c>
      <c r="N36" s="45">
        <v>0</v>
      </c>
      <c r="O36" s="45">
        <v>0</v>
      </c>
      <c r="P36" s="45">
        <v>0</v>
      </c>
      <c r="Q36" s="45">
        <v>0</v>
      </c>
      <c r="R36" s="45">
        <v>0</v>
      </c>
      <c r="S36" s="45">
        <v>0</v>
      </c>
      <c r="T36" s="45">
        <v>0</v>
      </c>
      <c r="U36" s="48"/>
      <c r="V36" s="48"/>
      <c r="W36" s="48"/>
      <c r="X36" s="48"/>
      <c r="Y36" s="48"/>
      <c r="Z36" s="48"/>
      <c r="AA36" s="48"/>
      <c r="AB36" s="52"/>
    </row>
    <row r="37" spans="1:28" ht="18" customHeight="1">
      <c r="A37" s="75"/>
      <c r="B37" s="55" t="s">
        <v>22</v>
      </c>
      <c r="C37" s="37">
        <v>5</v>
      </c>
      <c r="D37" s="40">
        <v>4</v>
      </c>
      <c r="E37" s="40">
        <v>1</v>
      </c>
      <c r="F37" s="40">
        <v>1</v>
      </c>
      <c r="G37" s="36">
        <v>1</v>
      </c>
      <c r="H37" s="56">
        <v>0</v>
      </c>
      <c r="I37" s="36">
        <v>4</v>
      </c>
      <c r="J37" s="39">
        <v>3</v>
      </c>
      <c r="K37" s="39">
        <v>1</v>
      </c>
      <c r="L37" s="39">
        <v>3</v>
      </c>
      <c r="M37" s="39">
        <v>2</v>
      </c>
      <c r="N37" s="39">
        <v>1</v>
      </c>
      <c r="O37" s="45">
        <v>0</v>
      </c>
      <c r="P37" s="45">
        <v>0</v>
      </c>
      <c r="Q37" s="45">
        <v>0</v>
      </c>
      <c r="R37" s="39">
        <v>1</v>
      </c>
      <c r="S37" s="39">
        <v>1</v>
      </c>
      <c r="T37" s="45">
        <v>0</v>
      </c>
      <c r="U37" s="48"/>
      <c r="V37" s="48"/>
      <c r="W37" s="48"/>
      <c r="X37" s="48"/>
      <c r="Y37" s="48"/>
      <c r="Z37" s="48"/>
      <c r="AA37" s="48"/>
      <c r="AB37" s="52"/>
    </row>
    <row r="38" spans="1:28" ht="18" customHeight="1">
      <c r="A38" s="75"/>
      <c r="B38" s="55" t="s">
        <v>23</v>
      </c>
      <c r="C38" s="37">
        <v>12</v>
      </c>
      <c r="D38" s="40">
        <v>6</v>
      </c>
      <c r="E38" s="40">
        <v>6</v>
      </c>
      <c r="F38" s="57">
        <v>0</v>
      </c>
      <c r="G38" s="56">
        <v>0</v>
      </c>
      <c r="H38" s="56">
        <v>0</v>
      </c>
      <c r="I38" s="36">
        <v>12</v>
      </c>
      <c r="J38" s="39">
        <v>6</v>
      </c>
      <c r="K38" s="39">
        <v>6</v>
      </c>
      <c r="L38" s="39">
        <v>11</v>
      </c>
      <c r="M38" s="39">
        <v>6</v>
      </c>
      <c r="N38" s="39">
        <v>5</v>
      </c>
      <c r="O38" s="45">
        <v>0</v>
      </c>
      <c r="P38" s="45">
        <v>0</v>
      </c>
      <c r="Q38" s="45">
        <v>0</v>
      </c>
      <c r="R38" s="45">
        <v>0</v>
      </c>
      <c r="S38" s="45">
        <v>0</v>
      </c>
      <c r="T38" s="45">
        <v>0</v>
      </c>
      <c r="U38" s="48"/>
      <c r="V38" s="48"/>
      <c r="W38" s="48"/>
      <c r="X38" s="48"/>
      <c r="Y38" s="48"/>
      <c r="Z38" s="48"/>
      <c r="AA38" s="48"/>
      <c r="AB38" s="52"/>
    </row>
    <row r="39" spans="1:28" ht="18" customHeight="1" thickBot="1">
      <c r="A39" s="78"/>
      <c r="B39" s="60" t="s">
        <v>24</v>
      </c>
      <c r="C39" s="38">
        <v>14</v>
      </c>
      <c r="D39" s="38">
        <v>8</v>
      </c>
      <c r="E39" s="38">
        <v>6</v>
      </c>
      <c r="F39" s="61">
        <v>0</v>
      </c>
      <c r="G39" s="61">
        <v>0</v>
      </c>
      <c r="H39" s="61">
        <v>0</v>
      </c>
      <c r="I39" s="38">
        <v>14</v>
      </c>
      <c r="J39" s="43">
        <v>8</v>
      </c>
      <c r="K39" s="43">
        <v>6</v>
      </c>
      <c r="L39" s="43">
        <v>13</v>
      </c>
      <c r="M39" s="43">
        <v>8</v>
      </c>
      <c r="N39" s="43">
        <v>5</v>
      </c>
      <c r="O39" s="46">
        <v>0</v>
      </c>
      <c r="P39" s="46">
        <v>0</v>
      </c>
      <c r="Q39" s="46">
        <v>0</v>
      </c>
      <c r="R39" s="43">
        <v>1</v>
      </c>
      <c r="S39" s="43">
        <v>1</v>
      </c>
      <c r="T39" s="46">
        <v>0</v>
      </c>
      <c r="U39" s="50"/>
      <c r="V39" s="50"/>
      <c r="W39" s="50"/>
      <c r="X39" s="50"/>
      <c r="Y39" s="50"/>
      <c r="Z39" s="50"/>
      <c r="AA39" s="50"/>
      <c r="AB39" s="54"/>
    </row>
    <row r="40" spans="1:28" s="4" customFormat="1" ht="36" customHeight="1">
      <c r="A40" s="69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</c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</row>
    <row r="41" spans="1:28" ht="18" customHeight="1">
      <c r="A41" s="70">
        <f>IF(LEN(A2)&gt;0,"資料來源："&amp;A2,"")</f>
      </c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</row>
    <row r="42" spans="1:28" ht="18" customHeight="1">
      <c r="A42" s="71">
        <f>SUBSTITUTE(IF(LEN(A2)&gt;0,"填表說明："&amp;C2,""),CHAR(10),CHAR(10)&amp;"　　　　　")</f>
      </c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</row>
    <row r="43" spans="1:28" ht="18" customHeight="1">
      <c r="A43" s="10"/>
      <c r="B43" s="10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</row>
  </sheetData>
  <sheetProtection/>
  <mergeCells count="29">
    <mergeCell ref="A3:D3"/>
    <mergeCell ref="A4:D4"/>
    <mergeCell ref="A5:AB5"/>
    <mergeCell ref="A6:AB6"/>
    <mergeCell ref="A7:B9"/>
    <mergeCell ref="C7:K7"/>
    <mergeCell ref="L7:N8"/>
    <mergeCell ref="O7:Q8"/>
    <mergeCell ref="R7:T8"/>
    <mergeCell ref="U7:Z7"/>
    <mergeCell ref="AB7:AB9"/>
    <mergeCell ref="C8:E8"/>
    <mergeCell ref="F8:H8"/>
    <mergeCell ref="I8:K8"/>
    <mergeCell ref="U8:U9"/>
    <mergeCell ref="V8:V9"/>
    <mergeCell ref="W8:W9"/>
    <mergeCell ref="X8:X9"/>
    <mergeCell ref="Y8:Y9"/>
    <mergeCell ref="A40:AB40"/>
    <mergeCell ref="A41:AB41"/>
    <mergeCell ref="A42:AB42"/>
    <mergeCell ref="Z8:Z9"/>
    <mergeCell ref="A10:A15"/>
    <mergeCell ref="A16:A21"/>
    <mergeCell ref="A22:A27"/>
    <mergeCell ref="A28:A33"/>
    <mergeCell ref="A34:A39"/>
    <mergeCell ref="AA7:AA9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3"/>
  <sheetViews>
    <sheetView zoomScale="85" zoomScaleNormal="85" zoomScalePageLayoutView="0" workbookViewId="0" topLeftCell="A3">
      <selection activeCell="C11" sqref="C11"/>
    </sheetView>
  </sheetViews>
  <sheetFormatPr defaultColWidth="9.33203125" defaultRowHeight="12"/>
  <cols>
    <col min="1" max="1" width="10.83203125" style="3" customWidth="1"/>
    <col min="2" max="2" width="9.83203125" style="3" customWidth="1"/>
    <col min="3" max="4" width="8.33203125" style="3" customWidth="1"/>
    <col min="5" max="28" width="8.33203125" style="0" customWidth="1"/>
  </cols>
  <sheetData>
    <row r="1" spans="1:28" s="6" customFormat="1" ht="31.5" customHeight="1" hidden="1">
      <c r="A1" s="7" t="s">
        <v>41</v>
      </c>
      <c r="B1" s="7" t="s">
        <v>29</v>
      </c>
      <c r="C1" s="7" t="s">
        <v>30</v>
      </c>
      <c r="D1" s="7" t="s">
        <v>31</v>
      </c>
      <c r="E1" s="62" t="s">
        <v>32</v>
      </c>
      <c r="F1" s="6" t="s">
        <v>33</v>
      </c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28" s="6" customFormat="1" ht="16.5" hidden="1">
      <c r="A2" s="7" t="s">
        <v>36</v>
      </c>
      <c r="B2" s="7" t="s">
        <v>42</v>
      </c>
      <c r="C2" s="7" t="s">
        <v>34</v>
      </c>
      <c r="D2" s="7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</row>
    <row r="3" spans="1:28" s="3" customFormat="1" ht="16.5">
      <c r="A3" s="92"/>
      <c r="B3" s="92"/>
      <c r="C3" s="92"/>
      <c r="D3" s="92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s="3" customFormat="1" ht="18" customHeight="1">
      <c r="A4" s="92"/>
      <c r="B4" s="92"/>
      <c r="C4" s="92"/>
      <c r="D4" s="92"/>
      <c r="E4" s="11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8" ht="36" customHeight="1">
      <c r="A5" s="93" t="s">
        <v>40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</row>
    <row r="6" spans="1:28" ht="24" customHeight="1" thickBot="1">
      <c r="A6" s="94" t="str">
        <f>F1</f>
        <v>中華民國107年第2季( 4月至6月 )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</row>
    <row r="7" spans="1:28" s="1" customFormat="1" ht="22.5" customHeight="1">
      <c r="A7" s="95" t="s">
        <v>2</v>
      </c>
      <c r="B7" s="96"/>
      <c r="C7" s="100" t="s">
        <v>14</v>
      </c>
      <c r="D7" s="100"/>
      <c r="E7" s="100"/>
      <c r="F7" s="100"/>
      <c r="G7" s="100"/>
      <c r="H7" s="100"/>
      <c r="I7" s="100"/>
      <c r="J7" s="100"/>
      <c r="K7" s="101"/>
      <c r="L7" s="102" t="s">
        <v>15</v>
      </c>
      <c r="M7" s="102"/>
      <c r="N7" s="102"/>
      <c r="O7" s="102" t="s">
        <v>16</v>
      </c>
      <c r="P7" s="102"/>
      <c r="Q7" s="102"/>
      <c r="R7" s="102" t="s">
        <v>17</v>
      </c>
      <c r="S7" s="102"/>
      <c r="T7" s="102"/>
      <c r="U7" s="104" t="s">
        <v>11</v>
      </c>
      <c r="V7" s="100"/>
      <c r="W7" s="100"/>
      <c r="X7" s="100"/>
      <c r="Y7" s="100"/>
      <c r="Z7" s="101"/>
      <c r="AA7" s="79" t="s">
        <v>12</v>
      </c>
      <c r="AB7" s="82" t="s">
        <v>13</v>
      </c>
    </row>
    <row r="8" spans="1:28" s="1" customFormat="1" ht="22.5" customHeight="1">
      <c r="A8" s="92"/>
      <c r="B8" s="97"/>
      <c r="C8" s="85" t="s">
        <v>18</v>
      </c>
      <c r="D8" s="85"/>
      <c r="E8" s="86"/>
      <c r="F8" s="87" t="s">
        <v>4</v>
      </c>
      <c r="G8" s="88"/>
      <c r="H8" s="89"/>
      <c r="I8" s="87" t="s">
        <v>5</v>
      </c>
      <c r="J8" s="88"/>
      <c r="K8" s="89"/>
      <c r="L8" s="103"/>
      <c r="M8" s="103"/>
      <c r="N8" s="103"/>
      <c r="O8" s="103"/>
      <c r="P8" s="103"/>
      <c r="Q8" s="103"/>
      <c r="R8" s="103"/>
      <c r="S8" s="103"/>
      <c r="T8" s="103"/>
      <c r="U8" s="72" t="s">
        <v>3</v>
      </c>
      <c r="V8" s="90" t="s">
        <v>7</v>
      </c>
      <c r="W8" s="90" t="s">
        <v>6</v>
      </c>
      <c r="X8" s="72" t="s">
        <v>8</v>
      </c>
      <c r="Y8" s="72" t="s">
        <v>10</v>
      </c>
      <c r="Z8" s="72" t="s">
        <v>9</v>
      </c>
      <c r="AA8" s="80"/>
      <c r="AB8" s="83"/>
    </row>
    <row r="9" spans="1:28" s="1" customFormat="1" ht="33" customHeight="1" thickBot="1">
      <c r="A9" s="98"/>
      <c r="B9" s="99"/>
      <c r="C9" s="23" t="s">
        <v>3</v>
      </c>
      <c r="D9" s="23" t="s">
        <v>0</v>
      </c>
      <c r="E9" s="23" t="s">
        <v>1</v>
      </c>
      <c r="F9" s="19" t="s">
        <v>3</v>
      </c>
      <c r="G9" s="23" t="s">
        <v>0</v>
      </c>
      <c r="H9" s="23" t="s">
        <v>1</v>
      </c>
      <c r="I9" s="19" t="s">
        <v>3</v>
      </c>
      <c r="J9" s="23" t="s">
        <v>0</v>
      </c>
      <c r="K9" s="23" t="s">
        <v>1</v>
      </c>
      <c r="L9" s="23" t="s">
        <v>3</v>
      </c>
      <c r="M9" s="23" t="s">
        <v>0</v>
      </c>
      <c r="N9" s="23" t="s">
        <v>1</v>
      </c>
      <c r="O9" s="23" t="s">
        <v>3</v>
      </c>
      <c r="P9" s="23" t="s">
        <v>0</v>
      </c>
      <c r="Q9" s="23" t="s">
        <v>1</v>
      </c>
      <c r="R9" s="23" t="s">
        <v>3</v>
      </c>
      <c r="S9" s="23" t="s">
        <v>0</v>
      </c>
      <c r="T9" s="23" t="s">
        <v>1</v>
      </c>
      <c r="U9" s="73"/>
      <c r="V9" s="91"/>
      <c r="W9" s="91"/>
      <c r="X9" s="73"/>
      <c r="Y9" s="73"/>
      <c r="Z9" s="73"/>
      <c r="AA9" s="81"/>
      <c r="AB9" s="84"/>
    </row>
    <row r="10" spans="1:28" s="2" customFormat="1" ht="18" customHeight="1">
      <c r="A10" s="74" t="s">
        <v>38</v>
      </c>
      <c r="B10" s="24" t="s">
        <v>19</v>
      </c>
      <c r="C10" s="36">
        <v>48</v>
      </c>
      <c r="D10" s="39">
        <v>17</v>
      </c>
      <c r="E10" s="39">
        <v>31</v>
      </c>
      <c r="F10" s="41">
        <v>1</v>
      </c>
      <c r="G10" s="42">
        <v>1</v>
      </c>
      <c r="H10" s="63">
        <v>0</v>
      </c>
      <c r="I10" s="42">
        <v>47</v>
      </c>
      <c r="J10" s="41">
        <v>16</v>
      </c>
      <c r="K10" s="41">
        <v>31</v>
      </c>
      <c r="L10" s="41">
        <v>38</v>
      </c>
      <c r="M10" s="41">
        <v>12</v>
      </c>
      <c r="N10" s="41">
        <v>26</v>
      </c>
      <c r="O10" s="44">
        <v>0</v>
      </c>
      <c r="P10" s="44">
        <v>0</v>
      </c>
      <c r="Q10" s="44">
        <v>0</v>
      </c>
      <c r="R10" s="44">
        <v>0</v>
      </c>
      <c r="S10" s="44">
        <v>0</v>
      </c>
      <c r="T10" s="44">
        <v>0</v>
      </c>
      <c r="U10" s="47">
        <v>1280</v>
      </c>
      <c r="V10" s="64">
        <v>0</v>
      </c>
      <c r="W10" s="47">
        <v>288</v>
      </c>
      <c r="X10" s="47">
        <v>175</v>
      </c>
      <c r="Y10" s="47">
        <v>817</v>
      </c>
      <c r="Z10" s="64">
        <v>0</v>
      </c>
      <c r="AA10" s="47">
        <v>32</v>
      </c>
      <c r="AB10" s="66">
        <v>0</v>
      </c>
    </row>
    <row r="11" spans="1:28" ht="18" customHeight="1">
      <c r="A11" s="75"/>
      <c r="B11" s="55" t="s">
        <v>20</v>
      </c>
      <c r="C11" s="68">
        <v>0</v>
      </c>
      <c r="D11" s="57">
        <v>0</v>
      </c>
      <c r="E11" s="57">
        <v>0</v>
      </c>
      <c r="F11" s="57">
        <v>0</v>
      </c>
      <c r="G11" s="56">
        <v>0</v>
      </c>
      <c r="H11" s="56">
        <v>0</v>
      </c>
      <c r="I11" s="56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  <c r="U11" s="48"/>
      <c r="V11" s="65"/>
      <c r="W11" s="48"/>
      <c r="X11" s="48"/>
      <c r="Y11" s="48"/>
      <c r="Z11" s="65"/>
      <c r="AA11" s="48"/>
      <c r="AB11" s="67"/>
    </row>
    <row r="12" spans="1:28" ht="18" customHeight="1">
      <c r="A12" s="75"/>
      <c r="B12" s="55" t="s">
        <v>21</v>
      </c>
      <c r="C12" s="37">
        <v>1</v>
      </c>
      <c r="D12" s="40">
        <v>1</v>
      </c>
      <c r="E12" s="57">
        <v>0</v>
      </c>
      <c r="F12" s="40">
        <v>1</v>
      </c>
      <c r="G12" s="36">
        <v>1</v>
      </c>
      <c r="H12" s="56">
        <v>0</v>
      </c>
      <c r="I12" s="56">
        <v>0</v>
      </c>
      <c r="J12" s="45">
        <v>0</v>
      </c>
      <c r="K12" s="45">
        <v>0</v>
      </c>
      <c r="L12" s="45">
        <v>0</v>
      </c>
      <c r="M12" s="45">
        <v>0</v>
      </c>
      <c r="N12" s="45">
        <v>0</v>
      </c>
      <c r="O12" s="45">
        <v>0</v>
      </c>
      <c r="P12" s="45">
        <v>0</v>
      </c>
      <c r="Q12" s="45">
        <v>0</v>
      </c>
      <c r="R12" s="45">
        <v>0</v>
      </c>
      <c r="S12" s="45">
        <v>0</v>
      </c>
      <c r="T12" s="45">
        <v>0</v>
      </c>
      <c r="U12" s="48"/>
      <c r="V12" s="65"/>
      <c r="W12" s="48"/>
      <c r="X12" s="48"/>
      <c r="Y12" s="48"/>
      <c r="Z12" s="65"/>
      <c r="AA12" s="48"/>
      <c r="AB12" s="67"/>
    </row>
    <row r="13" spans="1:28" ht="18" customHeight="1">
      <c r="A13" s="75"/>
      <c r="B13" s="55" t="s">
        <v>22</v>
      </c>
      <c r="C13" s="37">
        <v>12</v>
      </c>
      <c r="D13" s="40">
        <v>4</v>
      </c>
      <c r="E13" s="40">
        <v>8</v>
      </c>
      <c r="F13" s="57">
        <v>0</v>
      </c>
      <c r="G13" s="56">
        <v>0</v>
      </c>
      <c r="H13" s="56">
        <v>0</v>
      </c>
      <c r="I13" s="36">
        <v>12</v>
      </c>
      <c r="J13" s="39">
        <v>4</v>
      </c>
      <c r="K13" s="39">
        <v>8</v>
      </c>
      <c r="L13" s="39">
        <v>11</v>
      </c>
      <c r="M13" s="39">
        <v>4</v>
      </c>
      <c r="N13" s="39">
        <v>7</v>
      </c>
      <c r="O13" s="45">
        <v>0</v>
      </c>
      <c r="P13" s="45">
        <v>0</v>
      </c>
      <c r="Q13" s="45">
        <v>0</v>
      </c>
      <c r="R13" s="45">
        <v>0</v>
      </c>
      <c r="S13" s="45">
        <v>0</v>
      </c>
      <c r="T13" s="45">
        <v>0</v>
      </c>
      <c r="U13" s="48"/>
      <c r="V13" s="65"/>
      <c r="W13" s="48"/>
      <c r="X13" s="48"/>
      <c r="Y13" s="48"/>
      <c r="Z13" s="65"/>
      <c r="AA13" s="48"/>
      <c r="AB13" s="67"/>
    </row>
    <row r="14" spans="1:28" ht="18" customHeight="1">
      <c r="A14" s="75"/>
      <c r="B14" s="55" t="s">
        <v>23</v>
      </c>
      <c r="C14" s="37">
        <v>7</v>
      </c>
      <c r="D14" s="40">
        <v>3</v>
      </c>
      <c r="E14" s="40">
        <v>4</v>
      </c>
      <c r="F14" s="57">
        <v>0</v>
      </c>
      <c r="G14" s="56">
        <v>0</v>
      </c>
      <c r="H14" s="56">
        <v>0</v>
      </c>
      <c r="I14" s="36">
        <v>7</v>
      </c>
      <c r="J14" s="39">
        <v>3</v>
      </c>
      <c r="K14" s="39">
        <v>4</v>
      </c>
      <c r="L14" s="39">
        <v>4</v>
      </c>
      <c r="M14" s="39">
        <v>1</v>
      </c>
      <c r="N14" s="39">
        <v>3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  <c r="U14" s="48"/>
      <c r="V14" s="65"/>
      <c r="W14" s="48"/>
      <c r="X14" s="48"/>
      <c r="Y14" s="48"/>
      <c r="Z14" s="65"/>
      <c r="AA14" s="48"/>
      <c r="AB14" s="67"/>
    </row>
    <row r="15" spans="1:28" ht="18" customHeight="1">
      <c r="A15" s="76"/>
      <c r="B15" s="55" t="s">
        <v>24</v>
      </c>
      <c r="C15" s="37">
        <v>28</v>
      </c>
      <c r="D15" s="40">
        <v>9</v>
      </c>
      <c r="E15" s="40">
        <v>19</v>
      </c>
      <c r="F15" s="57">
        <v>0</v>
      </c>
      <c r="G15" s="56">
        <v>0</v>
      </c>
      <c r="H15" s="56">
        <v>0</v>
      </c>
      <c r="I15" s="36">
        <v>28</v>
      </c>
      <c r="J15" s="39">
        <v>9</v>
      </c>
      <c r="K15" s="39">
        <v>19</v>
      </c>
      <c r="L15" s="39">
        <v>23</v>
      </c>
      <c r="M15" s="39">
        <v>7</v>
      </c>
      <c r="N15" s="39">
        <v>16</v>
      </c>
      <c r="O15" s="45">
        <v>0</v>
      </c>
      <c r="P15" s="45">
        <v>0</v>
      </c>
      <c r="Q15" s="45">
        <v>0</v>
      </c>
      <c r="R15" s="45">
        <v>0</v>
      </c>
      <c r="S15" s="45">
        <v>0</v>
      </c>
      <c r="T15" s="45">
        <v>0</v>
      </c>
      <c r="U15" s="48"/>
      <c r="V15" s="65"/>
      <c r="W15" s="48"/>
      <c r="X15" s="48"/>
      <c r="Y15" s="48"/>
      <c r="Z15" s="65"/>
      <c r="AA15" s="48"/>
      <c r="AB15" s="67"/>
    </row>
    <row r="16" spans="1:28" ht="18" customHeight="1">
      <c r="A16" s="77" t="s">
        <v>35</v>
      </c>
      <c r="B16" s="55" t="s">
        <v>19</v>
      </c>
      <c r="C16" s="37">
        <v>1</v>
      </c>
      <c r="D16" s="40">
        <v>1</v>
      </c>
      <c r="E16" s="57">
        <v>0</v>
      </c>
      <c r="F16" s="57">
        <v>0</v>
      </c>
      <c r="G16" s="56">
        <v>0</v>
      </c>
      <c r="H16" s="56">
        <v>0</v>
      </c>
      <c r="I16" s="36">
        <v>1</v>
      </c>
      <c r="J16" s="39">
        <v>1</v>
      </c>
      <c r="K16" s="45">
        <v>0</v>
      </c>
      <c r="L16" s="39">
        <v>1</v>
      </c>
      <c r="M16" s="39">
        <v>1</v>
      </c>
      <c r="N16" s="45">
        <v>0</v>
      </c>
      <c r="O16" s="45">
        <v>0</v>
      </c>
      <c r="P16" s="45">
        <v>0</v>
      </c>
      <c r="Q16" s="45">
        <v>0</v>
      </c>
      <c r="R16" s="45">
        <v>0</v>
      </c>
      <c r="S16" s="45">
        <v>0</v>
      </c>
      <c r="T16" s="45">
        <v>0</v>
      </c>
      <c r="U16" s="49">
        <v>37</v>
      </c>
      <c r="V16" s="49">
        <v>9</v>
      </c>
      <c r="W16" s="49">
        <v>28</v>
      </c>
      <c r="X16" s="58">
        <v>0</v>
      </c>
      <c r="Y16" s="58">
        <v>0</v>
      </c>
      <c r="Z16" s="58">
        <v>0</v>
      </c>
      <c r="AA16" s="58">
        <v>0</v>
      </c>
      <c r="AB16" s="59">
        <v>0</v>
      </c>
    </row>
    <row r="17" spans="1:28" ht="18" customHeight="1">
      <c r="A17" s="75"/>
      <c r="B17" s="55" t="s">
        <v>20</v>
      </c>
      <c r="C17" s="68">
        <v>0</v>
      </c>
      <c r="D17" s="57">
        <v>0</v>
      </c>
      <c r="E17" s="57">
        <v>0</v>
      </c>
      <c r="F17" s="57">
        <v>0</v>
      </c>
      <c r="G17" s="56">
        <v>0</v>
      </c>
      <c r="H17" s="56">
        <v>0</v>
      </c>
      <c r="I17" s="56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45">
        <v>0</v>
      </c>
      <c r="S17" s="45">
        <v>0</v>
      </c>
      <c r="T17" s="45">
        <v>0</v>
      </c>
      <c r="U17" s="48"/>
      <c r="V17" s="65"/>
      <c r="W17" s="48"/>
      <c r="X17" s="48"/>
      <c r="Y17" s="48"/>
      <c r="Z17" s="65"/>
      <c r="AA17" s="48"/>
      <c r="AB17" s="67"/>
    </row>
    <row r="18" spans="1:28" ht="18" customHeight="1">
      <c r="A18" s="75"/>
      <c r="B18" s="55" t="s">
        <v>21</v>
      </c>
      <c r="C18" s="68">
        <v>0</v>
      </c>
      <c r="D18" s="57">
        <v>0</v>
      </c>
      <c r="E18" s="57">
        <v>0</v>
      </c>
      <c r="F18" s="57">
        <v>0</v>
      </c>
      <c r="G18" s="56">
        <v>0</v>
      </c>
      <c r="H18" s="56">
        <v>0</v>
      </c>
      <c r="I18" s="56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  <c r="U18" s="48"/>
      <c r="V18" s="65"/>
      <c r="W18" s="48"/>
      <c r="X18" s="48"/>
      <c r="Y18" s="48"/>
      <c r="Z18" s="65"/>
      <c r="AA18" s="48"/>
      <c r="AB18" s="67"/>
    </row>
    <row r="19" spans="1:28" ht="18" customHeight="1">
      <c r="A19" s="75"/>
      <c r="B19" s="55" t="s">
        <v>22</v>
      </c>
      <c r="C19" s="68">
        <v>0</v>
      </c>
      <c r="D19" s="57">
        <v>0</v>
      </c>
      <c r="E19" s="57">
        <v>0</v>
      </c>
      <c r="F19" s="57">
        <v>0</v>
      </c>
      <c r="G19" s="56">
        <v>0</v>
      </c>
      <c r="H19" s="56">
        <v>0</v>
      </c>
      <c r="I19" s="56">
        <v>0</v>
      </c>
      <c r="J19" s="45">
        <v>0</v>
      </c>
      <c r="K19" s="45">
        <v>0</v>
      </c>
      <c r="L19" s="45">
        <v>0</v>
      </c>
      <c r="M19" s="45">
        <v>0</v>
      </c>
      <c r="N19" s="45">
        <v>0</v>
      </c>
      <c r="O19" s="45">
        <v>0</v>
      </c>
      <c r="P19" s="45">
        <v>0</v>
      </c>
      <c r="Q19" s="45">
        <v>0</v>
      </c>
      <c r="R19" s="45">
        <v>0</v>
      </c>
      <c r="S19" s="45">
        <v>0</v>
      </c>
      <c r="T19" s="45">
        <v>0</v>
      </c>
      <c r="U19" s="48"/>
      <c r="V19" s="65"/>
      <c r="W19" s="48"/>
      <c r="X19" s="48"/>
      <c r="Y19" s="48"/>
      <c r="Z19" s="65"/>
      <c r="AA19" s="48"/>
      <c r="AB19" s="67"/>
    </row>
    <row r="20" spans="1:28" ht="18" customHeight="1">
      <c r="A20" s="75"/>
      <c r="B20" s="55" t="s">
        <v>23</v>
      </c>
      <c r="C20" s="37">
        <v>1</v>
      </c>
      <c r="D20" s="40">
        <v>1</v>
      </c>
      <c r="E20" s="57">
        <v>0</v>
      </c>
      <c r="F20" s="57">
        <v>0</v>
      </c>
      <c r="G20" s="56">
        <v>0</v>
      </c>
      <c r="H20" s="56">
        <v>0</v>
      </c>
      <c r="I20" s="36">
        <v>1</v>
      </c>
      <c r="J20" s="39">
        <v>1</v>
      </c>
      <c r="K20" s="45">
        <v>0</v>
      </c>
      <c r="L20" s="39">
        <v>1</v>
      </c>
      <c r="M20" s="39">
        <v>1</v>
      </c>
      <c r="N20" s="45">
        <v>0</v>
      </c>
      <c r="O20" s="45">
        <v>0</v>
      </c>
      <c r="P20" s="45">
        <v>0</v>
      </c>
      <c r="Q20" s="45">
        <v>0</v>
      </c>
      <c r="R20" s="45">
        <v>0</v>
      </c>
      <c r="S20" s="45">
        <v>0</v>
      </c>
      <c r="T20" s="45">
        <v>0</v>
      </c>
      <c r="U20" s="48"/>
      <c r="V20" s="65"/>
      <c r="W20" s="48"/>
      <c r="X20" s="48"/>
      <c r="Y20" s="48"/>
      <c r="Z20" s="65"/>
      <c r="AA20" s="48"/>
      <c r="AB20" s="67"/>
    </row>
    <row r="21" spans="1:28" ht="18" customHeight="1">
      <c r="A21" s="76"/>
      <c r="B21" s="55" t="s">
        <v>24</v>
      </c>
      <c r="C21" s="68">
        <v>0</v>
      </c>
      <c r="D21" s="57">
        <v>0</v>
      </c>
      <c r="E21" s="57">
        <v>0</v>
      </c>
      <c r="F21" s="57">
        <v>0</v>
      </c>
      <c r="G21" s="56">
        <v>0</v>
      </c>
      <c r="H21" s="56">
        <v>0</v>
      </c>
      <c r="I21" s="56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45">
        <v>0</v>
      </c>
      <c r="P21" s="45">
        <v>0</v>
      </c>
      <c r="Q21" s="45">
        <v>0</v>
      </c>
      <c r="R21" s="45">
        <v>0</v>
      </c>
      <c r="S21" s="45">
        <v>0</v>
      </c>
      <c r="T21" s="45">
        <v>0</v>
      </c>
      <c r="U21" s="48"/>
      <c r="V21" s="65"/>
      <c r="W21" s="48"/>
      <c r="X21" s="48"/>
      <c r="Y21" s="48"/>
      <c r="Z21" s="65"/>
      <c r="AA21" s="48"/>
      <c r="AB21" s="67"/>
    </row>
    <row r="22" spans="1:28" ht="18" customHeight="1">
      <c r="A22" s="77"/>
      <c r="B22" s="25"/>
      <c r="C22" s="20"/>
      <c r="D22" s="21"/>
      <c r="E22" s="13"/>
      <c r="F22" s="13"/>
      <c r="G22" s="14"/>
      <c r="H22" s="14"/>
      <c r="I22" s="14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33"/>
      <c r="V22" s="33"/>
      <c r="W22" s="33"/>
      <c r="X22" s="34"/>
      <c r="Y22" s="34"/>
      <c r="Z22" s="34"/>
      <c r="AA22" s="34"/>
      <c r="AB22" s="35"/>
    </row>
    <row r="23" spans="1:28" ht="18" customHeight="1">
      <c r="A23" s="75"/>
      <c r="B23" s="25"/>
      <c r="C23" s="20"/>
      <c r="D23" s="21"/>
      <c r="E23" s="13"/>
      <c r="F23" s="13"/>
      <c r="G23" s="14"/>
      <c r="H23" s="14"/>
      <c r="I23" s="14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27"/>
      <c r="V23" s="27"/>
      <c r="W23" s="27"/>
      <c r="X23" s="28"/>
      <c r="Y23" s="28"/>
      <c r="Z23" s="28"/>
      <c r="AA23" s="28"/>
      <c r="AB23" s="29"/>
    </row>
    <row r="24" spans="1:28" ht="18" customHeight="1">
      <c r="A24" s="75"/>
      <c r="B24" s="25"/>
      <c r="C24" s="20"/>
      <c r="D24" s="21"/>
      <c r="E24" s="13"/>
      <c r="F24" s="13"/>
      <c r="G24" s="14"/>
      <c r="H24" s="14"/>
      <c r="I24" s="14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27"/>
      <c r="V24" s="27"/>
      <c r="W24" s="27"/>
      <c r="X24" s="28"/>
      <c r="Y24" s="28"/>
      <c r="Z24" s="28"/>
      <c r="AA24" s="28"/>
      <c r="AB24" s="29"/>
    </row>
    <row r="25" spans="1:28" ht="18" customHeight="1">
      <c r="A25" s="75"/>
      <c r="B25" s="25"/>
      <c r="C25" s="20"/>
      <c r="D25" s="21"/>
      <c r="E25" s="13"/>
      <c r="F25" s="13"/>
      <c r="G25" s="14"/>
      <c r="H25" s="14"/>
      <c r="I25" s="14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27"/>
      <c r="V25" s="27"/>
      <c r="W25" s="27"/>
      <c r="X25" s="28"/>
      <c r="Y25" s="28"/>
      <c r="Z25" s="28"/>
      <c r="AA25" s="28"/>
      <c r="AB25" s="29"/>
    </row>
    <row r="26" spans="1:28" ht="18" customHeight="1">
      <c r="A26" s="75"/>
      <c r="B26" s="25"/>
      <c r="C26" s="20"/>
      <c r="D26" s="21"/>
      <c r="E26" s="13"/>
      <c r="F26" s="13"/>
      <c r="G26" s="14"/>
      <c r="H26" s="14"/>
      <c r="I26" s="14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27"/>
      <c r="V26" s="27"/>
      <c r="W26" s="27"/>
      <c r="X26" s="28"/>
      <c r="Y26" s="28"/>
      <c r="Z26" s="28"/>
      <c r="AA26" s="28"/>
      <c r="AB26" s="29"/>
    </row>
    <row r="27" spans="1:28" ht="18" customHeight="1">
      <c r="A27" s="76"/>
      <c r="B27" s="25"/>
      <c r="C27" s="20"/>
      <c r="D27" s="21"/>
      <c r="E27" s="13"/>
      <c r="F27" s="13"/>
      <c r="G27" s="14"/>
      <c r="H27" s="14"/>
      <c r="I27" s="14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27"/>
      <c r="V27" s="27"/>
      <c r="W27" s="27"/>
      <c r="X27" s="28"/>
      <c r="Y27" s="28"/>
      <c r="Z27" s="28"/>
      <c r="AA27" s="28"/>
      <c r="AB27" s="29"/>
    </row>
    <row r="28" spans="1:28" ht="18" customHeight="1">
      <c r="A28" s="77"/>
      <c r="B28" s="25"/>
      <c r="C28" s="20"/>
      <c r="D28" s="21"/>
      <c r="E28" s="13"/>
      <c r="F28" s="13"/>
      <c r="G28" s="14"/>
      <c r="H28" s="14"/>
      <c r="I28" s="14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33"/>
      <c r="V28" s="33"/>
      <c r="W28" s="33"/>
      <c r="X28" s="34"/>
      <c r="Y28" s="34"/>
      <c r="Z28" s="34"/>
      <c r="AA28" s="34"/>
      <c r="AB28" s="35"/>
    </row>
    <row r="29" spans="1:28" ht="18" customHeight="1">
      <c r="A29" s="75"/>
      <c r="B29" s="25"/>
      <c r="C29" s="20"/>
      <c r="D29" s="21"/>
      <c r="E29" s="13"/>
      <c r="F29" s="13"/>
      <c r="G29" s="14"/>
      <c r="H29" s="14"/>
      <c r="I29" s="14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27"/>
      <c r="V29" s="27"/>
      <c r="W29" s="27"/>
      <c r="X29" s="28"/>
      <c r="Y29" s="28"/>
      <c r="Z29" s="28"/>
      <c r="AA29" s="28"/>
      <c r="AB29" s="29"/>
    </row>
    <row r="30" spans="1:28" ht="18" customHeight="1">
      <c r="A30" s="75"/>
      <c r="B30" s="25"/>
      <c r="C30" s="20"/>
      <c r="D30" s="21"/>
      <c r="E30" s="13"/>
      <c r="F30" s="13"/>
      <c r="G30" s="14"/>
      <c r="H30" s="14"/>
      <c r="I30" s="14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27"/>
      <c r="V30" s="27"/>
      <c r="W30" s="27"/>
      <c r="X30" s="28"/>
      <c r="Y30" s="28"/>
      <c r="Z30" s="28"/>
      <c r="AA30" s="28"/>
      <c r="AB30" s="29"/>
    </row>
    <row r="31" spans="1:28" ht="18" customHeight="1">
      <c r="A31" s="75"/>
      <c r="B31" s="25"/>
      <c r="C31" s="20"/>
      <c r="D31" s="21"/>
      <c r="E31" s="13"/>
      <c r="F31" s="13"/>
      <c r="G31" s="14"/>
      <c r="H31" s="14"/>
      <c r="I31" s="14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27"/>
      <c r="V31" s="27"/>
      <c r="W31" s="27"/>
      <c r="X31" s="28"/>
      <c r="Y31" s="28"/>
      <c r="Z31" s="28"/>
      <c r="AA31" s="28"/>
      <c r="AB31" s="29"/>
    </row>
    <row r="32" spans="1:28" ht="18" customHeight="1">
      <c r="A32" s="75"/>
      <c r="B32" s="25"/>
      <c r="C32" s="20"/>
      <c r="D32" s="21"/>
      <c r="E32" s="13"/>
      <c r="F32" s="13"/>
      <c r="G32" s="14"/>
      <c r="H32" s="14"/>
      <c r="I32" s="14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27"/>
      <c r="V32" s="27"/>
      <c r="W32" s="27"/>
      <c r="X32" s="28"/>
      <c r="Y32" s="28"/>
      <c r="Z32" s="28"/>
      <c r="AA32" s="28"/>
      <c r="AB32" s="29"/>
    </row>
    <row r="33" spans="1:28" ht="18" customHeight="1">
      <c r="A33" s="76"/>
      <c r="B33" s="25"/>
      <c r="C33" s="20"/>
      <c r="D33" s="21"/>
      <c r="E33" s="13"/>
      <c r="F33" s="13"/>
      <c r="G33" s="14"/>
      <c r="H33" s="14"/>
      <c r="I33" s="14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27"/>
      <c r="V33" s="27"/>
      <c r="W33" s="27"/>
      <c r="X33" s="28"/>
      <c r="Y33" s="28"/>
      <c r="Z33" s="28"/>
      <c r="AA33" s="28"/>
      <c r="AB33" s="29"/>
    </row>
    <row r="34" spans="1:28" ht="18" customHeight="1">
      <c r="A34" s="77"/>
      <c r="B34" s="25"/>
      <c r="C34" s="20"/>
      <c r="D34" s="21"/>
      <c r="E34" s="13"/>
      <c r="F34" s="13"/>
      <c r="G34" s="14"/>
      <c r="H34" s="14"/>
      <c r="I34" s="14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33"/>
      <c r="V34" s="33"/>
      <c r="W34" s="33"/>
      <c r="X34" s="34"/>
      <c r="Y34" s="34"/>
      <c r="Z34" s="34"/>
      <c r="AA34" s="34"/>
      <c r="AB34" s="35"/>
    </row>
    <row r="35" spans="1:28" ht="18" customHeight="1">
      <c r="A35" s="75"/>
      <c r="B35" s="25"/>
      <c r="C35" s="20"/>
      <c r="D35" s="21"/>
      <c r="E35" s="13"/>
      <c r="F35" s="13"/>
      <c r="G35" s="14"/>
      <c r="H35" s="14"/>
      <c r="I35" s="14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27"/>
      <c r="V35" s="27"/>
      <c r="W35" s="27"/>
      <c r="X35" s="28"/>
      <c r="Y35" s="28"/>
      <c r="Z35" s="28"/>
      <c r="AA35" s="28"/>
      <c r="AB35" s="29"/>
    </row>
    <row r="36" spans="1:28" ht="18" customHeight="1">
      <c r="A36" s="75"/>
      <c r="B36" s="25"/>
      <c r="C36" s="20"/>
      <c r="D36" s="21"/>
      <c r="E36" s="13"/>
      <c r="F36" s="13"/>
      <c r="G36" s="14"/>
      <c r="H36" s="14"/>
      <c r="I36" s="14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27"/>
      <c r="V36" s="27"/>
      <c r="W36" s="27"/>
      <c r="X36" s="28"/>
      <c r="Y36" s="28"/>
      <c r="Z36" s="28"/>
      <c r="AA36" s="28"/>
      <c r="AB36" s="29"/>
    </row>
    <row r="37" spans="1:28" ht="18" customHeight="1">
      <c r="A37" s="75"/>
      <c r="B37" s="25"/>
      <c r="C37" s="20"/>
      <c r="D37" s="21"/>
      <c r="E37" s="13"/>
      <c r="F37" s="13"/>
      <c r="G37" s="14"/>
      <c r="H37" s="14"/>
      <c r="I37" s="14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27"/>
      <c r="V37" s="27"/>
      <c r="W37" s="27"/>
      <c r="X37" s="28"/>
      <c r="Y37" s="28"/>
      <c r="Z37" s="28"/>
      <c r="AA37" s="28"/>
      <c r="AB37" s="29"/>
    </row>
    <row r="38" spans="1:28" ht="18" customHeight="1">
      <c r="A38" s="75"/>
      <c r="B38" s="25"/>
      <c r="C38" s="20"/>
      <c r="D38" s="21"/>
      <c r="E38" s="13"/>
      <c r="F38" s="13"/>
      <c r="G38" s="14"/>
      <c r="H38" s="14"/>
      <c r="I38" s="14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27"/>
      <c r="V38" s="27"/>
      <c r="W38" s="27"/>
      <c r="X38" s="28"/>
      <c r="Y38" s="28"/>
      <c r="Z38" s="28"/>
      <c r="AA38" s="28"/>
      <c r="AB38" s="29"/>
    </row>
    <row r="39" spans="1:28" ht="18" customHeight="1" thickBot="1">
      <c r="A39" s="78"/>
      <c r="B39" s="26"/>
      <c r="C39" s="22"/>
      <c r="D39" s="22"/>
      <c r="E39" s="16"/>
      <c r="F39" s="16"/>
      <c r="G39" s="16"/>
      <c r="H39" s="16"/>
      <c r="I39" s="17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30"/>
      <c r="V39" s="30"/>
      <c r="W39" s="30"/>
      <c r="X39" s="31"/>
      <c r="Y39" s="31"/>
      <c r="Z39" s="31"/>
      <c r="AA39" s="31"/>
      <c r="AB39" s="32"/>
    </row>
    <row r="40" spans="1:28" s="4" customFormat="1" ht="36" customHeight="1">
      <c r="A40" s="69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</row>
    <row r="41" spans="1:28" ht="18" customHeight="1">
      <c r="A41" s="70" t="str">
        <f>IF(LEN(A2)&gt;0,"資料來源："&amp;A2,"")</f>
        <v>資料來源：依據各公所所報獨居老人資料彙編。</v>
      </c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</row>
    <row r="42" spans="1:28" ht="18" customHeight="1">
      <c r="A42" s="71" t="str">
        <f>SUBSTITUTE(IF(LEN(A2)&gt;0,"填表說明："&amp;C2,""),CHAR(10),CHAR(10)&amp;"　　　　　")</f>
        <v>填表說明：本表編製2份，於完成會核程序並經機關首長核章後，1份送主計處(室)，1份自存外，應由網際網路線上傳送至衛生福利部統計處資料庫。</v>
      </c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</row>
    <row r="43" spans="1:28" ht="18" customHeight="1">
      <c r="A43" s="10"/>
      <c r="B43" s="10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</row>
  </sheetData>
  <sheetProtection/>
  <mergeCells count="29">
    <mergeCell ref="A3:D3"/>
    <mergeCell ref="A4:D4"/>
    <mergeCell ref="A5:AB5"/>
    <mergeCell ref="A6:AB6"/>
    <mergeCell ref="A7:B9"/>
    <mergeCell ref="C7:K7"/>
    <mergeCell ref="L7:N8"/>
    <mergeCell ref="O7:Q8"/>
    <mergeCell ref="R7:T8"/>
    <mergeCell ref="U7:Z7"/>
    <mergeCell ref="AB7:AB9"/>
    <mergeCell ref="C8:E8"/>
    <mergeCell ref="F8:H8"/>
    <mergeCell ref="I8:K8"/>
    <mergeCell ref="U8:U9"/>
    <mergeCell ref="V8:V9"/>
    <mergeCell ref="W8:W9"/>
    <mergeCell ref="X8:X9"/>
    <mergeCell ref="Y8:Y9"/>
    <mergeCell ref="A40:AB40"/>
    <mergeCell ref="A41:AB41"/>
    <mergeCell ref="A42:AB42"/>
    <mergeCell ref="Z8:Z9"/>
    <mergeCell ref="A10:A15"/>
    <mergeCell ref="A16:A21"/>
    <mergeCell ref="A22:A27"/>
    <mergeCell ref="A28:A33"/>
    <mergeCell ref="A34:A39"/>
    <mergeCell ref="AA7:AA9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Windows 使用者</cp:lastModifiedBy>
  <cp:lastPrinted>2017-04-13T09:04:01Z</cp:lastPrinted>
  <dcterms:created xsi:type="dcterms:W3CDTF">2001-02-06T07:45:53Z</dcterms:created>
  <dcterms:modified xsi:type="dcterms:W3CDTF">2018-07-31T10:14:20Z</dcterms:modified>
  <cp:category/>
  <cp:version/>
  <cp:contentType/>
  <cp:contentStatus/>
</cp:coreProperties>
</file>