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2-01-02-3" sheetId="1" r:id="rId1"/>
    <sheet name="1832-01-02(101)" sheetId="2" r:id="rId2"/>
    <sheet name="1832-01-02-1(101)" sheetId="3" r:id="rId3"/>
    <sheet name="1832-01-02-2(101)" sheetId="4" r:id="rId4"/>
  </sheets>
  <definedNames>
    <definedName name="pp" localSheetId="1">'1832-01-02(101)'!$A$2:$T$25</definedName>
    <definedName name="pp">#REF!</definedName>
    <definedName name="_xlnm.Print_Area" localSheetId="1">'1832-01-02(101)'!$A$1:$T$25</definedName>
  </definedNames>
  <calcPr fullCalcOnLoad="1"/>
</workbook>
</file>

<file path=xl/sharedStrings.xml><?xml version="1.0" encoding="utf-8"?>
<sst xmlns="http://schemas.openxmlformats.org/spreadsheetml/2006/main" count="189" uniqueCount="59">
  <si>
    <t>男</t>
  </si>
  <si>
    <t>女</t>
  </si>
  <si>
    <t>其他福利服務機構(福利服務中心)</t>
  </si>
  <si>
    <t>機構名稱</t>
  </si>
  <si>
    <t>安置及教養機構</t>
  </si>
  <si>
    <t>所數(所)</t>
  </si>
  <si>
    <t>床位數</t>
  </si>
  <si>
    <t>本期進住人員</t>
  </si>
  <si>
    <t>總計</t>
  </si>
  <si>
    <t>公立</t>
  </si>
  <si>
    <t>私立</t>
  </si>
  <si>
    <t>公設
民營</t>
  </si>
  <si>
    <t>公設民營</t>
  </si>
  <si>
    <t>現有收容人數</t>
  </si>
  <si>
    <t>合　計</t>
  </si>
  <si>
    <t>一般</t>
  </si>
  <si>
    <t>原住民</t>
  </si>
  <si>
    <t>計</t>
  </si>
  <si>
    <t>男</t>
  </si>
  <si>
    <t>女</t>
  </si>
  <si>
    <t>公設
民營</t>
  </si>
  <si>
    <t/>
  </si>
  <si>
    <t>心理輔導或家庭諮詢機構</t>
  </si>
  <si>
    <t>本期服務人次</t>
  </si>
  <si>
    <t>現有收容人數</t>
  </si>
  <si>
    <t>總計</t>
  </si>
  <si>
    <t>機構名稱</t>
  </si>
  <si>
    <t>所　　數(所)</t>
  </si>
  <si>
    <t>本期服務人次</t>
  </si>
  <si>
    <t>合計</t>
  </si>
  <si>
    <t>男</t>
  </si>
  <si>
    <t>女</t>
  </si>
  <si>
    <t>總計</t>
  </si>
  <si>
    <t>公立</t>
  </si>
  <si>
    <t>私立</t>
  </si>
  <si>
    <t>公設民營</t>
  </si>
  <si>
    <t>合計</t>
  </si>
  <si>
    <t>私立</t>
  </si>
  <si>
    <t>男</t>
  </si>
  <si>
    <t>女</t>
  </si>
  <si>
    <t>公設民營</t>
  </si>
  <si>
    <t>大同之家</t>
  </si>
  <si>
    <t>金門縣政府(社會局)</t>
  </si>
  <si>
    <t>半　年　報</t>
  </si>
  <si>
    <t>每半年終了後20日內編送</t>
  </si>
  <si>
    <t>10730-02-01-2</t>
  </si>
  <si>
    <t>金門縣兒童及少年福利機構及服務概況</t>
  </si>
  <si>
    <t>中華民國106年下半年 ( 7月至12月 )</t>
  </si>
  <si>
    <t>總　　　　計</t>
  </si>
  <si>
    <t>公　開　類</t>
  </si>
  <si>
    <t>金門縣兒童及少年福利機構及服務概況(續1)</t>
  </si>
  <si>
    <t>金門縣兒童及少年福利機構及服務概況(續2)</t>
  </si>
  <si>
    <t>民國107年 1月24日 18:10:10 印製</t>
  </si>
  <si>
    <t>本表編製2份，於完成會核程序並經機關首長核章後，1份送主計處（室），1份自存外，應由網際網路線上傳送至衛生福利部統計處資料庫。</t>
  </si>
  <si>
    <t>家庭福利服務中心</t>
  </si>
  <si>
    <t>兒童及少年福利服務中心</t>
  </si>
  <si>
    <t>金門縣兒童及少年福利機構及服務概況(續3完)</t>
  </si>
  <si>
    <t>依據本府轄區內之各兒童及少年福利機構、兒童及少年福利服務中心所報資料彙編。</t>
  </si>
  <si>
    <t>總       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</si>
</sst>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88" fontId="8" fillId="0" borderId="17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8" fillId="0" borderId="19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6" fontId="8" fillId="0" borderId="21" xfId="0" applyNumberFormat="1" applyFont="1" applyBorder="1" applyAlignment="1">
      <alignment horizontal="right" vertical="center"/>
    </xf>
    <xf numFmtId="186" fontId="8" fillId="0" borderId="20" xfId="0" applyNumberFormat="1" applyFont="1" applyBorder="1" applyAlignment="1">
      <alignment horizontal="right" vertical="center"/>
    </xf>
    <xf numFmtId="187" fontId="8" fillId="0" borderId="12" xfId="0" applyNumberFormat="1" applyFont="1" applyBorder="1" applyAlignment="1">
      <alignment horizontal="right" vertical="center"/>
    </xf>
    <xf numFmtId="187" fontId="8" fillId="0" borderId="13" xfId="0" applyNumberFormat="1" applyFont="1" applyBorder="1" applyAlignment="1">
      <alignment horizontal="right" vertical="center"/>
    </xf>
    <xf numFmtId="187" fontId="8" fillId="0" borderId="19" xfId="0" applyNumberFormat="1" applyFont="1" applyBorder="1" applyAlignment="1">
      <alignment horizontal="right" vertical="center"/>
    </xf>
    <xf numFmtId="187" fontId="8" fillId="0" borderId="24" xfId="0" applyNumberFormat="1" applyFont="1" applyBorder="1" applyAlignment="1">
      <alignment horizontal="right" vertical="center"/>
    </xf>
    <xf numFmtId="187" fontId="8" fillId="0" borderId="21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shrinkToFit="1"/>
    </xf>
    <xf numFmtId="0" fontId="8" fillId="0" borderId="25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188" fontId="8" fillId="0" borderId="19" xfId="0" applyNumberFormat="1" applyFont="1" applyBorder="1" applyAlignment="1">
      <alignment vertical="center" shrinkToFit="1"/>
    </xf>
    <xf numFmtId="187" fontId="8" fillId="0" borderId="20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 vertical="center" wrapText="1"/>
    </xf>
    <xf numFmtId="188" fontId="8" fillId="0" borderId="26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horizontal="left" vertical="center" wrapText="1"/>
    </xf>
    <xf numFmtId="180" fontId="4" fillId="0" borderId="28" xfId="0" applyNumberFormat="1" applyFont="1" applyBorder="1" applyAlignment="1">
      <alignment horizontal="left" vertical="center" wrapText="1"/>
    </xf>
    <xf numFmtId="180" fontId="4" fillId="0" borderId="23" xfId="0" applyNumberFormat="1" applyFont="1" applyBorder="1" applyAlignment="1">
      <alignment horizontal="left" vertical="center" wrapText="1"/>
    </xf>
    <xf numFmtId="187" fontId="4" fillId="0" borderId="29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0" fontId="4" fillId="0" borderId="29" xfId="0" applyNumberFormat="1" applyFont="1" applyBorder="1" applyAlignment="1">
      <alignment horizontal="left" vertical="center" wrapText="1"/>
    </xf>
    <xf numFmtId="189" fontId="8" fillId="0" borderId="10" xfId="0" applyNumberFormat="1" applyFont="1" applyBorder="1" applyAlignment="1">
      <alignment horizontal="right" vertical="center"/>
    </xf>
    <xf numFmtId="189" fontId="8" fillId="0" borderId="11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189" fontId="8" fillId="0" borderId="25" xfId="0" applyNumberFormat="1" applyFont="1" applyBorder="1" applyAlignment="1">
      <alignment horizontal="right" vertical="center"/>
    </xf>
    <xf numFmtId="190" fontId="8" fillId="0" borderId="25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90" fontId="8" fillId="0" borderId="21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89" fontId="8" fillId="0" borderId="12" xfId="0" applyNumberFormat="1" applyFont="1" applyBorder="1" applyAlignment="1">
      <alignment horizontal="right" vertical="center"/>
    </xf>
    <xf numFmtId="189" fontId="8" fillId="0" borderId="13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89" fontId="8" fillId="0" borderId="30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90" fontId="8" fillId="0" borderId="15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714375</xdr:colOff>
      <xdr:row>22</xdr:row>
      <xdr:rowOff>438150</xdr:rowOff>
    </xdr:from>
    <xdr:ext cx="2781300" cy="285750"/>
    <xdr:sp textlink="B2">
      <xdr:nvSpPr>
        <xdr:cNvPr id="1" name="報表類別"/>
        <xdr:cNvSpPr>
          <a:spLocks/>
        </xdr:cNvSpPr>
      </xdr:nvSpPr>
      <xdr:spPr>
        <a:xfrm>
          <a:off x="10420350" y="9124950"/>
          <a:ext cx="27813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18:10:10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895350" cy="238125"/>
    <xdr:sp textlink="A1">
      <xdr:nvSpPr>
        <xdr:cNvPr id="2" name="報表類別"/>
        <xdr:cNvSpPr>
          <a:spLocks/>
        </xdr:cNvSpPr>
      </xdr:nvSpPr>
      <xdr:spPr>
        <a:xfrm>
          <a:off x="0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95350" cy="228600"/>
    <xdr:sp textlink="C1">
      <xdr:nvSpPr>
        <xdr:cNvPr id="3" name="報表週期"/>
        <xdr:cNvSpPr>
          <a:spLocks/>
        </xdr:cNvSpPr>
      </xdr:nvSpPr>
      <xdr:spPr>
        <a:xfrm>
          <a:off x="0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13</xdr:col>
      <xdr:colOff>85725</xdr:colOff>
      <xdr:row>2</xdr:row>
      <xdr:rowOff>19050</xdr:rowOff>
    </xdr:from>
    <xdr:ext cx="723900" cy="238125"/>
    <xdr:sp>
      <xdr:nvSpPr>
        <xdr:cNvPr id="4" name="編製機關"/>
        <xdr:cNvSpPr>
          <a:spLocks/>
        </xdr:cNvSpPr>
      </xdr:nvSpPr>
      <xdr:spPr>
        <a:xfrm>
          <a:off x="10525125" y="190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85725</xdr:colOff>
      <xdr:row>3</xdr:row>
      <xdr:rowOff>28575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10525125" y="2571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66675</xdr:colOff>
      <xdr:row>2</xdr:row>
      <xdr:rowOff>19050</xdr:rowOff>
    </xdr:from>
    <xdr:ext cx="1981200" cy="238125"/>
    <xdr:sp textlink="B1">
      <xdr:nvSpPr>
        <xdr:cNvPr id="6" name="報表類別"/>
        <xdr:cNvSpPr>
          <a:spLocks/>
        </xdr:cNvSpPr>
      </xdr:nvSpPr>
      <xdr:spPr>
        <a:xfrm>
          <a:off x="11239500" y="1905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14</xdr:col>
      <xdr:colOff>66675</xdr:colOff>
      <xdr:row>3</xdr:row>
      <xdr:rowOff>28575</xdr:rowOff>
    </xdr:from>
    <xdr:ext cx="1981200" cy="228600"/>
    <xdr:sp textlink="E1">
      <xdr:nvSpPr>
        <xdr:cNvPr id="7" name="報表類別"/>
        <xdr:cNvSpPr>
          <a:spLocks/>
        </xdr:cNvSpPr>
      </xdr:nvSpPr>
      <xdr:spPr>
        <a:xfrm>
          <a:off x="11239500" y="257175"/>
          <a:ext cx="19812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10730-02-01-2</a:t>
          </a:r>
        </a:p>
      </xdr:txBody>
    </xdr:sp>
    <xdr:clientData/>
  </xdr:oneCellAnchor>
  <xdr:oneCellAnchor>
    <xdr:from>
      <xdr:col>13</xdr:col>
      <xdr:colOff>47625</xdr:colOff>
      <xdr:row>5</xdr:row>
      <xdr:rowOff>28575</xdr:rowOff>
    </xdr:from>
    <xdr:ext cx="2695575" cy="247650"/>
    <xdr:sp>
      <xdr:nvSpPr>
        <xdr:cNvPr id="8" name="報表類別"/>
        <xdr:cNvSpPr>
          <a:spLocks/>
        </xdr:cNvSpPr>
      </xdr:nvSpPr>
      <xdr:spPr>
        <a:xfrm>
          <a:off x="10487025" y="942975"/>
          <a:ext cx="26955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單位：所、人次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658350" cy="0"/>
    <xdr:sp>
      <xdr:nvSpPr>
        <xdr:cNvPr id="9" name="Line 70"/>
        <xdr:cNvSpPr>
          <a:spLocks/>
        </xdr:cNvSpPr>
      </xdr:nvSpPr>
      <xdr:spPr>
        <a:xfrm>
          <a:off x="904875" y="4857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933450</xdr:colOff>
      <xdr:row>3</xdr:row>
      <xdr:rowOff>9525</xdr:rowOff>
    </xdr:from>
    <xdr:ext cx="9534525" cy="228600"/>
    <xdr:sp textlink="D1">
      <xdr:nvSpPr>
        <xdr:cNvPr id="10" name="報表類別"/>
        <xdr:cNvSpPr>
          <a:spLocks/>
        </xdr:cNvSpPr>
      </xdr:nvSpPr>
      <xdr:spPr>
        <a:xfrm>
          <a:off x="933450" y="238125"/>
          <a:ext cx="953452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0" y="58007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24250" y="31337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19050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1905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38100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6670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2</xdr:row>
      <xdr:rowOff>38100</xdr:rowOff>
    </xdr:from>
    <xdr:ext cx="9496425" cy="238125"/>
    <xdr:sp textlink="D1">
      <xdr:nvSpPr>
        <xdr:cNvPr id="5" name="報表類別"/>
        <xdr:cNvSpPr>
          <a:spLocks/>
        </xdr:cNvSpPr>
      </xdr:nvSpPr>
      <xdr:spPr>
        <a:xfrm>
          <a:off x="914400" y="266700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266700</xdr:colOff>
      <xdr:row>1</xdr:row>
      <xdr:rowOff>19050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629900" y="1905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266700</xdr:colOff>
      <xdr:row>2</xdr:row>
      <xdr:rowOff>38100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629900" y="26670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16</xdr:col>
      <xdr:colOff>409575</xdr:colOff>
      <xdr:row>1</xdr:row>
      <xdr:rowOff>19050</xdr:rowOff>
    </xdr:from>
    <xdr:ext cx="1933575" cy="247650"/>
    <xdr:sp textlink="B1">
      <xdr:nvSpPr>
        <xdr:cNvPr id="8" name="報表類別"/>
        <xdr:cNvSpPr>
          <a:spLocks/>
        </xdr:cNvSpPr>
      </xdr:nvSpPr>
      <xdr:spPr>
        <a:xfrm>
          <a:off x="11363325" y="1905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16</xdr:col>
      <xdr:colOff>409575</xdr:colOff>
      <xdr:row>2</xdr:row>
      <xdr:rowOff>38100</xdr:rowOff>
    </xdr:from>
    <xdr:ext cx="1933575" cy="238125"/>
    <xdr:sp textlink="E1">
      <xdr:nvSpPr>
        <xdr:cNvPr id="9" name="報表類別"/>
        <xdr:cNvSpPr>
          <a:spLocks/>
        </xdr:cNvSpPr>
      </xdr:nvSpPr>
      <xdr:spPr>
        <a:xfrm>
          <a:off x="11363325" y="26670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10730-02-01-2</a:t>
          </a:r>
        </a:p>
      </xdr:txBody>
    </xdr:sp>
    <xdr:clientData/>
  </xdr:oneCellAnchor>
  <xdr:oneCellAnchor>
    <xdr:from>
      <xdr:col>0</xdr:col>
      <xdr:colOff>904875</xdr:colOff>
      <xdr:row>3</xdr:row>
      <xdr:rowOff>47625</xdr:rowOff>
    </xdr:from>
    <xdr:ext cx="9715500" cy="0"/>
    <xdr:sp>
      <xdr:nvSpPr>
        <xdr:cNvPr id="10" name="Line 37"/>
        <xdr:cNvSpPr>
          <a:spLocks/>
        </xdr:cNvSpPr>
      </xdr:nvSpPr>
      <xdr:spPr>
        <a:xfrm>
          <a:off x="904875" y="504825"/>
          <a:ext cx="971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285750</xdr:colOff>
      <xdr:row>4</xdr:row>
      <xdr:rowOff>28575</xdr:rowOff>
    </xdr:from>
    <xdr:ext cx="2628900" cy="247650"/>
    <xdr:sp>
      <xdr:nvSpPr>
        <xdr:cNvPr id="11" name="報表類別"/>
        <xdr:cNvSpPr>
          <a:spLocks/>
        </xdr:cNvSpPr>
      </xdr:nvSpPr>
      <xdr:spPr>
        <a:xfrm>
          <a:off x="10648950" y="942975"/>
          <a:ext cx="26289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單位：所、人、床位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19050</xdr:rowOff>
    </xdr:from>
    <xdr:ext cx="904875" cy="238125"/>
    <xdr:sp textlink="A1">
      <xdr:nvSpPr>
        <xdr:cNvPr id="1" name="報表類別"/>
        <xdr:cNvSpPr>
          <a:spLocks/>
        </xdr:cNvSpPr>
      </xdr:nvSpPr>
      <xdr:spPr>
        <a:xfrm>
          <a:off x="0" y="1905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28575</xdr:rowOff>
    </xdr:from>
    <xdr:ext cx="904875" cy="238125"/>
    <xdr:sp textlink="C1">
      <xdr:nvSpPr>
        <xdr:cNvPr id="2" name="報表週期"/>
        <xdr:cNvSpPr>
          <a:spLocks/>
        </xdr:cNvSpPr>
      </xdr:nvSpPr>
      <xdr:spPr>
        <a:xfrm>
          <a:off x="0" y="25717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16</xdr:col>
      <xdr:colOff>447675</xdr:colOff>
      <xdr:row>1</xdr:row>
      <xdr:rowOff>19050</xdr:rowOff>
    </xdr:from>
    <xdr:ext cx="752475" cy="238125"/>
    <xdr:sp>
      <xdr:nvSpPr>
        <xdr:cNvPr id="3" name="編製機關"/>
        <xdr:cNvSpPr>
          <a:spLocks/>
        </xdr:cNvSpPr>
      </xdr:nvSpPr>
      <xdr:spPr>
        <a:xfrm>
          <a:off x="10372725" y="190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447675</xdr:colOff>
      <xdr:row>2</xdr:row>
      <xdr:rowOff>28575</xdr:rowOff>
    </xdr:from>
    <xdr:ext cx="752475" cy="238125"/>
    <xdr:sp>
      <xdr:nvSpPr>
        <xdr:cNvPr id="4" name="表號"/>
        <xdr:cNvSpPr>
          <a:spLocks/>
        </xdr:cNvSpPr>
      </xdr:nvSpPr>
      <xdr:spPr>
        <a:xfrm>
          <a:off x="10372725" y="257175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18</xdr:col>
      <xdr:colOff>104775</xdr:colOff>
      <xdr:row>1</xdr:row>
      <xdr:rowOff>19050</xdr:rowOff>
    </xdr:from>
    <xdr:ext cx="2000250" cy="238125"/>
    <xdr:sp textlink="B1">
      <xdr:nvSpPr>
        <xdr:cNvPr id="5" name="報表類別"/>
        <xdr:cNvSpPr>
          <a:spLocks/>
        </xdr:cNvSpPr>
      </xdr:nvSpPr>
      <xdr:spPr>
        <a:xfrm>
          <a:off x="11134725" y="190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104775</xdr:colOff>
      <xdr:row>2</xdr:row>
      <xdr:rowOff>28575</xdr:rowOff>
    </xdr:from>
    <xdr:ext cx="2000250" cy="238125"/>
    <xdr:sp textlink="E1">
      <xdr:nvSpPr>
        <xdr:cNvPr id="6" name="報表類別"/>
        <xdr:cNvSpPr>
          <a:spLocks/>
        </xdr:cNvSpPr>
      </xdr:nvSpPr>
      <xdr:spPr>
        <a:xfrm>
          <a:off x="11134725" y="257175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10730-02-01-2</a:t>
          </a:r>
        </a:p>
      </xdr:txBody>
    </xdr:sp>
    <xdr:clientData/>
  </xdr:oneCellAnchor>
  <xdr:oneCellAnchor>
    <xdr:from>
      <xdr:col>16</xdr:col>
      <xdr:colOff>485775</xdr:colOff>
      <xdr:row>4</xdr:row>
      <xdr:rowOff>19050</xdr:rowOff>
    </xdr:from>
    <xdr:ext cx="2724150" cy="257175"/>
    <xdr:sp>
      <xdr:nvSpPr>
        <xdr:cNvPr id="7" name="報表類別"/>
        <xdr:cNvSpPr>
          <a:spLocks/>
        </xdr:cNvSpPr>
      </xdr:nvSpPr>
      <xdr:spPr>
        <a:xfrm>
          <a:off x="10410825" y="933450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0</xdr:col>
      <xdr:colOff>914400</xdr:colOff>
      <xdr:row>3</xdr:row>
      <xdr:rowOff>28575</xdr:rowOff>
    </xdr:from>
    <xdr:ext cx="9458325" cy="0"/>
    <xdr:sp>
      <xdr:nvSpPr>
        <xdr:cNvPr id="8" name="Line 37"/>
        <xdr:cNvSpPr>
          <a:spLocks/>
        </xdr:cNvSpPr>
      </xdr:nvSpPr>
      <xdr:spPr>
        <a:xfrm flipV="1">
          <a:off x="914400" y="48577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933450</xdr:colOff>
      <xdr:row>2</xdr:row>
      <xdr:rowOff>0</xdr:rowOff>
    </xdr:from>
    <xdr:ext cx="9401175" cy="238125"/>
    <xdr:sp textlink="D1">
      <xdr:nvSpPr>
        <xdr:cNvPr id="9" name="報表類別"/>
        <xdr:cNvSpPr>
          <a:spLocks/>
        </xdr:cNvSpPr>
      </xdr:nvSpPr>
      <xdr:spPr>
        <a:xfrm>
          <a:off x="933450" y="228600"/>
          <a:ext cx="94011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19050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9525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895350" cy="238125"/>
    <xdr:sp textlink="C1">
      <xdr:nvSpPr>
        <xdr:cNvPr id="2" name="報表週期"/>
        <xdr:cNvSpPr>
          <a:spLocks/>
        </xdr:cNvSpPr>
      </xdr:nvSpPr>
      <xdr:spPr>
        <a:xfrm>
          <a:off x="95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25</xdr:col>
      <xdr:colOff>114300</xdr:colOff>
      <xdr:row>1</xdr:row>
      <xdr:rowOff>19050</xdr:rowOff>
    </xdr:from>
    <xdr:ext cx="723900" cy="238125"/>
    <xdr:sp>
      <xdr:nvSpPr>
        <xdr:cNvPr id="3" name="編製機關"/>
        <xdr:cNvSpPr>
          <a:spLocks/>
        </xdr:cNvSpPr>
      </xdr:nvSpPr>
      <xdr:spPr>
        <a:xfrm>
          <a:off x="10420350" y="190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25</xdr:col>
      <xdr:colOff>114300</xdr:colOff>
      <xdr:row>2</xdr:row>
      <xdr:rowOff>28575</xdr:rowOff>
    </xdr:from>
    <xdr:ext cx="723900" cy="238125"/>
    <xdr:sp>
      <xdr:nvSpPr>
        <xdr:cNvPr id="4" name="表號"/>
        <xdr:cNvSpPr>
          <a:spLocks/>
        </xdr:cNvSpPr>
      </xdr:nvSpPr>
      <xdr:spPr>
        <a:xfrm>
          <a:off x="104203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27</xdr:col>
      <xdr:colOff>114300</xdr:colOff>
      <xdr:row>1</xdr:row>
      <xdr:rowOff>19050</xdr:rowOff>
    </xdr:from>
    <xdr:ext cx="1943100" cy="238125"/>
    <xdr:sp textlink="B1">
      <xdr:nvSpPr>
        <xdr:cNvPr id="5" name="報表類別"/>
        <xdr:cNvSpPr>
          <a:spLocks/>
        </xdr:cNvSpPr>
      </xdr:nvSpPr>
      <xdr:spPr>
        <a:xfrm>
          <a:off x="11144250" y="190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27</xdr:col>
      <xdr:colOff>114300</xdr:colOff>
      <xdr:row>2</xdr:row>
      <xdr:rowOff>28575</xdr:rowOff>
    </xdr:from>
    <xdr:ext cx="1943100" cy="238125"/>
    <xdr:sp textlink="E1">
      <xdr:nvSpPr>
        <xdr:cNvPr id="6" name="報表類別"/>
        <xdr:cNvSpPr>
          <a:spLocks/>
        </xdr:cNvSpPr>
      </xdr:nvSpPr>
      <xdr:spPr>
        <a:xfrm>
          <a:off x="111442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10730-02-01-2</a:t>
          </a:r>
        </a:p>
      </xdr:txBody>
    </xdr:sp>
    <xdr:clientData/>
  </xdr:oneCellAnchor>
  <xdr:oneCellAnchor>
    <xdr:from>
      <xdr:col>0</xdr:col>
      <xdr:colOff>914400</xdr:colOff>
      <xdr:row>3</xdr:row>
      <xdr:rowOff>28575</xdr:rowOff>
    </xdr:from>
    <xdr:ext cx="9725025" cy="0"/>
    <xdr:sp>
      <xdr:nvSpPr>
        <xdr:cNvPr id="7" name="Line 37"/>
        <xdr:cNvSpPr>
          <a:spLocks/>
        </xdr:cNvSpPr>
      </xdr:nvSpPr>
      <xdr:spPr>
        <a:xfrm>
          <a:off x="914400" y="4857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25</xdr:col>
      <xdr:colOff>152400</xdr:colOff>
      <xdr:row>4</xdr:row>
      <xdr:rowOff>19050</xdr:rowOff>
    </xdr:from>
    <xdr:ext cx="2647950" cy="257175"/>
    <xdr:sp>
      <xdr:nvSpPr>
        <xdr:cNvPr id="8" name="報表類別"/>
        <xdr:cNvSpPr>
          <a:spLocks/>
        </xdr:cNvSpPr>
      </xdr:nvSpPr>
      <xdr:spPr>
        <a:xfrm>
          <a:off x="10458450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單位：所、人次</a:t>
          </a:r>
        </a:p>
      </xdr:txBody>
    </xdr:sp>
    <xdr:clientData/>
  </xdr:oneCellAnchor>
  <xdr:oneCellAnchor>
    <xdr:from>
      <xdr:col>0</xdr:col>
      <xdr:colOff>942975</xdr:colOff>
      <xdr:row>2</xdr:row>
      <xdr:rowOff>0</xdr:rowOff>
    </xdr:from>
    <xdr:ext cx="9448800" cy="238125"/>
    <xdr:sp textlink="D1">
      <xdr:nvSpPr>
        <xdr:cNvPr id="9" name="報表類別"/>
        <xdr:cNvSpPr>
          <a:spLocks/>
        </xdr:cNvSpPr>
      </xdr:nvSpPr>
      <xdr:spPr>
        <a:xfrm>
          <a:off x="942975" y="228600"/>
          <a:ext cx="9448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A5" sqref="A5:Q5"/>
    </sheetView>
  </sheetViews>
  <sheetFormatPr defaultColWidth="9.33203125" defaultRowHeight="12"/>
  <cols>
    <col min="1" max="1" width="28.66015625" style="0" customWidth="1"/>
    <col min="2" max="17" width="12.83203125" style="0" customWidth="1"/>
  </cols>
  <sheetData>
    <row r="1" spans="1:20" ht="36.75" customHeight="1" hidden="1">
      <c r="A1" s="10" t="s">
        <v>49</v>
      </c>
      <c r="B1" s="10" t="s">
        <v>42</v>
      </c>
      <c r="C1" s="10" t="s">
        <v>43</v>
      </c>
      <c r="D1" s="10" t="s">
        <v>44</v>
      </c>
      <c r="E1" s="83" t="s">
        <v>45</v>
      </c>
      <c r="F1" s="84" t="s">
        <v>56</v>
      </c>
      <c r="G1" s="10" t="s">
        <v>47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36.75" customHeight="1" hidden="1">
      <c r="A2" s="7" t="s">
        <v>57</v>
      </c>
      <c r="B2" s="7" t="s">
        <v>52</v>
      </c>
      <c r="C2" s="7" t="s">
        <v>53</v>
      </c>
      <c r="D2" s="7"/>
      <c r="E2" s="7"/>
      <c r="F2" s="7"/>
      <c r="G2" s="7"/>
      <c r="H2" s="6"/>
      <c r="I2" s="6"/>
      <c r="J2" s="6"/>
      <c r="K2" s="6"/>
      <c r="L2" s="6"/>
      <c r="M2" s="6"/>
      <c r="N2" s="8"/>
      <c r="O2" s="8"/>
      <c r="P2" s="8"/>
      <c r="Q2" s="8"/>
      <c r="R2" s="8"/>
      <c r="S2" s="8"/>
      <c r="T2" s="8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6" customHeight="1">
      <c r="A5" s="92" t="str">
        <f>F1</f>
        <v>金門縣兒童及少年福利機構及服務概況(續3完)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24" customHeight="1" thickBot="1">
      <c r="A6" s="93" t="str">
        <f>G1</f>
        <v>中華民國106年下半年 ( 7月至12月 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21" customHeight="1">
      <c r="A7" s="94" t="s">
        <v>26</v>
      </c>
      <c r="B7" s="97" t="s">
        <v>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21" customHeight="1">
      <c r="A8" s="95"/>
      <c r="B8" s="101" t="s">
        <v>27</v>
      </c>
      <c r="C8" s="85"/>
      <c r="D8" s="85"/>
      <c r="E8" s="85"/>
      <c r="F8" s="85" t="s">
        <v>28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99"/>
    </row>
    <row r="9" spans="1:17" ht="21" customHeight="1">
      <c r="A9" s="95"/>
      <c r="B9" s="87" t="s">
        <v>32</v>
      </c>
      <c r="C9" s="85" t="s">
        <v>33</v>
      </c>
      <c r="D9" s="85" t="s">
        <v>34</v>
      </c>
      <c r="E9" s="85" t="s">
        <v>35</v>
      </c>
      <c r="F9" s="85" t="s">
        <v>32</v>
      </c>
      <c r="G9" s="85"/>
      <c r="H9" s="85"/>
      <c r="I9" s="89" t="s">
        <v>33</v>
      </c>
      <c r="J9" s="89"/>
      <c r="K9" s="89"/>
      <c r="L9" s="85" t="s">
        <v>37</v>
      </c>
      <c r="M9" s="85"/>
      <c r="N9" s="85"/>
      <c r="O9" s="85" t="s">
        <v>40</v>
      </c>
      <c r="P9" s="85"/>
      <c r="Q9" s="99"/>
    </row>
    <row r="10" spans="1:17" ht="21" customHeight="1" thickBot="1">
      <c r="A10" s="96"/>
      <c r="B10" s="88"/>
      <c r="C10" s="86"/>
      <c r="D10" s="86"/>
      <c r="E10" s="86"/>
      <c r="F10" s="26" t="s">
        <v>29</v>
      </c>
      <c r="G10" s="26" t="s">
        <v>30</v>
      </c>
      <c r="H10" s="26" t="s">
        <v>31</v>
      </c>
      <c r="I10" s="26" t="s">
        <v>36</v>
      </c>
      <c r="J10" s="26" t="s">
        <v>30</v>
      </c>
      <c r="K10" s="26" t="s">
        <v>31</v>
      </c>
      <c r="L10" s="26" t="s">
        <v>36</v>
      </c>
      <c r="M10" s="26" t="s">
        <v>38</v>
      </c>
      <c r="N10" s="26" t="s">
        <v>39</v>
      </c>
      <c r="O10" s="26" t="s">
        <v>36</v>
      </c>
      <c r="P10" s="26" t="s">
        <v>0</v>
      </c>
      <c r="Q10" s="27" t="s">
        <v>1</v>
      </c>
    </row>
    <row r="11" spans="1:17" ht="42" customHeight="1">
      <c r="A11" s="58" t="s">
        <v>58</v>
      </c>
      <c r="B11" s="63">
        <v>2</v>
      </c>
      <c r="C11" s="64">
        <v>1</v>
      </c>
      <c r="D11" s="65">
        <v>0</v>
      </c>
      <c r="E11" s="64">
        <v>1</v>
      </c>
      <c r="F11" s="64">
        <v>4596</v>
      </c>
      <c r="G11" s="64">
        <v>2067</v>
      </c>
      <c r="H11" s="64">
        <v>2529</v>
      </c>
      <c r="I11" s="64">
        <v>125</v>
      </c>
      <c r="J11" s="64">
        <v>52</v>
      </c>
      <c r="K11" s="64">
        <v>73</v>
      </c>
      <c r="L11" s="65">
        <v>0</v>
      </c>
      <c r="M11" s="65">
        <v>0</v>
      </c>
      <c r="N11" s="65">
        <v>0</v>
      </c>
      <c r="O11" s="66">
        <v>4471</v>
      </c>
      <c r="P11" s="64">
        <v>2015</v>
      </c>
      <c r="Q11" s="79">
        <v>2456</v>
      </c>
    </row>
    <row r="12" spans="1:17" ht="42" customHeight="1">
      <c r="A12" s="59" t="s">
        <v>54</v>
      </c>
      <c r="B12" s="75">
        <v>1</v>
      </c>
      <c r="C12" s="76">
        <v>1</v>
      </c>
      <c r="D12" s="77">
        <v>0</v>
      </c>
      <c r="E12" s="77">
        <v>0</v>
      </c>
      <c r="F12" s="76">
        <v>4596</v>
      </c>
      <c r="G12" s="76">
        <v>2067</v>
      </c>
      <c r="H12" s="76">
        <v>2529</v>
      </c>
      <c r="I12" s="76">
        <v>125</v>
      </c>
      <c r="J12" s="76">
        <v>52</v>
      </c>
      <c r="K12" s="76">
        <v>73</v>
      </c>
      <c r="L12" s="77">
        <v>0</v>
      </c>
      <c r="M12" s="77">
        <v>0</v>
      </c>
      <c r="N12" s="77">
        <v>0</v>
      </c>
      <c r="O12" s="80">
        <v>4471</v>
      </c>
      <c r="P12" s="76">
        <v>2015</v>
      </c>
      <c r="Q12" s="81">
        <v>2456</v>
      </c>
    </row>
    <row r="13" spans="1:17" ht="42" customHeight="1">
      <c r="A13" s="59" t="s">
        <v>55</v>
      </c>
      <c r="B13" s="75">
        <v>1</v>
      </c>
      <c r="C13" s="77">
        <v>0</v>
      </c>
      <c r="D13" s="77">
        <v>0</v>
      </c>
      <c r="E13" s="76">
        <v>1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8">
        <v>0</v>
      </c>
      <c r="P13" s="77">
        <v>0</v>
      </c>
      <c r="Q13" s="82">
        <v>0</v>
      </c>
    </row>
    <row r="14" spans="1:17" ht="42" customHeight="1">
      <c r="A14" s="59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5"/>
      <c r="Q14" s="17"/>
    </row>
    <row r="15" spans="1:17" ht="42" customHeight="1">
      <c r="A15" s="5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5"/>
      <c r="Q15" s="17"/>
    </row>
    <row r="16" spans="1:17" ht="42" customHeight="1">
      <c r="A16" s="60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19"/>
      <c r="Q16" s="21"/>
    </row>
    <row r="17" spans="1:17" ht="42" customHeight="1">
      <c r="A17" s="60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9"/>
      <c r="Q17" s="21"/>
    </row>
    <row r="18" spans="1:17" ht="42" customHeight="1">
      <c r="A18" s="6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</row>
    <row r="19" spans="1:17" ht="42" customHeight="1">
      <c r="A19" s="33"/>
      <c r="B19" s="3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1:17" ht="42" customHeight="1">
      <c r="A20" s="33"/>
      <c r="B20" s="3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42" customHeight="1">
      <c r="A21" s="33"/>
      <c r="B21" s="3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42" customHeight="1" thickBot="1">
      <c r="A22" s="62">
        <f>IF(LEN(A34)&gt;0,A34,"")</f>
      </c>
      <c r="B22" s="25">
        <f>IF(LEN(B34)&gt;0,B34,"")</f>
      </c>
      <c r="C22" s="31"/>
      <c r="D22" s="31"/>
      <c r="E22" s="31"/>
      <c r="F22" s="31"/>
      <c r="G22" s="31"/>
      <c r="H22" s="31">
        <f>IF(LEN(C34)&gt;0,C34,"")</f>
      </c>
      <c r="I22" s="31"/>
      <c r="J22" s="31"/>
      <c r="K22" s="31"/>
      <c r="L22" s="31"/>
      <c r="M22" s="31"/>
      <c r="N22" s="31">
        <f>IF(LEN(J34)&gt;0,J34,"")</f>
      </c>
      <c r="O22" s="31"/>
      <c r="P22" s="31">
        <f>IF(LEN(K34)&gt;0,K34,"")</f>
      </c>
      <c r="Q22" s="24"/>
    </row>
    <row r="23" spans="1:17" ht="37.5" customHeight="1">
      <c r="A23" s="100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7" ht="18" customHeight="1">
      <c r="A24" s="90" t="str">
        <f>IF(LEN(A2)&gt;0,"資料來源："&amp;A2,"")</f>
        <v>資料來源：依據本府轄區內之各兒童及少年福利機構、兒童及少年福利服務中心所報資料彙編。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17" ht="18" customHeight="1">
      <c r="A25" s="91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ht="18" customHeight="1"/>
  </sheetData>
  <sheetProtection/>
  <mergeCells count="17">
    <mergeCell ref="A24:Q24"/>
    <mergeCell ref="A25:Q25"/>
    <mergeCell ref="A5:Q5"/>
    <mergeCell ref="A6:Q6"/>
    <mergeCell ref="A7:A10"/>
    <mergeCell ref="B7:Q7"/>
    <mergeCell ref="O9:Q9"/>
    <mergeCell ref="A23:Q23"/>
    <mergeCell ref="B8:E8"/>
    <mergeCell ref="F8:Q8"/>
    <mergeCell ref="L9:N9"/>
    <mergeCell ref="C9:C10"/>
    <mergeCell ref="D9:D10"/>
    <mergeCell ref="E9:E10"/>
    <mergeCell ref="F9:H9"/>
    <mergeCell ref="B9:B10"/>
    <mergeCell ref="I9:K9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="85" zoomScaleNormal="85" zoomScalePageLayoutView="0" workbookViewId="0" topLeftCell="A2">
      <selection activeCell="A1" sqref="A1"/>
    </sheetView>
  </sheetViews>
  <sheetFormatPr defaultColWidth="9.33203125" defaultRowHeight="12"/>
  <cols>
    <col min="1" max="1" width="28.66015625" style="3" customWidth="1"/>
    <col min="2" max="3" width="11" style="3" customWidth="1"/>
    <col min="4" max="13" width="11" style="0" customWidth="1"/>
    <col min="14" max="20" width="10.33203125" style="0" customWidth="1"/>
  </cols>
  <sheetData>
    <row r="1" spans="1:20" s="6" customFormat="1" ht="42" customHeight="1" hidden="1">
      <c r="A1" s="10" t="s">
        <v>49</v>
      </c>
      <c r="B1" s="10" t="s">
        <v>42</v>
      </c>
      <c r="C1" s="10" t="s">
        <v>43</v>
      </c>
      <c r="D1" s="11" t="s">
        <v>44</v>
      </c>
      <c r="E1" s="73" t="s">
        <v>45</v>
      </c>
      <c r="F1" s="74" t="s">
        <v>46</v>
      </c>
      <c r="G1" s="11" t="s">
        <v>47</v>
      </c>
      <c r="H1" s="11"/>
      <c r="I1" s="11"/>
      <c r="J1" s="11"/>
      <c r="K1" s="11"/>
      <c r="L1" s="11"/>
      <c r="M1" s="11"/>
      <c r="N1" s="11"/>
      <c r="O1" s="11"/>
      <c r="P1" s="11"/>
      <c r="Q1" s="8"/>
      <c r="R1" s="8"/>
      <c r="S1" s="8"/>
      <c r="T1" s="8"/>
    </row>
    <row r="2" spans="1:20" s="3" customFormat="1" ht="18" customHeight="1">
      <c r="A2" s="113"/>
      <c r="B2" s="113"/>
      <c r="C2" s="1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3" customFormat="1" ht="18" customHeight="1">
      <c r="A3" s="113"/>
      <c r="B3" s="113"/>
      <c r="C3" s="113"/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6" customHeight="1">
      <c r="A4" s="114" t="str">
        <f>F1</f>
        <v>金門縣兒童及少年福利機構及服務概況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ht="24" customHeight="1" thickBot="1">
      <c r="A5" s="115" t="str">
        <f>G1</f>
        <v>中華民國106年下半年 ( 7月至12月 )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" customFormat="1" ht="21.75" customHeight="1">
      <c r="A6" s="94" t="s">
        <v>3</v>
      </c>
      <c r="B6" s="116" t="s">
        <v>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s="1" customFormat="1" ht="21.75" customHeight="1">
      <c r="A7" s="95"/>
      <c r="B7" s="118" t="s">
        <v>5</v>
      </c>
      <c r="C7" s="103"/>
      <c r="D7" s="103"/>
      <c r="E7" s="104"/>
      <c r="F7" s="102" t="s">
        <v>6</v>
      </c>
      <c r="G7" s="103"/>
      <c r="H7" s="103"/>
      <c r="I7" s="104"/>
      <c r="J7" s="102" t="s">
        <v>7</v>
      </c>
      <c r="K7" s="103"/>
      <c r="L7" s="103"/>
      <c r="M7" s="103"/>
      <c r="N7" s="102" t="s">
        <v>24</v>
      </c>
      <c r="O7" s="103"/>
      <c r="P7" s="103"/>
      <c r="Q7" s="103"/>
      <c r="R7" s="103"/>
      <c r="S7" s="103"/>
      <c r="T7" s="103"/>
    </row>
    <row r="8" spans="1:20" s="1" customFormat="1" ht="21.75" customHeight="1">
      <c r="A8" s="95"/>
      <c r="B8" s="112" t="s">
        <v>8</v>
      </c>
      <c r="C8" s="106" t="s">
        <v>9</v>
      </c>
      <c r="D8" s="106" t="s">
        <v>10</v>
      </c>
      <c r="E8" s="109" t="s">
        <v>11</v>
      </c>
      <c r="F8" s="109" t="s">
        <v>8</v>
      </c>
      <c r="G8" s="106" t="s">
        <v>9</v>
      </c>
      <c r="H8" s="106" t="s">
        <v>10</v>
      </c>
      <c r="I8" s="106" t="s">
        <v>11</v>
      </c>
      <c r="J8" s="109" t="s">
        <v>8</v>
      </c>
      <c r="K8" s="106" t="s">
        <v>9</v>
      </c>
      <c r="L8" s="106" t="s">
        <v>10</v>
      </c>
      <c r="M8" s="106" t="s">
        <v>20</v>
      </c>
      <c r="N8" s="102" t="s">
        <v>25</v>
      </c>
      <c r="O8" s="103"/>
      <c r="P8" s="103"/>
      <c r="Q8" s="103"/>
      <c r="R8" s="103"/>
      <c r="S8" s="103"/>
      <c r="T8" s="104"/>
    </row>
    <row r="9" spans="1:20" s="1" customFormat="1" ht="21.75" customHeight="1">
      <c r="A9" s="95"/>
      <c r="B9" s="112"/>
      <c r="C9" s="107"/>
      <c r="D9" s="107"/>
      <c r="E9" s="110"/>
      <c r="F9" s="110"/>
      <c r="G9" s="107"/>
      <c r="H9" s="107"/>
      <c r="I9" s="107"/>
      <c r="J9" s="110"/>
      <c r="K9" s="107"/>
      <c r="L9" s="107"/>
      <c r="M9" s="107"/>
      <c r="N9" s="102" t="s">
        <v>14</v>
      </c>
      <c r="O9" s="103"/>
      <c r="P9" s="104"/>
      <c r="Q9" s="102" t="s">
        <v>15</v>
      </c>
      <c r="R9" s="104"/>
      <c r="S9" s="102" t="s">
        <v>16</v>
      </c>
      <c r="T9" s="104"/>
    </row>
    <row r="10" spans="1:20" s="1" customFormat="1" ht="21.75" customHeight="1" thickBot="1">
      <c r="A10" s="96"/>
      <c r="B10" s="88"/>
      <c r="C10" s="108"/>
      <c r="D10" s="108"/>
      <c r="E10" s="111"/>
      <c r="F10" s="111"/>
      <c r="G10" s="108"/>
      <c r="H10" s="108"/>
      <c r="I10" s="108"/>
      <c r="J10" s="111"/>
      <c r="K10" s="108"/>
      <c r="L10" s="108"/>
      <c r="M10" s="108"/>
      <c r="N10" s="35" t="s">
        <v>17</v>
      </c>
      <c r="O10" s="34" t="s">
        <v>18</v>
      </c>
      <c r="P10" s="34" t="s">
        <v>19</v>
      </c>
      <c r="Q10" s="34" t="s">
        <v>18</v>
      </c>
      <c r="R10" s="34" t="s">
        <v>19</v>
      </c>
      <c r="S10" s="34" t="s">
        <v>18</v>
      </c>
      <c r="T10" s="35" t="s">
        <v>19</v>
      </c>
    </row>
    <row r="11" spans="1:20" s="2" customFormat="1" ht="42" customHeight="1">
      <c r="A11" s="54" t="s">
        <v>48</v>
      </c>
      <c r="B11" s="63">
        <v>1</v>
      </c>
      <c r="C11" s="64">
        <v>1</v>
      </c>
      <c r="D11" s="65">
        <v>0</v>
      </c>
      <c r="E11" s="65">
        <v>0</v>
      </c>
      <c r="F11" s="66">
        <v>40</v>
      </c>
      <c r="G11" s="66">
        <v>40</v>
      </c>
      <c r="H11" s="67">
        <v>0</v>
      </c>
      <c r="I11" s="67">
        <v>0</v>
      </c>
      <c r="J11" s="67">
        <v>0</v>
      </c>
      <c r="K11" s="65">
        <v>0</v>
      </c>
      <c r="L11" s="65">
        <v>0</v>
      </c>
      <c r="M11" s="65">
        <v>0</v>
      </c>
      <c r="N11" s="64">
        <v>11</v>
      </c>
      <c r="O11" s="64">
        <v>5</v>
      </c>
      <c r="P11" s="64">
        <v>6</v>
      </c>
      <c r="Q11" s="64">
        <v>5</v>
      </c>
      <c r="R11" s="64">
        <v>6</v>
      </c>
      <c r="S11" s="67">
        <v>0</v>
      </c>
      <c r="T11" s="68">
        <v>0</v>
      </c>
    </row>
    <row r="12" spans="1:20" s="2" customFormat="1" ht="42" customHeight="1">
      <c r="A12" s="55" t="s">
        <v>41</v>
      </c>
      <c r="B12" s="69">
        <v>1</v>
      </c>
      <c r="C12" s="70">
        <v>1</v>
      </c>
      <c r="D12" s="71">
        <v>0</v>
      </c>
      <c r="E12" s="71">
        <v>0</v>
      </c>
      <c r="F12" s="72">
        <v>40</v>
      </c>
      <c r="G12" s="72">
        <v>40</v>
      </c>
      <c r="H12" s="68">
        <v>0</v>
      </c>
      <c r="I12" s="68">
        <v>0</v>
      </c>
      <c r="J12" s="68">
        <v>0</v>
      </c>
      <c r="K12" s="71">
        <v>0</v>
      </c>
      <c r="L12" s="71">
        <v>0</v>
      </c>
      <c r="M12" s="71">
        <v>0</v>
      </c>
      <c r="N12" s="70">
        <v>11</v>
      </c>
      <c r="O12" s="70">
        <v>5</v>
      </c>
      <c r="P12" s="70">
        <v>6</v>
      </c>
      <c r="Q12" s="70">
        <v>5</v>
      </c>
      <c r="R12" s="70">
        <v>6</v>
      </c>
      <c r="S12" s="68">
        <v>0</v>
      </c>
      <c r="T12" s="68">
        <v>0</v>
      </c>
    </row>
    <row r="13" spans="1:20" s="2" customFormat="1" ht="42" customHeight="1">
      <c r="A13" s="55"/>
      <c r="B13" s="41"/>
      <c r="C13" s="42"/>
      <c r="D13" s="36"/>
      <c r="E13" s="36"/>
      <c r="F13" s="37"/>
      <c r="G13" s="37"/>
      <c r="H13" s="37"/>
      <c r="I13" s="37"/>
      <c r="J13" s="37"/>
      <c r="K13" s="36"/>
      <c r="L13" s="36"/>
      <c r="M13" s="36"/>
      <c r="N13" s="36"/>
      <c r="O13" s="36"/>
      <c r="P13" s="36"/>
      <c r="Q13" s="36"/>
      <c r="R13" s="36"/>
      <c r="S13" s="37"/>
      <c r="T13" s="49"/>
    </row>
    <row r="14" spans="1:20" s="2" customFormat="1" ht="42" customHeight="1">
      <c r="A14" s="55"/>
      <c r="B14" s="41"/>
      <c r="C14" s="42"/>
      <c r="D14" s="36"/>
      <c r="E14" s="36"/>
      <c r="F14" s="37"/>
      <c r="G14" s="37"/>
      <c r="H14" s="37"/>
      <c r="I14" s="37"/>
      <c r="J14" s="37"/>
      <c r="K14" s="36"/>
      <c r="L14" s="36"/>
      <c r="M14" s="36"/>
      <c r="N14" s="36"/>
      <c r="O14" s="36"/>
      <c r="P14" s="36"/>
      <c r="Q14" s="36"/>
      <c r="R14" s="36"/>
      <c r="S14" s="37"/>
      <c r="T14" s="49"/>
    </row>
    <row r="15" spans="1:20" s="2" customFormat="1" ht="42" customHeight="1">
      <c r="A15" s="55"/>
      <c r="B15" s="41"/>
      <c r="C15" s="42"/>
      <c r="D15" s="36"/>
      <c r="E15" s="36"/>
      <c r="F15" s="37"/>
      <c r="G15" s="37"/>
      <c r="H15" s="37"/>
      <c r="I15" s="37"/>
      <c r="J15" s="37"/>
      <c r="K15" s="36"/>
      <c r="L15" s="36"/>
      <c r="M15" s="36"/>
      <c r="N15" s="36"/>
      <c r="O15" s="36"/>
      <c r="P15" s="36"/>
      <c r="Q15" s="36"/>
      <c r="R15" s="36"/>
      <c r="S15" s="37"/>
      <c r="T15" s="49"/>
    </row>
    <row r="16" spans="1:20" ht="42" customHeight="1">
      <c r="A16" s="56"/>
      <c r="B16" s="38"/>
      <c r="C16" s="39"/>
      <c r="D16" s="43"/>
      <c r="E16" s="43"/>
      <c r="F16" s="37"/>
      <c r="G16" s="37"/>
      <c r="H16" s="37"/>
      <c r="I16" s="37"/>
      <c r="J16" s="37"/>
      <c r="K16" s="36"/>
      <c r="L16" s="36"/>
      <c r="M16" s="36"/>
      <c r="N16" s="36"/>
      <c r="O16" s="36"/>
      <c r="P16" s="36"/>
      <c r="Q16" s="36"/>
      <c r="R16" s="36"/>
      <c r="S16" s="37"/>
      <c r="T16" s="49"/>
    </row>
    <row r="17" spans="1:20" ht="42" customHeight="1">
      <c r="A17" s="55"/>
      <c r="B17" s="41"/>
      <c r="C17" s="42"/>
      <c r="D17" s="36"/>
      <c r="E17" s="36"/>
      <c r="F17" s="37"/>
      <c r="G17" s="37"/>
      <c r="H17" s="37"/>
      <c r="I17" s="37"/>
      <c r="J17" s="37"/>
      <c r="K17" s="36"/>
      <c r="L17" s="36"/>
      <c r="M17" s="36"/>
      <c r="N17" s="36"/>
      <c r="O17" s="36"/>
      <c r="P17" s="36"/>
      <c r="Q17" s="36"/>
      <c r="R17" s="36"/>
      <c r="S17" s="37"/>
      <c r="T17" s="49"/>
    </row>
    <row r="18" spans="1:20" ht="42" customHeight="1">
      <c r="A18" s="55"/>
      <c r="B18" s="41"/>
      <c r="C18" s="42"/>
      <c r="D18" s="36"/>
      <c r="E18" s="36"/>
      <c r="F18" s="37"/>
      <c r="G18" s="37"/>
      <c r="H18" s="37"/>
      <c r="I18" s="37"/>
      <c r="J18" s="37"/>
      <c r="K18" s="36"/>
      <c r="L18" s="36"/>
      <c r="M18" s="36"/>
      <c r="N18" s="36"/>
      <c r="O18" s="36"/>
      <c r="P18" s="36"/>
      <c r="Q18" s="36"/>
      <c r="R18" s="36"/>
      <c r="S18" s="37"/>
      <c r="T18" s="49"/>
    </row>
    <row r="19" spans="1:20" ht="42" customHeight="1">
      <c r="A19" s="55"/>
      <c r="B19" s="41"/>
      <c r="C19" s="42"/>
      <c r="D19" s="36"/>
      <c r="E19" s="36"/>
      <c r="F19" s="37"/>
      <c r="G19" s="37"/>
      <c r="H19" s="37"/>
      <c r="I19" s="37"/>
      <c r="J19" s="37"/>
      <c r="K19" s="36"/>
      <c r="L19" s="36"/>
      <c r="M19" s="36"/>
      <c r="N19" s="36"/>
      <c r="O19" s="36"/>
      <c r="P19" s="36"/>
      <c r="Q19" s="36"/>
      <c r="R19" s="36"/>
      <c r="S19" s="37"/>
      <c r="T19" s="49"/>
    </row>
    <row r="20" spans="1:20" ht="42" customHeight="1">
      <c r="A20" s="56"/>
      <c r="B20" s="38"/>
      <c r="C20" s="39"/>
      <c r="D20" s="43"/>
      <c r="E20" s="43"/>
      <c r="F20" s="37"/>
      <c r="G20" s="37"/>
      <c r="H20" s="37"/>
      <c r="I20" s="37"/>
      <c r="J20" s="37"/>
      <c r="K20" s="36"/>
      <c r="L20" s="36"/>
      <c r="M20" s="36"/>
      <c r="N20" s="36"/>
      <c r="O20" s="36"/>
      <c r="P20" s="36"/>
      <c r="Q20" s="36"/>
      <c r="R20" s="36"/>
      <c r="S20" s="37"/>
      <c r="T20" s="49"/>
    </row>
    <row r="21" spans="1:20" ht="42" customHeight="1">
      <c r="A21" s="55"/>
      <c r="B21" s="41"/>
      <c r="C21" s="42"/>
      <c r="D21" s="36"/>
      <c r="E21" s="36"/>
      <c r="F21" s="37"/>
      <c r="G21" s="37"/>
      <c r="H21" s="37"/>
      <c r="I21" s="37"/>
      <c r="J21" s="37"/>
      <c r="K21" s="36"/>
      <c r="L21" s="36"/>
      <c r="M21" s="36"/>
      <c r="N21" s="36"/>
      <c r="O21" s="36"/>
      <c r="P21" s="36"/>
      <c r="Q21" s="36"/>
      <c r="R21" s="36"/>
      <c r="S21" s="37"/>
      <c r="T21" s="49"/>
    </row>
    <row r="22" spans="1:20" ht="42" customHeight="1" thickBot="1">
      <c r="A22" s="57"/>
      <c r="B22" s="38"/>
      <c r="C22" s="39"/>
      <c r="D22" s="43"/>
      <c r="E22" s="40"/>
      <c r="F22" s="40"/>
      <c r="G22" s="40"/>
      <c r="H22" s="40"/>
      <c r="I22" s="40"/>
      <c r="J22" s="40"/>
      <c r="K22" s="40"/>
      <c r="L22" s="36"/>
      <c r="M22" s="36"/>
      <c r="N22" s="40"/>
      <c r="O22" s="40"/>
      <c r="P22" s="40"/>
      <c r="Q22" s="40"/>
      <c r="R22" s="40"/>
      <c r="S22" s="40"/>
      <c r="T22" s="40"/>
    </row>
    <row r="23" spans="1:20" s="4" customFormat="1" ht="36" customHeight="1">
      <c r="A23" s="105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1:20" ht="18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1:20" ht="18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</sheetData>
  <sheetProtection/>
  <mergeCells count="29">
    <mergeCell ref="A2:C2"/>
    <mergeCell ref="A3:C3"/>
    <mergeCell ref="A4:T4"/>
    <mergeCell ref="A5:T5"/>
    <mergeCell ref="A6:A10"/>
    <mergeCell ref="B6:T6"/>
    <mergeCell ref="B7:E7"/>
    <mergeCell ref="F7:I7"/>
    <mergeCell ref="J7:M7"/>
    <mergeCell ref="N7:T7"/>
    <mergeCell ref="K8:K10"/>
    <mergeCell ref="L8:L10"/>
    <mergeCell ref="M8:M10"/>
    <mergeCell ref="B8:B10"/>
    <mergeCell ref="C8:C10"/>
    <mergeCell ref="D8:D10"/>
    <mergeCell ref="E8:E10"/>
    <mergeCell ref="F8:F10"/>
    <mergeCell ref="G8:G10"/>
    <mergeCell ref="A25:T25"/>
    <mergeCell ref="N8:T8"/>
    <mergeCell ref="N9:P9"/>
    <mergeCell ref="Q9:R9"/>
    <mergeCell ref="S9:T9"/>
    <mergeCell ref="A23:T23"/>
    <mergeCell ref="A24:T24"/>
    <mergeCell ref="H8:H10"/>
    <mergeCell ref="I8:I10"/>
    <mergeCell ref="J8:J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="85" zoomScaleNormal="85" zoomScalePageLayoutView="0" workbookViewId="0" topLeftCell="A2">
      <selection activeCell="A1" sqref="A1"/>
    </sheetView>
  </sheetViews>
  <sheetFormatPr defaultColWidth="9.33203125" defaultRowHeight="12"/>
  <cols>
    <col min="1" max="1" width="28.66015625" style="0" customWidth="1"/>
    <col min="2" max="22" width="9.66015625" style="0" customWidth="1"/>
  </cols>
  <sheetData>
    <row r="1" spans="1:16" ht="26.25" customHeight="1" hidden="1">
      <c r="A1" s="10" t="s">
        <v>49</v>
      </c>
      <c r="B1" s="10" t="s">
        <v>42</v>
      </c>
      <c r="C1" s="10" t="s">
        <v>43</v>
      </c>
      <c r="D1" s="11" t="s">
        <v>44</v>
      </c>
      <c r="E1" s="73" t="s">
        <v>45</v>
      </c>
      <c r="F1" s="74" t="s">
        <v>50</v>
      </c>
      <c r="G1" s="11" t="s">
        <v>47</v>
      </c>
      <c r="H1" s="11"/>
      <c r="I1" s="11"/>
      <c r="J1" s="11"/>
      <c r="K1" s="11"/>
      <c r="L1" s="11"/>
      <c r="M1" s="11"/>
      <c r="N1" s="11"/>
      <c r="O1" s="11"/>
      <c r="P1" s="11"/>
    </row>
    <row r="2" spans="1:22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36" customHeight="1">
      <c r="A4" s="92" t="str">
        <f>F1</f>
        <v>金門縣兒童及少年福利機構及服務概況(續1)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24" customHeight="1" thickBot="1">
      <c r="A5" s="93" t="str">
        <f>G1</f>
        <v>中華民國106年下半年 ( 7月至12月 )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21" customHeight="1">
      <c r="A6" s="94" t="s">
        <v>3</v>
      </c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119"/>
    </row>
    <row r="7" spans="1:22" ht="21" customHeight="1">
      <c r="A7" s="95"/>
      <c r="B7" s="120" t="s">
        <v>13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2"/>
    </row>
    <row r="8" spans="1:22" ht="21" customHeight="1">
      <c r="A8" s="95"/>
      <c r="B8" s="120" t="s">
        <v>9</v>
      </c>
      <c r="C8" s="121"/>
      <c r="D8" s="121"/>
      <c r="E8" s="121"/>
      <c r="F8" s="121"/>
      <c r="G8" s="121"/>
      <c r="H8" s="122"/>
      <c r="I8" s="85" t="s">
        <v>10</v>
      </c>
      <c r="J8" s="85"/>
      <c r="K8" s="85"/>
      <c r="L8" s="85"/>
      <c r="M8" s="85"/>
      <c r="N8" s="85"/>
      <c r="O8" s="85"/>
      <c r="P8" s="85" t="s">
        <v>12</v>
      </c>
      <c r="Q8" s="85"/>
      <c r="R8" s="85"/>
      <c r="S8" s="85"/>
      <c r="T8" s="85"/>
      <c r="U8" s="85"/>
      <c r="V8" s="85"/>
    </row>
    <row r="9" spans="1:22" ht="21" customHeight="1">
      <c r="A9" s="95"/>
      <c r="B9" s="118" t="s">
        <v>14</v>
      </c>
      <c r="C9" s="103"/>
      <c r="D9" s="104"/>
      <c r="E9" s="102" t="s">
        <v>15</v>
      </c>
      <c r="F9" s="104"/>
      <c r="G9" s="102" t="s">
        <v>16</v>
      </c>
      <c r="H9" s="104"/>
      <c r="I9" s="102" t="s">
        <v>14</v>
      </c>
      <c r="J9" s="103"/>
      <c r="K9" s="104"/>
      <c r="L9" s="102" t="s">
        <v>15</v>
      </c>
      <c r="M9" s="104"/>
      <c r="N9" s="102" t="s">
        <v>16</v>
      </c>
      <c r="O9" s="104"/>
      <c r="P9" s="102" t="s">
        <v>14</v>
      </c>
      <c r="Q9" s="103"/>
      <c r="R9" s="104"/>
      <c r="S9" s="102" t="s">
        <v>15</v>
      </c>
      <c r="T9" s="104"/>
      <c r="U9" s="102" t="s">
        <v>16</v>
      </c>
      <c r="V9" s="104"/>
    </row>
    <row r="10" spans="1:22" ht="21" customHeight="1" thickBot="1">
      <c r="A10" s="96"/>
      <c r="B10" s="50" t="s">
        <v>17</v>
      </c>
      <c r="C10" s="34" t="s">
        <v>18</v>
      </c>
      <c r="D10" s="34" t="s">
        <v>19</v>
      </c>
      <c r="E10" s="34" t="s">
        <v>18</v>
      </c>
      <c r="F10" s="34" t="s">
        <v>19</v>
      </c>
      <c r="G10" s="34" t="s">
        <v>18</v>
      </c>
      <c r="H10" s="34" t="s">
        <v>19</v>
      </c>
      <c r="I10" s="35" t="s">
        <v>17</v>
      </c>
      <c r="J10" s="34" t="s">
        <v>18</v>
      </c>
      <c r="K10" s="34" t="s">
        <v>19</v>
      </c>
      <c r="L10" s="34" t="s">
        <v>18</v>
      </c>
      <c r="M10" s="34" t="s">
        <v>19</v>
      </c>
      <c r="N10" s="34" t="s">
        <v>18</v>
      </c>
      <c r="O10" s="34" t="s">
        <v>19</v>
      </c>
      <c r="P10" s="35" t="s">
        <v>17</v>
      </c>
      <c r="Q10" s="34" t="s">
        <v>18</v>
      </c>
      <c r="R10" s="34" t="s">
        <v>19</v>
      </c>
      <c r="S10" s="34" t="s">
        <v>18</v>
      </c>
      <c r="T10" s="34" t="s">
        <v>19</v>
      </c>
      <c r="U10" s="34" t="s">
        <v>18</v>
      </c>
      <c r="V10" s="35" t="s">
        <v>19</v>
      </c>
    </row>
    <row r="11" spans="1:22" ht="42" customHeight="1">
      <c r="A11" s="58" t="s">
        <v>48</v>
      </c>
      <c r="B11" s="63">
        <v>11</v>
      </c>
      <c r="C11" s="64">
        <v>5</v>
      </c>
      <c r="D11" s="64">
        <v>6</v>
      </c>
      <c r="E11" s="64">
        <v>5</v>
      </c>
      <c r="F11" s="64">
        <v>6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7">
        <v>0</v>
      </c>
      <c r="R11" s="67">
        <v>0</v>
      </c>
      <c r="S11" s="67">
        <v>0</v>
      </c>
      <c r="T11" s="67">
        <v>0</v>
      </c>
      <c r="U11" s="65">
        <v>0</v>
      </c>
      <c r="V11" s="67">
        <v>0</v>
      </c>
    </row>
    <row r="12" spans="1:22" ht="42" customHeight="1">
      <c r="A12" s="59" t="s">
        <v>41</v>
      </c>
      <c r="B12" s="75">
        <v>11</v>
      </c>
      <c r="C12" s="76">
        <v>5</v>
      </c>
      <c r="D12" s="76">
        <v>6</v>
      </c>
      <c r="E12" s="76">
        <v>5</v>
      </c>
      <c r="F12" s="76">
        <v>6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8">
        <v>0</v>
      </c>
      <c r="R12" s="78">
        <v>0</v>
      </c>
      <c r="S12" s="78">
        <v>0</v>
      </c>
      <c r="T12" s="78">
        <v>0</v>
      </c>
      <c r="U12" s="77">
        <v>0</v>
      </c>
      <c r="V12" s="78">
        <v>0</v>
      </c>
    </row>
    <row r="13" spans="1:22" ht="42" customHeight="1">
      <c r="A13" s="59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6"/>
      <c r="T13" s="16"/>
      <c r="U13" s="15"/>
      <c r="V13" s="16"/>
    </row>
    <row r="14" spans="1:22" ht="42" customHeight="1">
      <c r="A14" s="59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6"/>
      <c r="S14" s="16"/>
      <c r="T14" s="16"/>
      <c r="U14" s="15"/>
      <c r="V14" s="16"/>
    </row>
    <row r="15" spans="1:22" ht="42" customHeight="1">
      <c r="A15" s="5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6"/>
      <c r="S15" s="16"/>
      <c r="T15" s="16"/>
      <c r="U15" s="15"/>
      <c r="V15" s="16"/>
    </row>
    <row r="16" spans="1:22" ht="42" customHeight="1">
      <c r="A16" s="60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0"/>
      <c r="T16" s="20"/>
      <c r="U16" s="19"/>
      <c r="V16" s="20"/>
    </row>
    <row r="17" spans="1:22" ht="42" customHeight="1">
      <c r="A17" s="60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0"/>
      <c r="T17" s="20"/>
      <c r="U17" s="19"/>
      <c r="V17" s="20"/>
    </row>
    <row r="18" spans="1:22" ht="42" customHeight="1">
      <c r="A18" s="61"/>
      <c r="B18" s="5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42" customHeight="1">
      <c r="A19" s="33"/>
      <c r="B19" s="5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42" customHeight="1">
      <c r="A20" s="33"/>
      <c r="B20" s="5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42" customHeight="1">
      <c r="A21" s="33"/>
      <c r="B21" s="5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42" customHeight="1" thickBot="1">
      <c r="A22" s="62" t="s">
        <v>21</v>
      </c>
      <c r="B22" s="53" t="s">
        <v>21</v>
      </c>
      <c r="C22" s="31"/>
      <c r="D22" s="31" t="s">
        <v>21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 t="s">
        <v>21</v>
      </c>
      <c r="Q22" s="31"/>
      <c r="R22" s="31"/>
      <c r="S22" s="31"/>
      <c r="T22" s="31"/>
      <c r="U22" s="31" t="s">
        <v>21</v>
      </c>
      <c r="V22" s="31"/>
    </row>
    <row r="23" spans="1:22" ht="16.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ht="16.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 ht="16.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</row>
  </sheetData>
  <sheetProtection/>
  <mergeCells count="20">
    <mergeCell ref="A4:V4"/>
    <mergeCell ref="A5:V5"/>
    <mergeCell ref="A6:A10"/>
    <mergeCell ref="B6:V6"/>
    <mergeCell ref="B7:V7"/>
    <mergeCell ref="B8:H8"/>
    <mergeCell ref="I8:O8"/>
    <mergeCell ref="P8:V8"/>
    <mergeCell ref="B9:D9"/>
    <mergeCell ref="E9:F9"/>
    <mergeCell ref="U9:V9"/>
    <mergeCell ref="A23:V23"/>
    <mergeCell ref="A24:V24"/>
    <mergeCell ref="A25:V25"/>
    <mergeCell ref="G9:H9"/>
    <mergeCell ref="I9:K9"/>
    <mergeCell ref="L9:M9"/>
    <mergeCell ref="N9:O9"/>
    <mergeCell ref="P9:R9"/>
    <mergeCell ref="S9:T9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zoomScale="85" zoomScaleNormal="85" zoomScalePageLayoutView="0" workbookViewId="0" topLeftCell="A2">
      <selection activeCell="A1" sqref="A1"/>
    </sheetView>
  </sheetViews>
  <sheetFormatPr defaultColWidth="9.33203125" defaultRowHeight="12"/>
  <cols>
    <col min="1" max="1" width="28.66015625" style="0" customWidth="1"/>
    <col min="2" max="5" width="6.83203125" style="0" customWidth="1"/>
    <col min="6" max="19" width="6.16015625" style="0" customWidth="1"/>
    <col min="20" max="33" width="6.33203125" style="0" customWidth="1"/>
  </cols>
  <sheetData>
    <row r="1" spans="1:16" ht="30.75" customHeight="1" hidden="1">
      <c r="A1" s="10" t="s">
        <v>49</v>
      </c>
      <c r="B1" s="10" t="s">
        <v>42</v>
      </c>
      <c r="C1" s="10" t="s">
        <v>43</v>
      </c>
      <c r="D1" s="11" t="s">
        <v>44</v>
      </c>
      <c r="E1" s="73" t="s">
        <v>45</v>
      </c>
      <c r="F1" s="74" t="s">
        <v>51</v>
      </c>
      <c r="G1" s="11" t="s">
        <v>47</v>
      </c>
      <c r="H1" s="11"/>
      <c r="I1" s="11"/>
      <c r="J1" s="11"/>
      <c r="K1" s="11"/>
      <c r="L1" s="11"/>
      <c r="M1" s="11"/>
      <c r="N1" s="11"/>
      <c r="O1" s="11"/>
      <c r="P1" s="11"/>
    </row>
    <row r="2" spans="1:33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36" customHeight="1">
      <c r="A4" s="92" t="str">
        <f>F1</f>
        <v>金門縣兒童及少年福利機構及服務概況(續2)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ht="24" customHeight="1" thickBot="1">
      <c r="A5" s="93" t="str">
        <f>G1</f>
        <v>中華民國106年下半年 ( 7月至12月 )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</row>
    <row r="6" spans="1:33" ht="21" customHeight="1">
      <c r="A6" s="94" t="s">
        <v>3</v>
      </c>
      <c r="B6" s="97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19"/>
    </row>
    <row r="7" spans="1:33" ht="21" customHeight="1">
      <c r="A7" s="95"/>
      <c r="B7" s="118" t="s">
        <v>5</v>
      </c>
      <c r="C7" s="103"/>
      <c r="D7" s="103"/>
      <c r="E7" s="104"/>
      <c r="F7" s="99" t="s">
        <v>23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21" customHeight="1">
      <c r="A8" s="95"/>
      <c r="B8" s="112" t="s">
        <v>8</v>
      </c>
      <c r="C8" s="106" t="s">
        <v>9</v>
      </c>
      <c r="D8" s="106" t="s">
        <v>10</v>
      </c>
      <c r="E8" s="109" t="s">
        <v>12</v>
      </c>
      <c r="F8" s="102" t="s">
        <v>8</v>
      </c>
      <c r="G8" s="103"/>
      <c r="H8" s="103"/>
      <c r="I8" s="103"/>
      <c r="J8" s="103"/>
      <c r="K8" s="103"/>
      <c r="L8" s="104"/>
      <c r="M8" s="102" t="s">
        <v>9</v>
      </c>
      <c r="N8" s="103"/>
      <c r="O8" s="103"/>
      <c r="P8" s="103"/>
      <c r="Q8" s="103"/>
      <c r="R8" s="103"/>
      <c r="S8" s="104"/>
      <c r="T8" s="102" t="s">
        <v>10</v>
      </c>
      <c r="U8" s="103"/>
      <c r="V8" s="103"/>
      <c r="W8" s="103"/>
      <c r="X8" s="103"/>
      <c r="Y8" s="103"/>
      <c r="Z8" s="104"/>
      <c r="AA8" s="102" t="s">
        <v>12</v>
      </c>
      <c r="AB8" s="103"/>
      <c r="AC8" s="103"/>
      <c r="AD8" s="103"/>
      <c r="AE8" s="103"/>
      <c r="AF8" s="103"/>
      <c r="AG8" s="104"/>
    </row>
    <row r="9" spans="1:33" ht="21" customHeight="1">
      <c r="A9" s="95"/>
      <c r="B9" s="112"/>
      <c r="C9" s="107"/>
      <c r="D9" s="107"/>
      <c r="E9" s="110"/>
      <c r="F9" s="102" t="s">
        <v>14</v>
      </c>
      <c r="G9" s="103"/>
      <c r="H9" s="104"/>
      <c r="I9" s="102" t="s">
        <v>15</v>
      </c>
      <c r="J9" s="104"/>
      <c r="K9" s="102" t="s">
        <v>16</v>
      </c>
      <c r="L9" s="104"/>
      <c r="M9" s="102" t="s">
        <v>14</v>
      </c>
      <c r="N9" s="103"/>
      <c r="O9" s="104"/>
      <c r="P9" s="102" t="s">
        <v>15</v>
      </c>
      <c r="Q9" s="104"/>
      <c r="R9" s="102" t="s">
        <v>16</v>
      </c>
      <c r="S9" s="104"/>
      <c r="T9" s="102" t="s">
        <v>14</v>
      </c>
      <c r="U9" s="103"/>
      <c r="V9" s="104"/>
      <c r="W9" s="102" t="s">
        <v>15</v>
      </c>
      <c r="X9" s="104"/>
      <c r="Y9" s="102" t="s">
        <v>16</v>
      </c>
      <c r="Z9" s="104"/>
      <c r="AA9" s="102" t="s">
        <v>14</v>
      </c>
      <c r="AB9" s="103"/>
      <c r="AC9" s="104"/>
      <c r="AD9" s="102" t="s">
        <v>15</v>
      </c>
      <c r="AE9" s="104"/>
      <c r="AF9" s="102" t="s">
        <v>16</v>
      </c>
      <c r="AG9" s="104"/>
    </row>
    <row r="10" spans="1:33" ht="21" customHeight="1" thickBot="1">
      <c r="A10" s="96"/>
      <c r="B10" s="88"/>
      <c r="C10" s="108"/>
      <c r="D10" s="108"/>
      <c r="E10" s="111"/>
      <c r="F10" s="35" t="s">
        <v>17</v>
      </c>
      <c r="G10" s="34" t="s">
        <v>18</v>
      </c>
      <c r="H10" s="34" t="s">
        <v>19</v>
      </c>
      <c r="I10" s="34" t="s">
        <v>18</v>
      </c>
      <c r="J10" s="34" t="s">
        <v>19</v>
      </c>
      <c r="K10" s="34" t="s">
        <v>18</v>
      </c>
      <c r="L10" s="34" t="s">
        <v>19</v>
      </c>
      <c r="M10" s="35" t="s">
        <v>17</v>
      </c>
      <c r="N10" s="34" t="s">
        <v>18</v>
      </c>
      <c r="O10" s="34" t="s">
        <v>19</v>
      </c>
      <c r="P10" s="34" t="s">
        <v>18</v>
      </c>
      <c r="Q10" s="34" t="s">
        <v>19</v>
      </c>
      <c r="R10" s="34" t="s">
        <v>18</v>
      </c>
      <c r="S10" s="34" t="s">
        <v>19</v>
      </c>
      <c r="T10" s="35" t="s">
        <v>17</v>
      </c>
      <c r="U10" s="34" t="s">
        <v>18</v>
      </c>
      <c r="V10" s="34" t="s">
        <v>19</v>
      </c>
      <c r="W10" s="34" t="s">
        <v>18</v>
      </c>
      <c r="X10" s="34" t="s">
        <v>19</v>
      </c>
      <c r="Y10" s="34" t="s">
        <v>18</v>
      </c>
      <c r="Z10" s="34" t="s">
        <v>19</v>
      </c>
      <c r="AA10" s="35" t="s">
        <v>17</v>
      </c>
      <c r="AB10" s="34" t="s">
        <v>18</v>
      </c>
      <c r="AC10" s="34" t="s">
        <v>19</v>
      </c>
      <c r="AD10" s="34" t="s">
        <v>18</v>
      </c>
      <c r="AE10" s="34" t="s">
        <v>19</v>
      </c>
      <c r="AF10" s="35" t="s">
        <v>18</v>
      </c>
      <c r="AG10" s="34" t="s">
        <v>19</v>
      </c>
    </row>
    <row r="11" spans="1:33" ht="42" customHeight="1">
      <c r="A11" s="58"/>
      <c r="B11" s="12"/>
      <c r="C11" s="13"/>
      <c r="D11" s="13"/>
      <c r="E11" s="1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  <c r="AF11" s="44"/>
      <c r="AG11" s="45"/>
    </row>
    <row r="12" spans="1:33" ht="42" customHeight="1">
      <c r="A12" s="59"/>
      <c r="B12" s="14"/>
      <c r="C12" s="15"/>
      <c r="D12" s="15"/>
      <c r="E12" s="1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7"/>
      <c r="AF12" s="46"/>
      <c r="AG12" s="47"/>
    </row>
    <row r="13" spans="1:33" ht="42" customHeight="1">
      <c r="A13" s="59"/>
      <c r="B13" s="14"/>
      <c r="C13" s="15"/>
      <c r="D13" s="15"/>
      <c r="E13" s="1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46"/>
      <c r="AG13" s="47"/>
    </row>
    <row r="14" spans="1:33" ht="42" customHeight="1">
      <c r="A14" s="59"/>
      <c r="B14" s="14"/>
      <c r="C14" s="15"/>
      <c r="D14" s="15"/>
      <c r="E14" s="1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7"/>
      <c r="AF14" s="46"/>
      <c r="AG14" s="47"/>
    </row>
    <row r="15" spans="1:33" ht="42" customHeight="1">
      <c r="A15" s="59"/>
      <c r="B15" s="14"/>
      <c r="C15" s="15"/>
      <c r="D15" s="15"/>
      <c r="E15" s="1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46"/>
      <c r="AG15" s="47"/>
    </row>
    <row r="16" spans="1:33" ht="42" customHeight="1">
      <c r="A16" s="60"/>
      <c r="B16" s="18"/>
      <c r="C16" s="19"/>
      <c r="D16" s="19"/>
      <c r="E16" s="1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7"/>
      <c r="AF16" s="46"/>
      <c r="AG16" s="47"/>
    </row>
    <row r="17" spans="1:33" ht="42" customHeight="1">
      <c r="A17" s="60"/>
      <c r="B17" s="18"/>
      <c r="C17" s="19"/>
      <c r="D17" s="19"/>
      <c r="E17" s="1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7"/>
      <c r="AF17" s="46"/>
      <c r="AG17" s="47"/>
    </row>
    <row r="18" spans="1:33" ht="42" customHeight="1">
      <c r="A18" s="61"/>
      <c r="B18" s="51"/>
      <c r="C18" s="29"/>
      <c r="D18" s="29"/>
      <c r="E18" s="29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7"/>
      <c r="AF18" s="46"/>
      <c r="AG18" s="47"/>
    </row>
    <row r="19" spans="1:33" ht="42" customHeight="1">
      <c r="A19" s="33"/>
      <c r="B19" s="52"/>
      <c r="C19" s="22"/>
      <c r="D19" s="22"/>
      <c r="E19" s="22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  <c r="AF19" s="46"/>
      <c r="AG19" s="47"/>
    </row>
    <row r="20" spans="1:33" ht="42" customHeight="1">
      <c r="A20" s="33"/>
      <c r="B20" s="52"/>
      <c r="C20" s="22"/>
      <c r="D20" s="22"/>
      <c r="E20" s="22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7"/>
      <c r="AF20" s="46"/>
      <c r="AG20" s="47"/>
    </row>
    <row r="21" spans="1:33" ht="42" customHeight="1">
      <c r="A21" s="33"/>
      <c r="B21" s="52"/>
      <c r="C21" s="22"/>
      <c r="D21" s="22"/>
      <c r="E21" s="22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7"/>
      <c r="AF21" s="46"/>
      <c r="AG21" s="47"/>
    </row>
    <row r="22" spans="1:33" ht="42" customHeight="1" thickBot="1">
      <c r="A22" s="62" t="s">
        <v>21</v>
      </c>
      <c r="B22" s="53" t="s">
        <v>21</v>
      </c>
      <c r="C22" s="31"/>
      <c r="D22" s="31" t="s">
        <v>21</v>
      </c>
      <c r="E22" s="31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 t="s">
        <v>21</v>
      </c>
      <c r="AE22" s="48"/>
      <c r="AF22" s="48" t="s">
        <v>21</v>
      </c>
      <c r="AG22" s="48"/>
    </row>
  </sheetData>
  <sheetProtection/>
  <mergeCells count="26">
    <mergeCell ref="A4:AG4"/>
    <mergeCell ref="A5:AG5"/>
    <mergeCell ref="A6:A10"/>
    <mergeCell ref="B6:AG6"/>
    <mergeCell ref="B7:E7"/>
    <mergeCell ref="F7:AG7"/>
    <mergeCell ref="B8:B10"/>
    <mergeCell ref="C8:C10"/>
    <mergeCell ref="D8:D10"/>
    <mergeCell ref="E8:E10"/>
    <mergeCell ref="F8:L8"/>
    <mergeCell ref="M8:S8"/>
    <mergeCell ref="T8:Z8"/>
    <mergeCell ref="AA8:AG8"/>
    <mergeCell ref="F9:H9"/>
    <mergeCell ref="I9:J9"/>
    <mergeCell ref="K9:L9"/>
    <mergeCell ref="M9:O9"/>
    <mergeCell ref="P9:Q9"/>
    <mergeCell ref="R9:S9"/>
    <mergeCell ref="T9:V9"/>
    <mergeCell ref="W9:X9"/>
    <mergeCell ref="Y9:Z9"/>
    <mergeCell ref="AA9:AC9"/>
    <mergeCell ref="AD9:AE9"/>
    <mergeCell ref="AF9:AG9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2015-05-29T06:22:54Z</cp:lastPrinted>
  <dcterms:created xsi:type="dcterms:W3CDTF">2001-02-06T07:45:53Z</dcterms:created>
  <dcterms:modified xsi:type="dcterms:W3CDTF">2018-01-24T10:12:02Z</dcterms:modified>
  <cp:category/>
  <cp:version/>
  <cp:contentType/>
  <cp:contentStatus/>
</cp:coreProperties>
</file>