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2921-02-01(101)" sheetId="1" r:id="rId1"/>
  </sheets>
  <definedNames>
    <definedName name="pp" localSheetId="0">'2921-02-01(101)'!$A$5:$AJ$30</definedName>
    <definedName name="pp">#REF!</definedName>
    <definedName name="_xlnm.Print_Area" localSheetId="0">'2921-02-01(101)'!$A$1:$CI$29</definedName>
  </definedNames>
  <calcPr fullCalcOnLoad="1"/>
</workbook>
</file>

<file path=xl/sharedStrings.xml><?xml version="1.0" encoding="utf-8"?>
<sst xmlns="http://schemas.openxmlformats.org/spreadsheetml/2006/main" count="171" uniqueCount="62">
  <si>
    <t>男</t>
  </si>
  <si>
    <t>基金會名稱</t>
  </si>
  <si>
    <t>年</t>
  </si>
  <si>
    <t>月</t>
  </si>
  <si>
    <t>日</t>
  </si>
  <si>
    <t>計</t>
  </si>
  <si>
    <t>女</t>
  </si>
  <si>
    <t>董事</t>
  </si>
  <si>
    <r>
      <t>監事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監察人</t>
    </r>
    <r>
      <rPr>
        <sz val="12"/>
        <rFont val="Times New Roman"/>
        <family val="1"/>
      </rPr>
      <t>)</t>
    </r>
  </si>
  <si>
    <t>合計</t>
  </si>
  <si>
    <t>基本資料</t>
  </si>
  <si>
    <t>財產收入</t>
  </si>
  <si>
    <t>利息收入</t>
  </si>
  <si>
    <t>股息收入</t>
  </si>
  <si>
    <t>捐助收入</t>
  </si>
  <si>
    <t>業務收入</t>
  </si>
  <si>
    <t>其他收入</t>
  </si>
  <si>
    <r>
      <t>經費來源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新臺幣千元</t>
    </r>
    <r>
      <rPr>
        <sz val="12"/>
        <rFont val="Times New Roman"/>
        <family val="1"/>
      </rPr>
      <t>)</t>
    </r>
  </si>
  <si>
    <t>教育程度</t>
  </si>
  <si>
    <t>年齡</t>
  </si>
  <si>
    <t>具原住民身分</t>
  </si>
  <si>
    <t>20歲以下</t>
  </si>
  <si>
    <t>65歲以上</t>
  </si>
  <si>
    <t>會務工作人員</t>
  </si>
  <si>
    <t>專任</t>
  </si>
  <si>
    <t>兼任</t>
  </si>
  <si>
    <r>
      <t xml:space="preserve">基金
</t>
    </r>
    <r>
      <rPr>
        <sz val="10"/>
        <rFont val="標楷體"/>
        <family val="4"/>
      </rPr>
      <t>(財產)</t>
    </r>
    <r>
      <rPr>
        <sz val="12"/>
        <rFont val="標楷體"/>
        <family val="4"/>
      </rPr>
      <t xml:space="preserve">
總額
</t>
    </r>
    <r>
      <rPr>
        <sz val="10"/>
        <rFont val="標楷體"/>
        <family val="4"/>
      </rPr>
      <t>(法院登記)
(千元)</t>
    </r>
  </si>
  <si>
    <t>成立日期</t>
  </si>
  <si>
    <t>董事會召開次數
(次)</t>
  </si>
  <si>
    <t>21-30歲</t>
  </si>
  <si>
    <t>31-40歲</t>
  </si>
  <si>
    <t>41-50歲</t>
  </si>
  <si>
    <t>51-64歲</t>
  </si>
  <si>
    <t>31-44歲</t>
  </si>
  <si>
    <t>基　本　資　料</t>
  </si>
  <si>
    <t>職稱為社工員
（師）</t>
  </si>
  <si>
    <t>職稱非社工員
（師）</t>
  </si>
  <si>
    <t>政府收入</t>
  </si>
  <si>
    <t>碩士</t>
  </si>
  <si>
    <t>大學</t>
  </si>
  <si>
    <t>專科</t>
  </si>
  <si>
    <t>高中/職</t>
  </si>
  <si>
    <t>國中</t>
  </si>
  <si>
    <t>國小及
以下</t>
  </si>
  <si>
    <t>博士</t>
  </si>
  <si>
    <t>財團法人陳水木議長慈善基金會</t>
  </si>
  <si>
    <t>財團法人晨光社會福利基金會</t>
  </si>
  <si>
    <t>財團法人中華民國福建省金門縣愛心慈善事業基金會</t>
  </si>
  <si>
    <t>金門縣政府(社會局)</t>
  </si>
  <si>
    <t>年　　　報</t>
  </si>
  <si>
    <t>每年終了後5個月內編送</t>
  </si>
  <si>
    <t>11950-00-01-2</t>
  </si>
  <si>
    <t>金門縣財團法人社會福利慈善事業基金會基本資料與經費來源</t>
  </si>
  <si>
    <t>中華民國106年</t>
  </si>
  <si>
    <t>金門縣財團法人社會福利慈善事業基金會基本資料與經費來源(續1)</t>
  </si>
  <si>
    <t>本表編製2份，於完成會核程序並經機關首長核章後，1份送主計處(室)，1份自存外，應由網際網路線上傳送至衛生福利部統計處資料庫。</t>
  </si>
  <si>
    <t>金門縣財團法人社會福利慈善事業基金會基本資料與經費來源(續2完)</t>
  </si>
  <si>
    <t>總　　　　　計</t>
  </si>
  <si>
    <t>公　開　類</t>
  </si>
  <si>
    <t>依據各直轄市、縣（市）申請設立之財團法人社會福利慈善事業基金會年度業務執行報告書、決算書及員工名冊等有關資料彙編。</t>
  </si>
  <si>
    <t>備　　註</t>
  </si>
  <si>
    <t>民國107年 5月18日 19:13:35 印製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</si>
</sst>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m&quot;月&quot;d&quot;日&quot;"/>
    <numFmt numFmtId="189" formatCode="#,##0;\-#,##0;&quot;   －&quot;"/>
    <numFmt numFmtId="190" formatCode="##0"/>
    <numFmt numFmtId="191" formatCode="#0"/>
    <numFmt numFmtId="192" formatCode="##,##0"/>
    <numFmt numFmtId="193" formatCode="##,##0;\-##,##0;&quot;    －&quot;"/>
    <numFmt numFmtId="194" formatCode="##,###,##0"/>
    <numFmt numFmtId="195" formatCode="###,###,##0"/>
    <numFmt numFmtId="196" formatCode="##,###,##0;\-##,###,##0;&quot;        －&quot;"/>
  </numFmts>
  <fonts count="49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1"/>
      <name val="標楷體"/>
      <family val="4"/>
    </font>
    <font>
      <sz val="12"/>
      <name val="新細明體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6" fontId="3" fillId="0" borderId="10" xfId="0" applyNumberFormat="1" applyFont="1" applyBorder="1" applyAlignment="1">
      <alignment horizontal="right" vertical="center"/>
    </xf>
    <xf numFmtId="186" fontId="3" fillId="0" borderId="11" xfId="0" applyNumberFormat="1" applyFont="1" applyBorder="1" applyAlignment="1">
      <alignment horizontal="right" vertical="center"/>
    </xf>
    <xf numFmtId="187" fontId="3" fillId="0" borderId="11" xfId="0" applyNumberFormat="1" applyFont="1" applyBorder="1" applyAlignment="1">
      <alignment horizontal="right" vertical="center"/>
    </xf>
    <xf numFmtId="187" fontId="3" fillId="0" borderId="10" xfId="0" applyNumberFormat="1" applyFont="1" applyBorder="1" applyAlignment="1">
      <alignment horizontal="right" vertical="center"/>
    </xf>
    <xf numFmtId="187" fontId="3" fillId="0" borderId="12" xfId="0" applyNumberFormat="1" applyFont="1" applyBorder="1" applyAlignment="1">
      <alignment horizontal="right" vertical="center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7" fontId="3" fillId="0" borderId="16" xfId="0" applyNumberFormat="1" applyFont="1" applyBorder="1" applyAlignment="1">
      <alignment horizontal="right" vertical="center"/>
    </xf>
    <xf numFmtId="0" fontId="1" fillId="0" borderId="17" xfId="0" applyNumberFormat="1" applyFont="1" applyBorder="1" applyAlignment="1">
      <alignment horizontal="left" vertical="top" wrapText="1"/>
    </xf>
    <xf numFmtId="187" fontId="3" fillId="0" borderId="18" xfId="0" applyNumberFormat="1" applyFont="1" applyBorder="1" applyAlignment="1">
      <alignment horizontal="right" vertical="center"/>
    </xf>
    <xf numFmtId="187" fontId="3" fillId="0" borderId="19" xfId="0" applyNumberFormat="1" applyFont="1" applyBorder="1" applyAlignment="1">
      <alignment horizontal="right" vertical="center"/>
    </xf>
    <xf numFmtId="186" fontId="3" fillId="0" borderId="19" xfId="0" applyNumberFormat="1" applyFont="1" applyBorder="1" applyAlignment="1">
      <alignment horizontal="right" vertical="center"/>
    </xf>
    <xf numFmtId="186" fontId="3" fillId="0" borderId="20" xfId="0" applyNumberFormat="1" applyFont="1" applyBorder="1" applyAlignment="1">
      <alignment horizontal="right" vertical="center"/>
    </xf>
    <xf numFmtId="187" fontId="3" fillId="0" borderId="21" xfId="0" applyNumberFormat="1" applyFont="1" applyBorder="1" applyAlignment="1">
      <alignment horizontal="right" vertical="center"/>
    </xf>
    <xf numFmtId="186" fontId="3" fillId="0" borderId="22" xfId="0" applyNumberFormat="1" applyFont="1" applyBorder="1" applyAlignment="1">
      <alignment horizontal="right" vertical="center"/>
    </xf>
    <xf numFmtId="0" fontId="3" fillId="0" borderId="23" xfId="0" applyNumberFormat="1" applyFont="1" applyBorder="1" applyAlignment="1">
      <alignment horizontal="center" vertical="top" wrapText="1"/>
    </xf>
    <xf numFmtId="187" fontId="1" fillId="0" borderId="0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86" fontId="3" fillId="0" borderId="26" xfId="0" applyNumberFormat="1" applyFont="1" applyBorder="1" applyAlignment="1">
      <alignment horizontal="right" vertical="center"/>
    </xf>
    <xf numFmtId="186" fontId="3" fillId="0" borderId="27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 wrapText="1"/>
    </xf>
    <xf numFmtId="186" fontId="3" fillId="0" borderId="29" xfId="0" applyNumberFormat="1" applyFont="1" applyBorder="1" applyAlignment="1">
      <alignment horizontal="right" vertical="center"/>
    </xf>
    <xf numFmtId="186" fontId="3" fillId="0" borderId="28" xfId="0" applyNumberFormat="1" applyFont="1" applyBorder="1" applyAlignment="1">
      <alignment horizontal="right" vertical="center"/>
    </xf>
    <xf numFmtId="187" fontId="1" fillId="0" borderId="30" xfId="0" applyNumberFormat="1" applyFont="1" applyBorder="1" applyAlignment="1">
      <alignment horizontal="right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right" vertical="center" wrapText="1"/>
    </xf>
    <xf numFmtId="0" fontId="1" fillId="0" borderId="33" xfId="0" applyNumberFormat="1" applyFont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right" vertical="center" wrapText="1"/>
    </xf>
    <xf numFmtId="0" fontId="1" fillId="0" borderId="14" xfId="0" applyNumberFormat="1" applyFont="1" applyBorder="1" applyAlignment="1">
      <alignment horizontal="right" vertical="center" wrapText="1"/>
    </xf>
    <xf numFmtId="0" fontId="9" fillId="0" borderId="34" xfId="0" applyNumberFormat="1" applyFont="1" applyBorder="1" applyAlignment="1">
      <alignment horizontal="left" vertical="top" wrapText="1"/>
    </xf>
    <xf numFmtId="3" fontId="11" fillId="0" borderId="35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189" fontId="11" fillId="0" borderId="11" xfId="0" applyNumberFormat="1" applyFont="1" applyBorder="1" applyAlignment="1">
      <alignment horizontal="right" vertical="center"/>
    </xf>
    <xf numFmtId="189" fontId="11" fillId="0" borderId="26" xfId="0" applyNumberFormat="1" applyFont="1" applyBorder="1" applyAlignment="1">
      <alignment horizontal="right" vertical="center"/>
    </xf>
    <xf numFmtId="189" fontId="11" fillId="0" borderId="29" xfId="0" applyNumberFormat="1" applyFont="1" applyBorder="1" applyAlignment="1">
      <alignment horizontal="right" vertical="center"/>
    </xf>
    <xf numFmtId="189" fontId="11" fillId="0" borderId="10" xfId="0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left" vertical="top" wrapText="1"/>
    </xf>
    <xf numFmtId="190" fontId="11" fillId="0" borderId="10" xfId="0" applyNumberFormat="1" applyFont="1" applyBorder="1" applyAlignment="1">
      <alignment horizontal="right" vertical="center"/>
    </xf>
    <xf numFmtId="191" fontId="11" fillId="0" borderId="11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3" fontId="11" fillId="0" borderId="16" xfId="0" applyNumberFormat="1" applyFont="1" applyBorder="1" applyAlignment="1">
      <alignment horizontal="right" vertical="center"/>
    </xf>
    <xf numFmtId="189" fontId="11" fillId="0" borderId="35" xfId="0" applyNumberFormat="1" applyFont="1" applyBorder="1" applyAlignment="1">
      <alignment horizontal="right" vertical="center"/>
    </xf>
    <xf numFmtId="189" fontId="11" fillId="0" borderId="36" xfId="0" applyNumberFormat="1" applyFont="1" applyBorder="1" applyAlignment="1">
      <alignment horizontal="right" vertical="center"/>
    </xf>
    <xf numFmtId="189" fontId="11" fillId="0" borderId="16" xfId="0" applyNumberFormat="1" applyFont="1" applyBorder="1" applyAlignment="1">
      <alignment horizontal="right" vertical="center"/>
    </xf>
    <xf numFmtId="0" fontId="1" fillId="0" borderId="37" xfId="0" applyNumberFormat="1" applyFont="1" applyBorder="1" applyAlignment="1">
      <alignment horizontal="center" vertical="top" wrapText="1"/>
    </xf>
    <xf numFmtId="192" fontId="11" fillId="0" borderId="38" xfId="0" applyNumberFormat="1" applyFont="1" applyBorder="1" applyAlignment="1">
      <alignment horizontal="right" vertical="center" wrapText="1"/>
    </xf>
    <xf numFmtId="192" fontId="11" fillId="0" borderId="35" xfId="0" applyNumberFormat="1" applyFont="1" applyBorder="1" applyAlignment="1">
      <alignment horizontal="right" vertical="center" wrapText="1"/>
    </xf>
    <xf numFmtId="193" fontId="11" fillId="0" borderId="35" xfId="0" applyNumberFormat="1" applyFont="1" applyBorder="1" applyAlignment="1">
      <alignment horizontal="right" vertical="center" wrapText="1"/>
    </xf>
    <xf numFmtId="194" fontId="11" fillId="0" borderId="35" xfId="0" applyNumberFormat="1" applyFont="1" applyBorder="1" applyAlignment="1">
      <alignment horizontal="right" vertical="center" wrapText="1"/>
    </xf>
    <xf numFmtId="195" fontId="11" fillId="0" borderId="11" xfId="0" applyNumberFormat="1" applyFont="1" applyBorder="1" applyAlignment="1">
      <alignment horizontal="right" vertical="center"/>
    </xf>
    <xf numFmtId="196" fontId="11" fillId="0" borderId="11" xfId="0" applyNumberFormat="1" applyFont="1" applyBorder="1" applyAlignment="1">
      <alignment horizontal="right" vertical="center"/>
    </xf>
    <xf numFmtId="194" fontId="11" fillId="0" borderId="11" xfId="0" applyNumberFormat="1" applyFont="1" applyBorder="1" applyAlignment="1">
      <alignment horizontal="right" vertical="center"/>
    </xf>
    <xf numFmtId="196" fontId="11" fillId="0" borderId="12" xfId="0" applyNumberFormat="1" applyFont="1" applyBorder="1" applyAlignment="1">
      <alignment horizontal="right" vertical="center"/>
    </xf>
    <xf numFmtId="192" fontId="11" fillId="0" borderId="32" xfId="0" applyNumberFormat="1" applyFont="1" applyBorder="1" applyAlignment="1">
      <alignment horizontal="right" vertical="center" wrapText="1"/>
    </xf>
    <xf numFmtId="192" fontId="11" fillId="0" borderId="33" xfId="0" applyNumberFormat="1" applyFont="1" applyBorder="1" applyAlignment="1">
      <alignment horizontal="right" vertical="center" wrapText="1"/>
    </xf>
    <xf numFmtId="193" fontId="11" fillId="0" borderId="33" xfId="0" applyNumberFormat="1" applyFont="1" applyBorder="1" applyAlignment="1">
      <alignment horizontal="right" vertical="center" wrapText="1"/>
    </xf>
    <xf numFmtId="194" fontId="11" fillId="0" borderId="33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187" fontId="3" fillId="0" borderId="23" xfId="0" applyNumberFormat="1" applyFont="1" applyBorder="1" applyAlignment="1">
      <alignment horizontal="left" vertical="center"/>
    </xf>
    <xf numFmtId="0" fontId="3" fillId="0" borderId="41" xfId="0" applyNumberFormat="1" applyFont="1" applyBorder="1" applyAlignment="1">
      <alignment horizontal="center" vertical="top" wrapText="1"/>
    </xf>
    <xf numFmtId="0" fontId="3" fillId="0" borderId="42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NumberFormat="1" applyFont="1" applyBorder="1" applyAlignment="1">
      <alignment horizontal="center" wrapText="1"/>
    </xf>
    <xf numFmtId="0" fontId="1" fillId="0" borderId="58" xfId="0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33675" y="86868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33675" y="313372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933450" cy="238125"/>
    <xdr:sp textlink="A1">
      <xdr:nvSpPr>
        <xdr:cNvPr id="3" name="報表類別"/>
        <xdr:cNvSpPr>
          <a:spLocks/>
        </xdr:cNvSpPr>
      </xdr:nvSpPr>
      <xdr:spPr>
        <a:xfrm>
          <a:off x="0" y="0"/>
          <a:ext cx="9334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5</xdr:row>
      <xdr:rowOff>9525</xdr:rowOff>
    </xdr:from>
    <xdr:ext cx="933450" cy="238125"/>
    <xdr:sp textlink="C1">
      <xdr:nvSpPr>
        <xdr:cNvPr id="4" name="報表週期"/>
        <xdr:cNvSpPr>
          <a:spLocks/>
        </xdr:cNvSpPr>
      </xdr:nvSpPr>
      <xdr:spPr>
        <a:xfrm>
          <a:off x="0" y="219075"/>
          <a:ext cx="9334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0</xdr:col>
      <xdr:colOff>962025</xdr:colOff>
      <xdr:row>5</xdr:row>
      <xdr:rowOff>9525</xdr:rowOff>
    </xdr:from>
    <xdr:ext cx="9867900" cy="238125"/>
    <xdr:sp textlink="D1">
      <xdr:nvSpPr>
        <xdr:cNvPr id="5" name="報表類別"/>
        <xdr:cNvSpPr>
          <a:spLocks/>
        </xdr:cNvSpPr>
      </xdr:nvSpPr>
      <xdr:spPr>
        <a:xfrm>
          <a:off x="962025" y="219075"/>
          <a:ext cx="98679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5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27</xdr:col>
      <xdr:colOff>228600</xdr:colOff>
      <xdr:row>0</xdr:row>
      <xdr:rowOff>0</xdr:rowOff>
    </xdr:from>
    <xdr:ext cx="762000" cy="238125"/>
    <xdr:sp>
      <xdr:nvSpPr>
        <xdr:cNvPr id="6" name="編製機關"/>
        <xdr:cNvSpPr>
          <a:spLocks/>
        </xdr:cNvSpPr>
      </xdr:nvSpPr>
      <xdr:spPr>
        <a:xfrm>
          <a:off x="10868025" y="0"/>
          <a:ext cx="7620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27</xdr:col>
      <xdr:colOff>228600</xdr:colOff>
      <xdr:row>5</xdr:row>
      <xdr:rowOff>9525</xdr:rowOff>
    </xdr:from>
    <xdr:ext cx="762000" cy="238125"/>
    <xdr:sp>
      <xdr:nvSpPr>
        <xdr:cNvPr id="7" name="表號"/>
        <xdr:cNvSpPr>
          <a:spLocks/>
        </xdr:cNvSpPr>
      </xdr:nvSpPr>
      <xdr:spPr>
        <a:xfrm>
          <a:off x="10868025" y="219075"/>
          <a:ext cx="7620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29</xdr:col>
      <xdr:colOff>295275</xdr:colOff>
      <xdr:row>0</xdr:row>
      <xdr:rowOff>0</xdr:rowOff>
    </xdr:from>
    <xdr:ext cx="2009775" cy="238125"/>
    <xdr:sp textlink="B1">
      <xdr:nvSpPr>
        <xdr:cNvPr id="8" name="報表類別"/>
        <xdr:cNvSpPr>
          <a:spLocks/>
        </xdr:cNvSpPr>
      </xdr:nvSpPr>
      <xdr:spPr>
        <a:xfrm>
          <a:off x="11630025" y="0"/>
          <a:ext cx="20097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29</xdr:col>
      <xdr:colOff>295275</xdr:colOff>
      <xdr:row>5</xdr:row>
      <xdr:rowOff>9525</xdr:rowOff>
    </xdr:from>
    <xdr:ext cx="2009775" cy="238125"/>
    <xdr:sp textlink="E1">
      <xdr:nvSpPr>
        <xdr:cNvPr id="9" name="報表類別"/>
        <xdr:cNvSpPr>
          <a:spLocks/>
        </xdr:cNvSpPr>
      </xdr:nvSpPr>
      <xdr:spPr>
        <a:xfrm>
          <a:off x="11630025" y="219075"/>
          <a:ext cx="20097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11950-00-01-2</a:t>
          </a:r>
        </a:p>
      </xdr:txBody>
    </xdr:sp>
    <xdr:clientData/>
  </xdr:oneCellAnchor>
  <xdr:oneCellAnchor>
    <xdr:from>
      <xdr:col>0</xdr:col>
      <xdr:colOff>923925</xdr:colOff>
      <xdr:row>6</xdr:row>
      <xdr:rowOff>9525</xdr:rowOff>
    </xdr:from>
    <xdr:ext cx="9963150" cy="0"/>
    <xdr:sp>
      <xdr:nvSpPr>
        <xdr:cNvPr id="10" name="Line 37"/>
        <xdr:cNvSpPr>
          <a:spLocks/>
        </xdr:cNvSpPr>
      </xdr:nvSpPr>
      <xdr:spPr>
        <a:xfrm>
          <a:off x="923925" y="447675"/>
          <a:ext cx="9963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27</xdr:col>
      <xdr:colOff>247650</xdr:colOff>
      <xdr:row>7</xdr:row>
      <xdr:rowOff>28575</xdr:rowOff>
    </xdr:from>
    <xdr:ext cx="2743200" cy="257175"/>
    <xdr:sp>
      <xdr:nvSpPr>
        <xdr:cNvPr id="11" name="報表類別"/>
        <xdr:cNvSpPr>
          <a:spLocks/>
        </xdr:cNvSpPr>
      </xdr:nvSpPr>
      <xdr:spPr>
        <a:xfrm>
          <a:off x="10887075" y="923925"/>
          <a:ext cx="27432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單位：次、人、新臺幣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千元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29</xdr:col>
      <xdr:colOff>219075</xdr:colOff>
      <xdr:row>26</xdr:row>
      <xdr:rowOff>438150</xdr:rowOff>
    </xdr:from>
    <xdr:ext cx="2828925" cy="266700"/>
    <xdr:sp>
      <xdr:nvSpPr>
        <xdr:cNvPr id="12" name="報表類別"/>
        <xdr:cNvSpPr>
          <a:spLocks/>
        </xdr:cNvSpPr>
      </xdr:nvSpPr>
      <xdr:spPr>
        <a:xfrm>
          <a:off x="11553825" y="9363075"/>
          <a:ext cx="282892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twoCellAnchor>
    <xdr:from>
      <xdr:col>40</xdr:col>
      <xdr:colOff>0</xdr:colOff>
      <xdr:row>25</xdr:row>
      <xdr:rowOff>0</xdr:rowOff>
    </xdr:from>
    <xdr:to>
      <xdr:col>41</xdr:col>
      <xdr:colOff>0</xdr:colOff>
      <xdr:row>25</xdr:row>
      <xdr:rowOff>0</xdr:rowOff>
    </xdr:to>
    <xdr:sp>
      <xdr:nvSpPr>
        <xdr:cNvPr id="13" name="Text Box 1"/>
        <xdr:cNvSpPr txBox="1">
          <a:spLocks noChangeArrowheads="1"/>
        </xdr:cNvSpPr>
      </xdr:nvSpPr>
      <xdr:spPr>
        <a:xfrm>
          <a:off x="16487775" y="8686800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40</xdr:col>
      <xdr:colOff>0</xdr:colOff>
      <xdr:row>14</xdr:row>
      <xdr:rowOff>0</xdr:rowOff>
    </xdr:from>
    <xdr:to>
      <xdr:col>41</xdr:col>
      <xdr:colOff>0</xdr:colOff>
      <xdr:row>14</xdr:row>
      <xdr:rowOff>0</xdr:rowOff>
    </xdr:to>
    <xdr:sp>
      <xdr:nvSpPr>
        <xdr:cNvPr id="14" name="Text Box 2"/>
        <xdr:cNvSpPr txBox="1">
          <a:spLocks noChangeArrowheads="1"/>
        </xdr:cNvSpPr>
      </xdr:nvSpPr>
      <xdr:spPr>
        <a:xfrm>
          <a:off x="16487775" y="31337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36</xdr:col>
      <xdr:colOff>38100</xdr:colOff>
      <xdr:row>1</xdr:row>
      <xdr:rowOff>0</xdr:rowOff>
    </xdr:from>
    <xdr:ext cx="942975" cy="238125"/>
    <xdr:sp textlink="A1">
      <xdr:nvSpPr>
        <xdr:cNvPr id="15" name="報表類別"/>
        <xdr:cNvSpPr>
          <a:spLocks/>
        </xdr:cNvSpPr>
      </xdr:nvSpPr>
      <xdr:spPr>
        <a:xfrm>
          <a:off x="13706475" y="0"/>
          <a:ext cx="9429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36</xdr:col>
      <xdr:colOff>38100</xdr:colOff>
      <xdr:row>5</xdr:row>
      <xdr:rowOff>9525</xdr:rowOff>
    </xdr:from>
    <xdr:ext cx="942975" cy="238125"/>
    <xdr:sp textlink="C1">
      <xdr:nvSpPr>
        <xdr:cNvPr id="16" name="報表週期"/>
        <xdr:cNvSpPr>
          <a:spLocks/>
        </xdr:cNvSpPr>
      </xdr:nvSpPr>
      <xdr:spPr>
        <a:xfrm>
          <a:off x="13706475" y="219075"/>
          <a:ext cx="9429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36</xdr:col>
      <xdr:colOff>1000125</xdr:colOff>
      <xdr:row>5</xdr:row>
      <xdr:rowOff>9525</xdr:rowOff>
    </xdr:from>
    <xdr:ext cx="9915525" cy="238125"/>
    <xdr:sp textlink="D1">
      <xdr:nvSpPr>
        <xdr:cNvPr id="17" name="報表類別"/>
        <xdr:cNvSpPr>
          <a:spLocks/>
        </xdr:cNvSpPr>
      </xdr:nvSpPr>
      <xdr:spPr>
        <a:xfrm>
          <a:off x="14668500" y="219075"/>
          <a:ext cx="99155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5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60</xdr:col>
      <xdr:colOff>285750</xdr:colOff>
      <xdr:row>0</xdr:row>
      <xdr:rowOff>0</xdr:rowOff>
    </xdr:from>
    <xdr:ext cx="752475" cy="238125"/>
    <xdr:sp>
      <xdr:nvSpPr>
        <xdr:cNvPr id="18" name="編製機關"/>
        <xdr:cNvSpPr>
          <a:spLocks/>
        </xdr:cNvSpPr>
      </xdr:nvSpPr>
      <xdr:spPr>
        <a:xfrm>
          <a:off x="24584025" y="0"/>
          <a:ext cx="752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60</xdr:col>
      <xdr:colOff>285750</xdr:colOff>
      <xdr:row>5</xdr:row>
      <xdr:rowOff>9525</xdr:rowOff>
    </xdr:from>
    <xdr:ext cx="752475" cy="238125"/>
    <xdr:sp>
      <xdr:nvSpPr>
        <xdr:cNvPr id="19" name="表號"/>
        <xdr:cNvSpPr>
          <a:spLocks/>
        </xdr:cNvSpPr>
      </xdr:nvSpPr>
      <xdr:spPr>
        <a:xfrm>
          <a:off x="24584025" y="219075"/>
          <a:ext cx="752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62</xdr:col>
      <xdr:colOff>257175</xdr:colOff>
      <xdr:row>0</xdr:row>
      <xdr:rowOff>0</xdr:rowOff>
    </xdr:from>
    <xdr:ext cx="2038350" cy="238125"/>
    <xdr:sp textlink="B1">
      <xdr:nvSpPr>
        <xdr:cNvPr id="20" name="報表類別"/>
        <xdr:cNvSpPr>
          <a:spLocks/>
        </xdr:cNvSpPr>
      </xdr:nvSpPr>
      <xdr:spPr>
        <a:xfrm>
          <a:off x="25336500" y="0"/>
          <a:ext cx="2038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62</xdr:col>
      <xdr:colOff>257175</xdr:colOff>
      <xdr:row>5</xdr:row>
      <xdr:rowOff>9525</xdr:rowOff>
    </xdr:from>
    <xdr:ext cx="2038350" cy="238125"/>
    <xdr:sp textlink="E1">
      <xdr:nvSpPr>
        <xdr:cNvPr id="21" name="報表類別"/>
        <xdr:cNvSpPr>
          <a:spLocks/>
        </xdr:cNvSpPr>
      </xdr:nvSpPr>
      <xdr:spPr>
        <a:xfrm>
          <a:off x="25336500" y="219075"/>
          <a:ext cx="2038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11950-00-01-2</a:t>
          </a:r>
        </a:p>
      </xdr:txBody>
    </xdr:sp>
    <xdr:clientData/>
  </xdr:oneCellAnchor>
  <xdr:oneCellAnchor>
    <xdr:from>
      <xdr:col>36</xdr:col>
      <xdr:colOff>981075</xdr:colOff>
      <xdr:row>6</xdr:row>
      <xdr:rowOff>9525</xdr:rowOff>
    </xdr:from>
    <xdr:ext cx="9934575" cy="0"/>
    <xdr:sp>
      <xdr:nvSpPr>
        <xdr:cNvPr id="22" name="Line 37"/>
        <xdr:cNvSpPr>
          <a:spLocks/>
        </xdr:cNvSpPr>
      </xdr:nvSpPr>
      <xdr:spPr>
        <a:xfrm>
          <a:off x="14649450" y="447675"/>
          <a:ext cx="9934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60</xdr:col>
      <xdr:colOff>276225</xdr:colOff>
      <xdr:row>7</xdr:row>
      <xdr:rowOff>19050</xdr:rowOff>
    </xdr:from>
    <xdr:ext cx="2771775" cy="257175"/>
    <xdr:sp>
      <xdr:nvSpPr>
        <xdr:cNvPr id="23" name="報表類別"/>
        <xdr:cNvSpPr>
          <a:spLocks/>
        </xdr:cNvSpPr>
      </xdr:nvSpPr>
      <xdr:spPr>
        <a:xfrm>
          <a:off x="24574500" y="914400"/>
          <a:ext cx="27717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單位：次、人、新臺幣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千元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62</xdr:col>
      <xdr:colOff>190500</xdr:colOff>
      <xdr:row>26</xdr:row>
      <xdr:rowOff>447675</xdr:rowOff>
    </xdr:from>
    <xdr:ext cx="2867025" cy="266700"/>
    <xdr:sp>
      <xdr:nvSpPr>
        <xdr:cNvPr id="24" name="報表類別"/>
        <xdr:cNvSpPr>
          <a:spLocks/>
        </xdr:cNvSpPr>
      </xdr:nvSpPr>
      <xdr:spPr>
        <a:xfrm>
          <a:off x="25269825" y="9372600"/>
          <a:ext cx="286702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68</xdr:col>
      <xdr:colOff>38100</xdr:colOff>
      <xdr:row>1</xdr:row>
      <xdr:rowOff>0</xdr:rowOff>
    </xdr:from>
    <xdr:ext cx="933450" cy="228600"/>
    <xdr:sp textlink="A1">
      <xdr:nvSpPr>
        <xdr:cNvPr id="25" name="報表類別"/>
        <xdr:cNvSpPr>
          <a:spLocks/>
        </xdr:cNvSpPr>
      </xdr:nvSpPr>
      <xdr:spPr>
        <a:xfrm>
          <a:off x="27403425" y="0"/>
          <a:ext cx="9334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68</xdr:col>
      <xdr:colOff>38100</xdr:colOff>
      <xdr:row>5</xdr:row>
      <xdr:rowOff>0</xdr:rowOff>
    </xdr:from>
    <xdr:ext cx="933450" cy="238125"/>
    <xdr:sp textlink="C1">
      <xdr:nvSpPr>
        <xdr:cNvPr id="26" name="報表週期"/>
        <xdr:cNvSpPr>
          <a:spLocks/>
        </xdr:cNvSpPr>
      </xdr:nvSpPr>
      <xdr:spPr>
        <a:xfrm>
          <a:off x="27403425" y="209550"/>
          <a:ext cx="9334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68</xdr:col>
      <xdr:colOff>990600</xdr:colOff>
      <xdr:row>5</xdr:row>
      <xdr:rowOff>0</xdr:rowOff>
    </xdr:from>
    <xdr:ext cx="9934575" cy="238125"/>
    <xdr:sp textlink="D1">
      <xdr:nvSpPr>
        <xdr:cNvPr id="27" name="報表類別"/>
        <xdr:cNvSpPr>
          <a:spLocks/>
        </xdr:cNvSpPr>
      </xdr:nvSpPr>
      <xdr:spPr>
        <a:xfrm>
          <a:off x="28355925" y="209550"/>
          <a:ext cx="99345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5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83</xdr:col>
      <xdr:colOff>552450</xdr:colOff>
      <xdr:row>1</xdr:row>
      <xdr:rowOff>0</xdr:rowOff>
    </xdr:from>
    <xdr:ext cx="762000" cy="228600"/>
    <xdr:sp>
      <xdr:nvSpPr>
        <xdr:cNvPr id="28" name="編製機關"/>
        <xdr:cNvSpPr>
          <a:spLocks/>
        </xdr:cNvSpPr>
      </xdr:nvSpPr>
      <xdr:spPr>
        <a:xfrm>
          <a:off x="38300025" y="0"/>
          <a:ext cx="7620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83</xdr:col>
      <xdr:colOff>552450</xdr:colOff>
      <xdr:row>5</xdr:row>
      <xdr:rowOff>0</xdr:rowOff>
    </xdr:from>
    <xdr:ext cx="762000" cy="238125"/>
    <xdr:sp>
      <xdr:nvSpPr>
        <xdr:cNvPr id="29" name="表號"/>
        <xdr:cNvSpPr>
          <a:spLocks/>
        </xdr:cNvSpPr>
      </xdr:nvSpPr>
      <xdr:spPr>
        <a:xfrm>
          <a:off x="38300025" y="209550"/>
          <a:ext cx="7620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84</xdr:col>
      <xdr:colOff>476250</xdr:colOff>
      <xdr:row>1</xdr:row>
      <xdr:rowOff>0</xdr:rowOff>
    </xdr:from>
    <xdr:ext cx="2028825" cy="228600"/>
    <xdr:sp textlink="B1">
      <xdr:nvSpPr>
        <xdr:cNvPr id="30" name="報表類別"/>
        <xdr:cNvSpPr>
          <a:spLocks/>
        </xdr:cNvSpPr>
      </xdr:nvSpPr>
      <xdr:spPr>
        <a:xfrm>
          <a:off x="39062025" y="0"/>
          <a:ext cx="20288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84</xdr:col>
      <xdr:colOff>476250</xdr:colOff>
      <xdr:row>5</xdr:row>
      <xdr:rowOff>0</xdr:rowOff>
    </xdr:from>
    <xdr:ext cx="2028825" cy="238125"/>
    <xdr:sp textlink="E1">
      <xdr:nvSpPr>
        <xdr:cNvPr id="31" name="報表類別"/>
        <xdr:cNvSpPr>
          <a:spLocks/>
        </xdr:cNvSpPr>
      </xdr:nvSpPr>
      <xdr:spPr>
        <a:xfrm>
          <a:off x="39062025" y="209550"/>
          <a:ext cx="2028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11950-00-01-2</a:t>
          </a:r>
        </a:p>
      </xdr:txBody>
    </xdr:sp>
    <xdr:clientData/>
  </xdr:oneCellAnchor>
  <xdr:oneCellAnchor>
    <xdr:from>
      <xdr:col>68</xdr:col>
      <xdr:colOff>971550</xdr:colOff>
      <xdr:row>6</xdr:row>
      <xdr:rowOff>9525</xdr:rowOff>
    </xdr:from>
    <xdr:ext cx="9963150" cy="0"/>
    <xdr:sp>
      <xdr:nvSpPr>
        <xdr:cNvPr id="32" name="Line 37"/>
        <xdr:cNvSpPr>
          <a:spLocks/>
        </xdr:cNvSpPr>
      </xdr:nvSpPr>
      <xdr:spPr>
        <a:xfrm>
          <a:off x="28336875" y="447675"/>
          <a:ext cx="9963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83</xdr:col>
      <xdr:colOff>542925</xdr:colOff>
      <xdr:row>7</xdr:row>
      <xdr:rowOff>28575</xdr:rowOff>
    </xdr:from>
    <xdr:ext cx="2771775" cy="247650"/>
    <xdr:sp>
      <xdr:nvSpPr>
        <xdr:cNvPr id="33" name="報表類別"/>
        <xdr:cNvSpPr>
          <a:spLocks/>
        </xdr:cNvSpPr>
      </xdr:nvSpPr>
      <xdr:spPr>
        <a:xfrm>
          <a:off x="38290500" y="923925"/>
          <a:ext cx="277177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單位：次、人、新臺幣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千元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83</xdr:col>
      <xdr:colOff>419100</xdr:colOff>
      <xdr:row>26</xdr:row>
      <xdr:rowOff>428625</xdr:rowOff>
    </xdr:from>
    <xdr:ext cx="2857500" cy="266700"/>
    <xdr:sp textlink="B4">
      <xdr:nvSpPr>
        <xdr:cNvPr id="34" name="報表類別"/>
        <xdr:cNvSpPr>
          <a:spLocks/>
        </xdr:cNvSpPr>
      </xdr:nvSpPr>
      <xdr:spPr>
        <a:xfrm>
          <a:off x="38166675" y="9353550"/>
          <a:ext cx="28575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5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19:13:35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30"/>
  <sheetViews>
    <sheetView tabSelected="1" zoomScale="85" zoomScaleNormal="85" zoomScalePageLayoutView="0" workbookViewId="0" topLeftCell="A5">
      <selection activeCell="G16" sqref="G16"/>
    </sheetView>
  </sheetViews>
  <sheetFormatPr defaultColWidth="9.33203125" defaultRowHeight="12"/>
  <cols>
    <col min="1" max="1" width="28.83203125" style="3" customWidth="1"/>
    <col min="2" max="3" width="6.33203125" style="3" customWidth="1"/>
    <col min="4" max="4" width="6.33203125" style="0" customWidth="1"/>
    <col min="5" max="5" width="6.5" style="0" customWidth="1"/>
    <col min="6" max="8" width="5.83203125" style="0" customWidth="1"/>
    <col min="9" max="10" width="6" style="0" customWidth="1"/>
    <col min="11" max="18" width="5.83203125" style="0" customWidth="1"/>
    <col min="19" max="22" width="6.33203125" style="0" customWidth="1"/>
    <col min="23" max="26" width="6" style="0" customWidth="1"/>
    <col min="27" max="28" width="6.33203125" style="0" customWidth="1"/>
    <col min="29" max="36" width="5.83203125" style="0" customWidth="1"/>
    <col min="37" max="37" width="28.83203125" style="0" customWidth="1"/>
    <col min="38" max="62" width="6.83203125" style="0" customWidth="1"/>
    <col min="63" max="68" width="6.66015625" style="0" customWidth="1"/>
    <col min="69" max="69" width="28.83203125" style="0" customWidth="1"/>
    <col min="70" max="78" width="8.83203125" style="0" customWidth="1"/>
    <col min="79" max="87" width="14.66015625" style="0" customWidth="1"/>
  </cols>
  <sheetData>
    <row r="1" spans="1:7" s="6" customFormat="1" ht="31.5" customHeight="1" hidden="1">
      <c r="A1" s="7" t="s">
        <v>58</v>
      </c>
      <c r="B1" s="7" t="s">
        <v>48</v>
      </c>
      <c r="C1" s="7" t="s">
        <v>49</v>
      </c>
      <c r="D1" s="6" t="s">
        <v>50</v>
      </c>
      <c r="E1" s="56" t="s">
        <v>51</v>
      </c>
      <c r="F1" s="57" t="s">
        <v>52</v>
      </c>
      <c r="G1" s="6" t="s">
        <v>53</v>
      </c>
    </row>
    <row r="2" spans="1:7" s="6" customFormat="1" ht="31.5" customHeight="1" hidden="1">
      <c r="A2" s="7" t="s">
        <v>58</v>
      </c>
      <c r="B2" s="7" t="s">
        <v>48</v>
      </c>
      <c r="C2" s="7" t="s">
        <v>49</v>
      </c>
      <c r="D2" s="6" t="s">
        <v>50</v>
      </c>
      <c r="E2" s="56" t="s">
        <v>51</v>
      </c>
      <c r="F2" s="57" t="s">
        <v>54</v>
      </c>
      <c r="G2" s="6" t="s">
        <v>53</v>
      </c>
    </row>
    <row r="3" spans="1:7" s="6" customFormat="1" ht="32.25" hidden="1">
      <c r="A3" s="7" t="s">
        <v>58</v>
      </c>
      <c r="B3" s="7" t="s">
        <v>48</v>
      </c>
      <c r="C3" s="7" t="s">
        <v>49</v>
      </c>
      <c r="D3" s="6" t="s">
        <v>50</v>
      </c>
      <c r="E3" s="56" t="s">
        <v>51</v>
      </c>
      <c r="F3" s="57" t="s">
        <v>56</v>
      </c>
      <c r="G3" s="6" t="s">
        <v>53</v>
      </c>
    </row>
    <row r="4" spans="1:3" s="6" customFormat="1" ht="16.5" hidden="1">
      <c r="A4" s="7" t="s">
        <v>59</v>
      </c>
      <c r="B4" s="7" t="s">
        <v>61</v>
      </c>
      <c r="C4" s="7" t="s">
        <v>55</v>
      </c>
    </row>
    <row r="5" spans="1:36" s="3" customFormat="1" ht="16.5">
      <c r="A5" s="115"/>
      <c r="B5" s="115"/>
      <c r="C5" s="11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8"/>
    </row>
    <row r="6" spans="1:36" s="3" customFormat="1" ht="18" customHeight="1">
      <c r="A6" s="115"/>
      <c r="B6" s="115"/>
      <c r="C6" s="115"/>
      <c r="D6" s="11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9"/>
    </row>
    <row r="7" spans="1:87" ht="36" customHeight="1">
      <c r="A7" s="116" t="str">
        <f>F1</f>
        <v>金門縣財團法人社會福利慈善事業基金會基本資料與經費來源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7" t="str">
        <f>F2</f>
        <v>金門縣財團法人社會福利慈善事業基金會基本資料與經費來源(續1)</v>
      </c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 t="str">
        <f>F3</f>
        <v>金門縣財團法人社會福利慈善事業基金會基本資料與經費來源(續2完)</v>
      </c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</row>
    <row r="8" spans="1:87" ht="24" customHeight="1" thickBot="1">
      <c r="A8" s="118" t="str">
        <f>G1</f>
        <v>中華民國106年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9" t="str">
        <f>G2</f>
        <v>中華民國106年</v>
      </c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 t="str">
        <f>G3</f>
        <v>中華民國106年</v>
      </c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</row>
    <row r="9" spans="1:87" s="1" customFormat="1" ht="19.5" customHeight="1">
      <c r="A9" s="107" t="s">
        <v>1</v>
      </c>
      <c r="B9" s="110" t="s">
        <v>10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7" t="s">
        <v>1</v>
      </c>
      <c r="AL9" s="110" t="s">
        <v>10</v>
      </c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11"/>
      <c r="BQ9" s="107" t="s">
        <v>1</v>
      </c>
      <c r="BR9" s="112" t="s">
        <v>34</v>
      </c>
      <c r="BS9" s="113"/>
      <c r="BT9" s="113"/>
      <c r="BU9" s="113"/>
      <c r="BV9" s="113"/>
      <c r="BW9" s="113"/>
      <c r="BX9" s="113"/>
      <c r="BY9" s="113"/>
      <c r="BZ9" s="113"/>
      <c r="CA9" s="113"/>
      <c r="CB9" s="102" t="s">
        <v>17</v>
      </c>
      <c r="CC9" s="103"/>
      <c r="CD9" s="103"/>
      <c r="CE9" s="103"/>
      <c r="CF9" s="103"/>
      <c r="CG9" s="103"/>
      <c r="CH9" s="103"/>
      <c r="CI9" s="103"/>
    </row>
    <row r="10" spans="1:87" s="1" customFormat="1" ht="19.5" customHeight="1">
      <c r="A10" s="108"/>
      <c r="B10" s="104" t="s">
        <v>27</v>
      </c>
      <c r="C10" s="93"/>
      <c r="D10" s="94"/>
      <c r="E10" s="106" t="s">
        <v>28</v>
      </c>
      <c r="F10" s="81" t="s">
        <v>7</v>
      </c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108"/>
      <c r="AL10" s="104" t="s">
        <v>8</v>
      </c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4"/>
      <c r="BQ10" s="108"/>
      <c r="BR10" s="85" t="s">
        <v>23</v>
      </c>
      <c r="BS10" s="81"/>
      <c r="BT10" s="81"/>
      <c r="BU10" s="81"/>
      <c r="BV10" s="81"/>
      <c r="BW10" s="81"/>
      <c r="BX10" s="81"/>
      <c r="BY10" s="81"/>
      <c r="BZ10" s="81"/>
      <c r="CA10" s="81" t="s">
        <v>26</v>
      </c>
      <c r="CB10" s="88" t="s">
        <v>9</v>
      </c>
      <c r="CC10" s="88" t="s">
        <v>11</v>
      </c>
      <c r="CD10" s="88" t="s">
        <v>12</v>
      </c>
      <c r="CE10" s="88" t="s">
        <v>13</v>
      </c>
      <c r="CF10" s="88" t="s">
        <v>14</v>
      </c>
      <c r="CG10" s="88" t="s">
        <v>15</v>
      </c>
      <c r="CH10" s="88" t="s">
        <v>37</v>
      </c>
      <c r="CI10" s="90" t="s">
        <v>16</v>
      </c>
    </row>
    <row r="11" spans="1:87" s="1" customFormat="1" ht="19.5" customHeight="1">
      <c r="A11" s="108"/>
      <c r="B11" s="105"/>
      <c r="C11" s="96"/>
      <c r="D11" s="97"/>
      <c r="E11" s="88"/>
      <c r="F11" s="92" t="s">
        <v>9</v>
      </c>
      <c r="G11" s="93"/>
      <c r="H11" s="94"/>
      <c r="I11" s="79" t="s">
        <v>18</v>
      </c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80"/>
      <c r="W11" s="79" t="s">
        <v>19</v>
      </c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9" t="s">
        <v>20</v>
      </c>
      <c r="AJ11" s="94"/>
      <c r="AK11" s="108"/>
      <c r="AL11" s="85" t="s">
        <v>9</v>
      </c>
      <c r="AM11" s="81"/>
      <c r="AN11" s="81"/>
      <c r="AO11" s="81" t="s">
        <v>18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 t="s">
        <v>19</v>
      </c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79"/>
      <c r="BO11" s="99" t="s">
        <v>20</v>
      </c>
      <c r="BP11" s="94"/>
      <c r="BQ11" s="108"/>
      <c r="BR11" s="85" t="s">
        <v>9</v>
      </c>
      <c r="BS11" s="81"/>
      <c r="BT11" s="81"/>
      <c r="BU11" s="81" t="s">
        <v>24</v>
      </c>
      <c r="BV11" s="81"/>
      <c r="BW11" s="81"/>
      <c r="BX11" s="81"/>
      <c r="BY11" s="81" t="s">
        <v>25</v>
      </c>
      <c r="BZ11" s="81"/>
      <c r="CA11" s="81"/>
      <c r="CB11" s="88"/>
      <c r="CC11" s="88"/>
      <c r="CD11" s="88"/>
      <c r="CE11" s="88"/>
      <c r="CF11" s="88"/>
      <c r="CG11" s="88"/>
      <c r="CH11" s="88"/>
      <c r="CI11" s="90"/>
    </row>
    <row r="12" spans="1:87" s="1" customFormat="1" ht="34.5" customHeight="1">
      <c r="A12" s="108"/>
      <c r="B12" s="85" t="s">
        <v>2</v>
      </c>
      <c r="C12" s="81" t="s">
        <v>3</v>
      </c>
      <c r="D12" s="81" t="s">
        <v>4</v>
      </c>
      <c r="E12" s="88"/>
      <c r="F12" s="95"/>
      <c r="G12" s="96"/>
      <c r="H12" s="97"/>
      <c r="I12" s="81" t="s">
        <v>44</v>
      </c>
      <c r="J12" s="81"/>
      <c r="K12" s="81" t="s">
        <v>38</v>
      </c>
      <c r="L12" s="81"/>
      <c r="M12" s="81" t="s">
        <v>39</v>
      </c>
      <c r="N12" s="81"/>
      <c r="O12" s="81" t="s">
        <v>40</v>
      </c>
      <c r="P12" s="81"/>
      <c r="Q12" s="81" t="s">
        <v>41</v>
      </c>
      <c r="R12" s="81"/>
      <c r="S12" s="81" t="s">
        <v>42</v>
      </c>
      <c r="T12" s="81"/>
      <c r="U12" s="81" t="s">
        <v>43</v>
      </c>
      <c r="V12" s="81"/>
      <c r="W12" s="81" t="s">
        <v>21</v>
      </c>
      <c r="X12" s="81"/>
      <c r="Y12" s="79" t="s">
        <v>29</v>
      </c>
      <c r="Z12" s="80"/>
      <c r="AA12" s="79" t="s">
        <v>30</v>
      </c>
      <c r="AB12" s="80"/>
      <c r="AC12" s="81" t="s">
        <v>31</v>
      </c>
      <c r="AD12" s="81"/>
      <c r="AE12" s="81" t="s">
        <v>32</v>
      </c>
      <c r="AF12" s="81"/>
      <c r="AG12" s="81" t="s">
        <v>22</v>
      </c>
      <c r="AH12" s="79"/>
      <c r="AI12" s="100"/>
      <c r="AJ12" s="101"/>
      <c r="AK12" s="108"/>
      <c r="AL12" s="85"/>
      <c r="AM12" s="81"/>
      <c r="AN12" s="81"/>
      <c r="AO12" s="81" t="s">
        <v>44</v>
      </c>
      <c r="AP12" s="81"/>
      <c r="AQ12" s="81" t="s">
        <v>38</v>
      </c>
      <c r="AR12" s="81"/>
      <c r="AS12" s="81" t="s">
        <v>39</v>
      </c>
      <c r="AT12" s="81"/>
      <c r="AU12" s="81" t="s">
        <v>40</v>
      </c>
      <c r="AV12" s="81"/>
      <c r="AW12" s="81" t="s">
        <v>41</v>
      </c>
      <c r="AX12" s="81"/>
      <c r="AY12" s="81" t="s">
        <v>42</v>
      </c>
      <c r="AZ12" s="81"/>
      <c r="BA12" s="81" t="s">
        <v>43</v>
      </c>
      <c r="BB12" s="81"/>
      <c r="BC12" s="81" t="s">
        <v>21</v>
      </c>
      <c r="BD12" s="81"/>
      <c r="BE12" s="81" t="s">
        <v>29</v>
      </c>
      <c r="BF12" s="81"/>
      <c r="BG12" s="79" t="s">
        <v>33</v>
      </c>
      <c r="BH12" s="80"/>
      <c r="BI12" s="79" t="s">
        <v>31</v>
      </c>
      <c r="BJ12" s="80"/>
      <c r="BK12" s="81" t="s">
        <v>32</v>
      </c>
      <c r="BL12" s="81"/>
      <c r="BM12" s="81" t="s">
        <v>22</v>
      </c>
      <c r="BN12" s="79"/>
      <c r="BO12" s="114"/>
      <c r="BP12" s="97"/>
      <c r="BQ12" s="108"/>
      <c r="BR12" s="85"/>
      <c r="BS12" s="81"/>
      <c r="BT12" s="81"/>
      <c r="BU12" s="81" t="s">
        <v>35</v>
      </c>
      <c r="BV12" s="81"/>
      <c r="BW12" s="81" t="s">
        <v>36</v>
      </c>
      <c r="BX12" s="81"/>
      <c r="BY12" s="81"/>
      <c r="BZ12" s="81"/>
      <c r="CA12" s="81"/>
      <c r="CB12" s="88"/>
      <c r="CC12" s="88"/>
      <c r="CD12" s="88"/>
      <c r="CE12" s="88"/>
      <c r="CF12" s="88"/>
      <c r="CG12" s="88"/>
      <c r="CH12" s="88"/>
      <c r="CI12" s="90"/>
    </row>
    <row r="13" spans="1:87" s="1" customFormat="1" ht="19.5" customHeight="1" thickBot="1">
      <c r="A13" s="109"/>
      <c r="B13" s="86"/>
      <c r="C13" s="87"/>
      <c r="D13" s="87"/>
      <c r="E13" s="89"/>
      <c r="F13" s="19" t="s">
        <v>5</v>
      </c>
      <c r="G13" s="19" t="s">
        <v>0</v>
      </c>
      <c r="H13" s="19" t="s">
        <v>6</v>
      </c>
      <c r="I13" s="19" t="s">
        <v>0</v>
      </c>
      <c r="J13" s="19" t="s">
        <v>6</v>
      </c>
      <c r="K13" s="19" t="s">
        <v>0</v>
      </c>
      <c r="L13" s="19" t="s">
        <v>6</v>
      </c>
      <c r="M13" s="19" t="s">
        <v>0</v>
      </c>
      <c r="N13" s="19" t="s">
        <v>6</v>
      </c>
      <c r="O13" s="19" t="s">
        <v>0</v>
      </c>
      <c r="P13" s="19" t="s">
        <v>6</v>
      </c>
      <c r="Q13" s="19" t="s">
        <v>0</v>
      </c>
      <c r="R13" s="19" t="s">
        <v>6</v>
      </c>
      <c r="S13" s="19" t="s">
        <v>0</v>
      </c>
      <c r="T13" s="19" t="s">
        <v>6</v>
      </c>
      <c r="U13" s="19" t="s">
        <v>0</v>
      </c>
      <c r="V13" s="19" t="s">
        <v>6</v>
      </c>
      <c r="W13" s="19" t="s">
        <v>0</v>
      </c>
      <c r="X13" s="19" t="s">
        <v>6</v>
      </c>
      <c r="Y13" s="19" t="s">
        <v>0</v>
      </c>
      <c r="Z13" s="19" t="s">
        <v>6</v>
      </c>
      <c r="AA13" s="19" t="s">
        <v>0</v>
      </c>
      <c r="AB13" s="19" t="s">
        <v>6</v>
      </c>
      <c r="AC13" s="19" t="s">
        <v>0</v>
      </c>
      <c r="AD13" s="19" t="s">
        <v>6</v>
      </c>
      <c r="AE13" s="19" t="s">
        <v>0</v>
      </c>
      <c r="AF13" s="19" t="s">
        <v>6</v>
      </c>
      <c r="AG13" s="19" t="s">
        <v>0</v>
      </c>
      <c r="AH13" s="32" t="s">
        <v>6</v>
      </c>
      <c r="AI13" s="39" t="s">
        <v>0</v>
      </c>
      <c r="AJ13" s="19" t="s">
        <v>6</v>
      </c>
      <c r="AK13" s="109"/>
      <c r="AL13" s="20" t="s">
        <v>5</v>
      </c>
      <c r="AM13" s="19" t="s">
        <v>0</v>
      </c>
      <c r="AN13" s="19" t="s">
        <v>6</v>
      </c>
      <c r="AO13" s="19" t="s">
        <v>0</v>
      </c>
      <c r="AP13" s="19" t="s">
        <v>6</v>
      </c>
      <c r="AQ13" s="19" t="s">
        <v>0</v>
      </c>
      <c r="AR13" s="19" t="s">
        <v>6</v>
      </c>
      <c r="AS13" s="19" t="s">
        <v>0</v>
      </c>
      <c r="AT13" s="19" t="s">
        <v>6</v>
      </c>
      <c r="AU13" s="19" t="s">
        <v>0</v>
      </c>
      <c r="AV13" s="19" t="s">
        <v>6</v>
      </c>
      <c r="AW13" s="19" t="s">
        <v>0</v>
      </c>
      <c r="AX13" s="19" t="s">
        <v>6</v>
      </c>
      <c r="AY13" s="19" t="s">
        <v>0</v>
      </c>
      <c r="AZ13" s="19" t="s">
        <v>6</v>
      </c>
      <c r="BA13" s="19" t="s">
        <v>0</v>
      </c>
      <c r="BB13" s="19" t="s">
        <v>6</v>
      </c>
      <c r="BC13" s="19" t="s">
        <v>0</v>
      </c>
      <c r="BD13" s="19" t="s">
        <v>6</v>
      </c>
      <c r="BE13" s="19" t="s">
        <v>0</v>
      </c>
      <c r="BF13" s="19" t="s">
        <v>6</v>
      </c>
      <c r="BG13" s="19" t="s">
        <v>0</v>
      </c>
      <c r="BH13" s="19" t="s">
        <v>6</v>
      </c>
      <c r="BI13" s="19" t="s">
        <v>0</v>
      </c>
      <c r="BJ13" s="19" t="s">
        <v>6</v>
      </c>
      <c r="BK13" s="19" t="s">
        <v>0</v>
      </c>
      <c r="BL13" s="19" t="s">
        <v>6</v>
      </c>
      <c r="BM13" s="19" t="s">
        <v>0</v>
      </c>
      <c r="BN13" s="32" t="s">
        <v>6</v>
      </c>
      <c r="BO13" s="35" t="s">
        <v>0</v>
      </c>
      <c r="BP13" s="31" t="s">
        <v>6</v>
      </c>
      <c r="BQ13" s="109"/>
      <c r="BR13" s="41" t="s">
        <v>5</v>
      </c>
      <c r="BS13" s="40" t="s">
        <v>0</v>
      </c>
      <c r="BT13" s="40" t="s">
        <v>6</v>
      </c>
      <c r="BU13" s="40" t="s">
        <v>0</v>
      </c>
      <c r="BV13" s="40" t="s">
        <v>6</v>
      </c>
      <c r="BW13" s="40" t="s">
        <v>0</v>
      </c>
      <c r="BX13" s="40" t="s">
        <v>6</v>
      </c>
      <c r="BY13" s="40" t="s">
        <v>0</v>
      </c>
      <c r="BZ13" s="40" t="s">
        <v>6</v>
      </c>
      <c r="CA13" s="106"/>
      <c r="CB13" s="89"/>
      <c r="CC13" s="89"/>
      <c r="CD13" s="89"/>
      <c r="CE13" s="89"/>
      <c r="CF13" s="89"/>
      <c r="CG13" s="89"/>
      <c r="CH13" s="89"/>
      <c r="CI13" s="91"/>
    </row>
    <row r="14" spans="1:87" s="2" customFormat="1" ht="39.75" customHeight="1">
      <c r="A14" s="46" t="s">
        <v>57</v>
      </c>
      <c r="B14" s="16"/>
      <c r="C14" s="15"/>
      <c r="D14" s="14"/>
      <c r="E14" s="47">
        <v>3</v>
      </c>
      <c r="F14" s="47">
        <v>27</v>
      </c>
      <c r="G14" s="48">
        <v>20</v>
      </c>
      <c r="H14" s="48">
        <v>7</v>
      </c>
      <c r="I14" s="48">
        <v>1</v>
      </c>
      <c r="J14" s="48">
        <v>2</v>
      </c>
      <c r="K14" s="49">
        <v>0</v>
      </c>
      <c r="L14" s="48">
        <v>1</v>
      </c>
      <c r="M14" s="48">
        <v>6</v>
      </c>
      <c r="N14" s="48">
        <v>4</v>
      </c>
      <c r="O14" s="48">
        <v>8</v>
      </c>
      <c r="P14" s="49">
        <v>0</v>
      </c>
      <c r="Q14" s="48">
        <v>5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8">
        <v>2</v>
      </c>
      <c r="AB14" s="49">
        <v>0</v>
      </c>
      <c r="AC14" s="48">
        <v>1</v>
      </c>
      <c r="AD14" s="49">
        <v>0</v>
      </c>
      <c r="AE14" s="48">
        <v>7</v>
      </c>
      <c r="AF14" s="48">
        <v>7</v>
      </c>
      <c r="AG14" s="48">
        <v>10</v>
      </c>
      <c r="AH14" s="50">
        <v>0</v>
      </c>
      <c r="AI14" s="51">
        <v>0</v>
      </c>
      <c r="AJ14" s="52">
        <v>0</v>
      </c>
      <c r="AK14" s="46" t="s">
        <v>57</v>
      </c>
      <c r="AL14" s="58">
        <v>6</v>
      </c>
      <c r="AM14" s="48">
        <v>6</v>
      </c>
      <c r="AN14" s="49">
        <v>0</v>
      </c>
      <c r="AO14" s="59">
        <v>0</v>
      </c>
      <c r="AP14" s="60">
        <v>0</v>
      </c>
      <c r="AQ14" s="49">
        <v>0</v>
      </c>
      <c r="AR14" s="49">
        <v>0</v>
      </c>
      <c r="AS14" s="48">
        <v>1</v>
      </c>
      <c r="AT14" s="49">
        <v>0</v>
      </c>
      <c r="AU14" s="48">
        <v>2</v>
      </c>
      <c r="AV14" s="49">
        <v>0</v>
      </c>
      <c r="AW14" s="48">
        <v>3</v>
      </c>
      <c r="AX14" s="49">
        <v>0</v>
      </c>
      <c r="AY14" s="49">
        <v>0</v>
      </c>
      <c r="AZ14" s="49">
        <v>0</v>
      </c>
      <c r="BA14" s="49">
        <v>0</v>
      </c>
      <c r="BB14" s="49">
        <v>0</v>
      </c>
      <c r="BC14" s="49">
        <v>0</v>
      </c>
      <c r="BD14" s="49">
        <v>0</v>
      </c>
      <c r="BE14" s="49">
        <v>0</v>
      </c>
      <c r="BF14" s="49">
        <v>0</v>
      </c>
      <c r="BG14" s="49">
        <v>0</v>
      </c>
      <c r="BH14" s="49">
        <v>0</v>
      </c>
      <c r="BI14" s="48">
        <v>1</v>
      </c>
      <c r="BJ14" s="49">
        <v>0</v>
      </c>
      <c r="BK14" s="48">
        <v>4</v>
      </c>
      <c r="BL14" s="49">
        <v>0</v>
      </c>
      <c r="BM14" s="48">
        <v>1</v>
      </c>
      <c r="BN14" s="50">
        <v>0</v>
      </c>
      <c r="BO14" s="51">
        <v>0</v>
      </c>
      <c r="BP14" s="52">
        <v>0</v>
      </c>
      <c r="BQ14" s="46" t="s">
        <v>57</v>
      </c>
      <c r="BR14" s="63">
        <v>16</v>
      </c>
      <c r="BS14" s="64">
        <v>8</v>
      </c>
      <c r="BT14" s="64">
        <v>8</v>
      </c>
      <c r="BU14" s="64">
        <v>3</v>
      </c>
      <c r="BV14" s="64">
        <v>7</v>
      </c>
      <c r="BW14" s="65">
        <v>0</v>
      </c>
      <c r="BX14" s="65">
        <v>0</v>
      </c>
      <c r="BY14" s="64">
        <v>5</v>
      </c>
      <c r="BZ14" s="64">
        <v>1</v>
      </c>
      <c r="CA14" s="66">
        <v>21500</v>
      </c>
      <c r="CB14" s="67">
        <v>2154</v>
      </c>
      <c r="CC14" s="68">
        <v>0</v>
      </c>
      <c r="CD14" s="69">
        <v>212</v>
      </c>
      <c r="CE14" s="68">
        <v>0</v>
      </c>
      <c r="CF14" s="69">
        <v>1905</v>
      </c>
      <c r="CG14" s="68">
        <v>0</v>
      </c>
      <c r="CH14" s="69">
        <v>37</v>
      </c>
      <c r="CI14" s="70">
        <v>0</v>
      </c>
    </row>
    <row r="15" spans="1:87" s="2" customFormat="1" ht="39.75" customHeight="1">
      <c r="A15" s="53" t="s">
        <v>45</v>
      </c>
      <c r="B15" s="54">
        <v>97</v>
      </c>
      <c r="C15" s="55">
        <v>7</v>
      </c>
      <c r="D15" s="55">
        <v>30</v>
      </c>
      <c r="E15" s="48">
        <v>1</v>
      </c>
      <c r="F15" s="48">
        <v>5</v>
      </c>
      <c r="G15" s="48">
        <v>3</v>
      </c>
      <c r="H15" s="48">
        <v>2</v>
      </c>
      <c r="I15" s="49">
        <v>0</v>
      </c>
      <c r="J15" s="48">
        <v>2</v>
      </c>
      <c r="K15" s="49">
        <v>0</v>
      </c>
      <c r="L15" s="49">
        <v>0</v>
      </c>
      <c r="M15" s="48">
        <v>3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8">
        <v>2</v>
      </c>
      <c r="AB15" s="49">
        <v>0</v>
      </c>
      <c r="AC15" s="48">
        <v>1</v>
      </c>
      <c r="AD15" s="49">
        <v>0</v>
      </c>
      <c r="AE15" s="49">
        <v>0</v>
      </c>
      <c r="AF15" s="48">
        <v>2</v>
      </c>
      <c r="AG15" s="49">
        <v>0</v>
      </c>
      <c r="AH15" s="50">
        <v>0</v>
      </c>
      <c r="AI15" s="51">
        <v>0</v>
      </c>
      <c r="AJ15" s="52">
        <v>0</v>
      </c>
      <c r="AK15" s="53" t="s">
        <v>45</v>
      </c>
      <c r="AL15" s="58">
        <v>1</v>
      </c>
      <c r="AM15" s="48">
        <v>1</v>
      </c>
      <c r="AN15" s="49">
        <v>0</v>
      </c>
      <c r="AO15" s="49">
        <v>0</v>
      </c>
      <c r="AP15" s="52">
        <v>0</v>
      </c>
      <c r="AQ15" s="49">
        <v>0</v>
      </c>
      <c r="AR15" s="49">
        <v>0</v>
      </c>
      <c r="AS15" s="48">
        <v>1</v>
      </c>
      <c r="AT15" s="49">
        <v>0</v>
      </c>
      <c r="AU15" s="49">
        <v>0</v>
      </c>
      <c r="AV15" s="49">
        <v>0</v>
      </c>
      <c r="AW15" s="49">
        <v>0</v>
      </c>
      <c r="AX15" s="49">
        <v>0</v>
      </c>
      <c r="AY15" s="49">
        <v>0</v>
      </c>
      <c r="AZ15" s="49">
        <v>0</v>
      </c>
      <c r="BA15" s="49">
        <v>0</v>
      </c>
      <c r="BB15" s="49">
        <v>0</v>
      </c>
      <c r="BC15" s="49">
        <v>0</v>
      </c>
      <c r="BD15" s="49">
        <v>0</v>
      </c>
      <c r="BE15" s="49">
        <v>0</v>
      </c>
      <c r="BF15" s="49">
        <v>0</v>
      </c>
      <c r="BG15" s="49">
        <v>0</v>
      </c>
      <c r="BH15" s="49">
        <v>0</v>
      </c>
      <c r="BI15" s="48">
        <v>1</v>
      </c>
      <c r="BJ15" s="49">
        <v>0</v>
      </c>
      <c r="BK15" s="49">
        <v>0</v>
      </c>
      <c r="BL15" s="49">
        <v>0</v>
      </c>
      <c r="BM15" s="49">
        <v>0</v>
      </c>
      <c r="BN15" s="50">
        <v>0</v>
      </c>
      <c r="BO15" s="51">
        <v>0</v>
      </c>
      <c r="BP15" s="52">
        <v>0</v>
      </c>
      <c r="BQ15" s="53" t="s">
        <v>45</v>
      </c>
      <c r="BR15" s="71">
        <v>10</v>
      </c>
      <c r="BS15" s="72">
        <v>3</v>
      </c>
      <c r="BT15" s="72">
        <v>7</v>
      </c>
      <c r="BU15" s="72">
        <v>3</v>
      </c>
      <c r="BV15" s="72">
        <v>7</v>
      </c>
      <c r="BW15" s="73">
        <v>0</v>
      </c>
      <c r="BX15" s="73">
        <v>0</v>
      </c>
      <c r="BY15" s="73">
        <v>0</v>
      </c>
      <c r="BZ15" s="73">
        <v>0</v>
      </c>
      <c r="CA15" s="74">
        <v>10000</v>
      </c>
      <c r="CB15" s="67">
        <v>1693</v>
      </c>
      <c r="CC15" s="68">
        <v>0</v>
      </c>
      <c r="CD15" s="69">
        <v>87</v>
      </c>
      <c r="CE15" s="68">
        <v>0</v>
      </c>
      <c r="CF15" s="69">
        <v>1606</v>
      </c>
      <c r="CG15" s="68">
        <v>0</v>
      </c>
      <c r="CH15" s="68">
        <v>0</v>
      </c>
      <c r="CI15" s="70">
        <v>0</v>
      </c>
    </row>
    <row r="16" spans="1:87" s="2" customFormat="1" ht="39.75" customHeight="1">
      <c r="A16" s="53" t="s">
        <v>46</v>
      </c>
      <c r="B16" s="54">
        <v>90</v>
      </c>
      <c r="C16" s="55">
        <v>5</v>
      </c>
      <c r="D16" s="55">
        <v>24</v>
      </c>
      <c r="E16" s="49">
        <v>0</v>
      </c>
      <c r="F16" s="48">
        <v>7</v>
      </c>
      <c r="G16" s="48">
        <v>2</v>
      </c>
      <c r="H16" s="48">
        <v>5</v>
      </c>
      <c r="I16" s="49">
        <v>0</v>
      </c>
      <c r="J16" s="49">
        <v>0</v>
      </c>
      <c r="K16" s="49">
        <v>0</v>
      </c>
      <c r="L16" s="48">
        <v>1</v>
      </c>
      <c r="M16" s="49">
        <v>0</v>
      </c>
      <c r="N16" s="48">
        <v>4</v>
      </c>
      <c r="O16" s="49">
        <v>0</v>
      </c>
      <c r="P16" s="49">
        <v>0</v>
      </c>
      <c r="Q16" s="48">
        <v>2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8">
        <v>2</v>
      </c>
      <c r="AF16" s="48">
        <v>5</v>
      </c>
      <c r="AG16" s="49">
        <v>0</v>
      </c>
      <c r="AH16" s="50">
        <v>0</v>
      </c>
      <c r="AI16" s="51">
        <v>0</v>
      </c>
      <c r="AJ16" s="52">
        <v>0</v>
      </c>
      <c r="AK16" s="53" t="s">
        <v>46</v>
      </c>
      <c r="AL16" s="61">
        <v>0</v>
      </c>
      <c r="AM16" s="49">
        <v>0</v>
      </c>
      <c r="AN16" s="49">
        <v>0</v>
      </c>
      <c r="AO16" s="49">
        <v>0</v>
      </c>
      <c r="AP16" s="52">
        <v>0</v>
      </c>
      <c r="AQ16" s="49">
        <v>0</v>
      </c>
      <c r="AR16" s="49">
        <v>0</v>
      </c>
      <c r="AS16" s="49">
        <v>0</v>
      </c>
      <c r="AT16" s="49">
        <v>0</v>
      </c>
      <c r="AU16" s="49">
        <v>0</v>
      </c>
      <c r="AV16" s="49">
        <v>0</v>
      </c>
      <c r="AW16" s="49">
        <v>0</v>
      </c>
      <c r="AX16" s="49">
        <v>0</v>
      </c>
      <c r="AY16" s="49">
        <v>0</v>
      </c>
      <c r="AZ16" s="49">
        <v>0</v>
      </c>
      <c r="BA16" s="49">
        <v>0</v>
      </c>
      <c r="BB16" s="49">
        <v>0</v>
      </c>
      <c r="BC16" s="49">
        <v>0</v>
      </c>
      <c r="BD16" s="49">
        <v>0</v>
      </c>
      <c r="BE16" s="49">
        <v>0</v>
      </c>
      <c r="BF16" s="49">
        <v>0</v>
      </c>
      <c r="BG16" s="49">
        <v>0</v>
      </c>
      <c r="BH16" s="49">
        <v>0</v>
      </c>
      <c r="BI16" s="49">
        <v>0</v>
      </c>
      <c r="BJ16" s="49">
        <v>0</v>
      </c>
      <c r="BK16" s="49">
        <v>0</v>
      </c>
      <c r="BL16" s="49">
        <v>0</v>
      </c>
      <c r="BM16" s="49">
        <v>0</v>
      </c>
      <c r="BN16" s="50">
        <v>0</v>
      </c>
      <c r="BO16" s="51">
        <v>0</v>
      </c>
      <c r="BP16" s="52">
        <v>0</v>
      </c>
      <c r="BQ16" s="53" t="s">
        <v>46</v>
      </c>
      <c r="BR16" s="71">
        <v>1</v>
      </c>
      <c r="BS16" s="72">
        <v>1</v>
      </c>
      <c r="BT16" s="73">
        <v>0</v>
      </c>
      <c r="BU16" s="73">
        <v>0</v>
      </c>
      <c r="BV16" s="73">
        <v>0</v>
      </c>
      <c r="BW16" s="73">
        <v>0</v>
      </c>
      <c r="BX16" s="73">
        <v>0</v>
      </c>
      <c r="BY16" s="72">
        <v>1</v>
      </c>
      <c r="BZ16" s="73">
        <v>0</v>
      </c>
      <c r="CA16" s="74">
        <v>10000</v>
      </c>
      <c r="CB16" s="67">
        <v>289</v>
      </c>
      <c r="CC16" s="68">
        <v>0</v>
      </c>
      <c r="CD16" s="69">
        <v>108</v>
      </c>
      <c r="CE16" s="68">
        <v>0</v>
      </c>
      <c r="CF16" s="69">
        <v>181</v>
      </c>
      <c r="CG16" s="68">
        <v>0</v>
      </c>
      <c r="CH16" s="68">
        <v>0</v>
      </c>
      <c r="CI16" s="70">
        <v>0</v>
      </c>
    </row>
    <row r="17" spans="1:87" s="2" customFormat="1" ht="39.75" customHeight="1">
      <c r="A17" s="53" t="s">
        <v>47</v>
      </c>
      <c r="B17" s="54">
        <v>80</v>
      </c>
      <c r="C17" s="55">
        <v>7</v>
      </c>
      <c r="D17" s="55">
        <v>9</v>
      </c>
      <c r="E17" s="48">
        <v>2</v>
      </c>
      <c r="F17" s="48">
        <v>15</v>
      </c>
      <c r="G17" s="48">
        <v>15</v>
      </c>
      <c r="H17" s="49">
        <v>0</v>
      </c>
      <c r="I17" s="48">
        <v>1</v>
      </c>
      <c r="J17" s="49">
        <v>0</v>
      </c>
      <c r="K17" s="49">
        <v>0</v>
      </c>
      <c r="L17" s="49">
        <v>0</v>
      </c>
      <c r="M17" s="48">
        <v>3</v>
      </c>
      <c r="N17" s="49">
        <v>0</v>
      </c>
      <c r="O17" s="48">
        <v>8</v>
      </c>
      <c r="P17" s="49">
        <v>0</v>
      </c>
      <c r="Q17" s="48">
        <v>3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8">
        <v>5</v>
      </c>
      <c r="AF17" s="49">
        <v>0</v>
      </c>
      <c r="AG17" s="48">
        <v>10</v>
      </c>
      <c r="AH17" s="50">
        <v>0</v>
      </c>
      <c r="AI17" s="51">
        <v>0</v>
      </c>
      <c r="AJ17" s="52">
        <v>0</v>
      </c>
      <c r="AK17" s="53" t="s">
        <v>47</v>
      </c>
      <c r="AL17" s="58">
        <v>5</v>
      </c>
      <c r="AM17" s="48">
        <v>5</v>
      </c>
      <c r="AN17" s="49">
        <v>0</v>
      </c>
      <c r="AO17" s="49">
        <v>0</v>
      </c>
      <c r="AP17" s="52">
        <v>0</v>
      </c>
      <c r="AQ17" s="49">
        <v>0</v>
      </c>
      <c r="AR17" s="49">
        <v>0</v>
      </c>
      <c r="AS17" s="49">
        <v>0</v>
      </c>
      <c r="AT17" s="49">
        <v>0</v>
      </c>
      <c r="AU17" s="48">
        <v>2</v>
      </c>
      <c r="AV17" s="49">
        <v>0</v>
      </c>
      <c r="AW17" s="48">
        <v>3</v>
      </c>
      <c r="AX17" s="49">
        <v>0</v>
      </c>
      <c r="AY17" s="49">
        <v>0</v>
      </c>
      <c r="AZ17" s="49">
        <v>0</v>
      </c>
      <c r="BA17" s="49">
        <v>0</v>
      </c>
      <c r="BB17" s="49">
        <v>0</v>
      </c>
      <c r="BC17" s="49">
        <v>0</v>
      </c>
      <c r="BD17" s="49">
        <v>0</v>
      </c>
      <c r="BE17" s="49">
        <v>0</v>
      </c>
      <c r="BF17" s="49">
        <v>0</v>
      </c>
      <c r="BG17" s="49">
        <v>0</v>
      </c>
      <c r="BH17" s="49">
        <v>0</v>
      </c>
      <c r="BI17" s="49">
        <v>0</v>
      </c>
      <c r="BJ17" s="49">
        <v>0</v>
      </c>
      <c r="BK17" s="48">
        <v>4</v>
      </c>
      <c r="BL17" s="49">
        <v>0</v>
      </c>
      <c r="BM17" s="48">
        <v>1</v>
      </c>
      <c r="BN17" s="50">
        <v>0</v>
      </c>
      <c r="BO17" s="51">
        <v>0</v>
      </c>
      <c r="BP17" s="52">
        <v>0</v>
      </c>
      <c r="BQ17" s="53" t="s">
        <v>47</v>
      </c>
      <c r="BR17" s="71">
        <v>5</v>
      </c>
      <c r="BS17" s="72">
        <v>4</v>
      </c>
      <c r="BT17" s="72">
        <v>1</v>
      </c>
      <c r="BU17" s="73">
        <v>0</v>
      </c>
      <c r="BV17" s="73">
        <v>0</v>
      </c>
      <c r="BW17" s="73">
        <v>0</v>
      </c>
      <c r="BX17" s="73">
        <v>0</v>
      </c>
      <c r="BY17" s="72">
        <v>4</v>
      </c>
      <c r="BZ17" s="72">
        <v>1</v>
      </c>
      <c r="CA17" s="74">
        <v>1500</v>
      </c>
      <c r="CB17" s="67">
        <v>172</v>
      </c>
      <c r="CC17" s="68">
        <v>0</v>
      </c>
      <c r="CD17" s="69">
        <v>17</v>
      </c>
      <c r="CE17" s="68">
        <v>0</v>
      </c>
      <c r="CF17" s="69">
        <v>118</v>
      </c>
      <c r="CG17" s="68">
        <v>0</v>
      </c>
      <c r="CH17" s="69">
        <v>37</v>
      </c>
      <c r="CI17" s="70">
        <v>0</v>
      </c>
    </row>
    <row r="18" spans="1:87" s="2" customFormat="1" ht="39.75" customHeight="1">
      <c r="A18" s="18"/>
      <c r="B18" s="16"/>
      <c r="C18" s="15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33"/>
      <c r="AI18" s="36"/>
      <c r="AJ18" s="16"/>
      <c r="AK18" s="18"/>
      <c r="AL18" s="21"/>
      <c r="AM18" s="15"/>
      <c r="AN18" s="14"/>
      <c r="AO18" s="14"/>
      <c r="AP18" s="13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33"/>
      <c r="BO18" s="36"/>
      <c r="BP18" s="16"/>
      <c r="BQ18" s="18"/>
      <c r="BR18" s="42"/>
      <c r="BS18" s="43"/>
      <c r="BT18" s="43"/>
      <c r="BU18" s="43"/>
      <c r="BV18" s="43"/>
      <c r="BW18" s="43"/>
      <c r="BX18" s="43"/>
      <c r="BY18" s="43"/>
      <c r="BZ18" s="43"/>
      <c r="CA18" s="43"/>
      <c r="CB18" s="14"/>
      <c r="CC18" s="14"/>
      <c r="CD18" s="14"/>
      <c r="CE18" s="14"/>
      <c r="CF18" s="14"/>
      <c r="CG18" s="14"/>
      <c r="CH18" s="14"/>
      <c r="CI18" s="17"/>
    </row>
    <row r="19" spans="1:87" s="2" customFormat="1" ht="39.75" customHeight="1">
      <c r="A19" s="18"/>
      <c r="B19" s="16"/>
      <c r="C19" s="1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33"/>
      <c r="AI19" s="36"/>
      <c r="AJ19" s="16"/>
      <c r="AK19" s="18"/>
      <c r="AL19" s="21"/>
      <c r="AM19" s="15"/>
      <c r="AN19" s="14"/>
      <c r="AO19" s="14"/>
      <c r="AP19" s="13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33"/>
      <c r="BO19" s="36"/>
      <c r="BP19" s="16"/>
      <c r="BQ19" s="18"/>
      <c r="BR19" s="42"/>
      <c r="BS19" s="43"/>
      <c r="BT19" s="43"/>
      <c r="BU19" s="43"/>
      <c r="BV19" s="43"/>
      <c r="BW19" s="43"/>
      <c r="BX19" s="43"/>
      <c r="BY19" s="43"/>
      <c r="BZ19" s="43"/>
      <c r="CA19" s="43"/>
      <c r="CB19" s="14"/>
      <c r="CC19" s="14"/>
      <c r="CD19" s="14"/>
      <c r="CE19" s="14"/>
      <c r="CF19" s="14"/>
      <c r="CG19" s="14"/>
      <c r="CH19" s="14"/>
      <c r="CI19" s="17"/>
    </row>
    <row r="20" spans="1:87" s="2" customFormat="1" ht="39.75" customHeight="1">
      <c r="A20" s="18"/>
      <c r="B20" s="16"/>
      <c r="C20" s="15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33"/>
      <c r="AI20" s="36"/>
      <c r="AJ20" s="16"/>
      <c r="AK20" s="18"/>
      <c r="AL20" s="21"/>
      <c r="AM20" s="15"/>
      <c r="AN20" s="14"/>
      <c r="AO20" s="14"/>
      <c r="AP20" s="13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33"/>
      <c r="BO20" s="36"/>
      <c r="BP20" s="16"/>
      <c r="BQ20" s="18"/>
      <c r="BR20" s="42"/>
      <c r="BS20" s="43"/>
      <c r="BT20" s="43"/>
      <c r="BU20" s="43"/>
      <c r="BV20" s="43"/>
      <c r="BW20" s="43"/>
      <c r="BX20" s="43"/>
      <c r="BY20" s="43"/>
      <c r="BZ20" s="43"/>
      <c r="CA20" s="43"/>
      <c r="CB20" s="14"/>
      <c r="CC20" s="14"/>
      <c r="CD20" s="14"/>
      <c r="CE20" s="14"/>
      <c r="CF20" s="14"/>
      <c r="CG20" s="14"/>
      <c r="CH20" s="14"/>
      <c r="CI20" s="17"/>
    </row>
    <row r="21" spans="1:87" s="2" customFormat="1" ht="39.75" customHeight="1">
      <c r="A21" s="18"/>
      <c r="B21" s="16"/>
      <c r="C21" s="15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33"/>
      <c r="AI21" s="36"/>
      <c r="AJ21" s="16"/>
      <c r="AK21" s="18"/>
      <c r="AL21" s="21"/>
      <c r="AM21" s="15"/>
      <c r="AN21" s="14"/>
      <c r="AO21" s="14"/>
      <c r="AP21" s="13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33"/>
      <c r="BO21" s="36"/>
      <c r="BP21" s="16"/>
      <c r="BQ21" s="18"/>
      <c r="BR21" s="42"/>
      <c r="BS21" s="43"/>
      <c r="BT21" s="43"/>
      <c r="BU21" s="43"/>
      <c r="BV21" s="43"/>
      <c r="BW21" s="43"/>
      <c r="BX21" s="43"/>
      <c r="BY21" s="43"/>
      <c r="BZ21" s="43"/>
      <c r="CA21" s="43"/>
      <c r="CB21" s="14"/>
      <c r="CC21" s="14"/>
      <c r="CD21" s="14"/>
      <c r="CE21" s="14"/>
      <c r="CF21" s="14"/>
      <c r="CG21" s="14"/>
      <c r="CH21" s="14"/>
      <c r="CI21" s="17"/>
    </row>
    <row r="22" spans="1:87" s="2" customFormat="1" ht="39.75" customHeight="1">
      <c r="A22" s="18"/>
      <c r="B22" s="16"/>
      <c r="C22" s="1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33"/>
      <c r="AI22" s="36"/>
      <c r="AJ22" s="16"/>
      <c r="AK22" s="18"/>
      <c r="AL22" s="21"/>
      <c r="AM22" s="15"/>
      <c r="AN22" s="14"/>
      <c r="AO22" s="14"/>
      <c r="AP22" s="13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33"/>
      <c r="BO22" s="36"/>
      <c r="BP22" s="16"/>
      <c r="BQ22" s="18"/>
      <c r="BR22" s="42"/>
      <c r="BS22" s="43"/>
      <c r="BT22" s="43"/>
      <c r="BU22" s="43"/>
      <c r="BV22" s="43"/>
      <c r="BW22" s="43"/>
      <c r="BX22" s="43"/>
      <c r="BY22" s="43"/>
      <c r="BZ22" s="43"/>
      <c r="CA22" s="43"/>
      <c r="CB22" s="14"/>
      <c r="CC22" s="14"/>
      <c r="CD22" s="14"/>
      <c r="CE22" s="14"/>
      <c r="CF22" s="14"/>
      <c r="CG22" s="14"/>
      <c r="CH22" s="14"/>
      <c r="CI22" s="17"/>
    </row>
    <row r="23" spans="1:87" s="2" customFormat="1" ht="39.75" customHeight="1">
      <c r="A23" s="18"/>
      <c r="B23" s="16"/>
      <c r="C23" s="1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33"/>
      <c r="AI23" s="36"/>
      <c r="AJ23" s="16"/>
      <c r="AK23" s="18"/>
      <c r="AL23" s="21"/>
      <c r="AM23" s="15"/>
      <c r="AN23" s="14"/>
      <c r="AO23" s="14"/>
      <c r="AP23" s="13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33"/>
      <c r="BO23" s="36"/>
      <c r="BP23" s="16"/>
      <c r="BQ23" s="18"/>
      <c r="BR23" s="42"/>
      <c r="BS23" s="43"/>
      <c r="BT23" s="43"/>
      <c r="BU23" s="43"/>
      <c r="BV23" s="43"/>
      <c r="BW23" s="43"/>
      <c r="BX23" s="43"/>
      <c r="BY23" s="43"/>
      <c r="BZ23" s="43"/>
      <c r="CA23" s="43"/>
      <c r="CB23" s="14"/>
      <c r="CC23" s="14"/>
      <c r="CD23" s="14"/>
      <c r="CE23" s="14"/>
      <c r="CF23" s="14"/>
      <c r="CG23" s="14"/>
      <c r="CH23" s="14"/>
      <c r="CI23" s="17"/>
    </row>
    <row r="24" spans="1:87" s="2" customFormat="1" ht="39.75" customHeight="1">
      <c r="A24" s="18"/>
      <c r="B24" s="16"/>
      <c r="C24" s="1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33"/>
      <c r="AI24" s="36"/>
      <c r="AJ24" s="16"/>
      <c r="AK24" s="18"/>
      <c r="AL24" s="21"/>
      <c r="AM24" s="15"/>
      <c r="AN24" s="14"/>
      <c r="AO24" s="14"/>
      <c r="AP24" s="13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33"/>
      <c r="BO24" s="36"/>
      <c r="BP24" s="16"/>
      <c r="BQ24" s="18"/>
      <c r="BR24" s="42"/>
      <c r="BS24" s="43"/>
      <c r="BT24" s="43"/>
      <c r="BU24" s="43"/>
      <c r="BV24" s="43"/>
      <c r="BW24" s="43"/>
      <c r="BX24" s="43"/>
      <c r="BY24" s="43"/>
      <c r="BZ24" s="43"/>
      <c r="CA24" s="43"/>
      <c r="CB24" s="14"/>
      <c r="CC24" s="14"/>
      <c r="CD24" s="14"/>
      <c r="CE24" s="14"/>
      <c r="CF24" s="14"/>
      <c r="CG24" s="14"/>
      <c r="CH24" s="14"/>
      <c r="CI24" s="17"/>
    </row>
    <row r="25" spans="1:87" ht="39.75" customHeight="1" thickBot="1">
      <c r="A25" s="22"/>
      <c r="B25" s="23"/>
      <c r="C25" s="24"/>
      <c r="D25" s="25"/>
      <c r="E25" s="25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34"/>
      <c r="AI25" s="37"/>
      <c r="AJ25" s="38"/>
      <c r="AK25" s="22"/>
      <c r="AL25" s="27"/>
      <c r="AM25" s="24"/>
      <c r="AN25" s="25"/>
      <c r="AO25" s="25"/>
      <c r="AP25" s="28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34"/>
      <c r="BO25" s="37"/>
      <c r="BP25" s="38"/>
      <c r="BQ25" s="22"/>
      <c r="BR25" s="44"/>
      <c r="BS25" s="45"/>
      <c r="BT25" s="45"/>
      <c r="BU25" s="45"/>
      <c r="BV25" s="45"/>
      <c r="BW25" s="45"/>
      <c r="BX25" s="45"/>
      <c r="BY25" s="45"/>
      <c r="BZ25" s="45"/>
      <c r="CA25" s="45"/>
      <c r="CB25" s="26"/>
      <c r="CC25" s="26"/>
      <c r="CD25" s="26"/>
      <c r="CE25" s="26"/>
      <c r="CF25" s="26"/>
      <c r="CG25" s="26"/>
      <c r="CH25" s="26"/>
      <c r="CI25" s="30"/>
    </row>
    <row r="26" spans="1:87" ht="18.75" customHeight="1" thickBot="1">
      <c r="A26" s="29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29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62" t="s">
        <v>60</v>
      </c>
      <c r="BR26" s="83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</row>
    <row r="27" spans="1:87" s="4" customFormat="1" ht="36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BQ27" s="76" t="str">
        <f>IF(LEN(A4)&gt;0,"填表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</row>
    <row r="28" spans="1:87" ht="18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BQ28" s="78" t="str">
        <f>IF(LEN(A4)&gt;0,"資料來源："&amp;A4,"")</f>
        <v>資料來源：依據各直轄市、縣（市）申請設立之財團法人社會福利慈善事業基金會年度業務執行報告書、決算書及員工名冊等有關資料彙編。</v>
      </c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</row>
    <row r="29" spans="1:87" ht="18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BQ29" s="78" t="str">
        <f>IF(LEN(A4)&gt;0,"填表說明："&amp;C4,"")</f>
        <v>填表說明：本表編製2份，於完成會核程序並經機關首長核章後，1份送主計處(室)，1份自存外，應由網際網路線上傳送至衛生福利部統計處資料庫。</v>
      </c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</row>
    <row r="30" spans="1:36" ht="18" customHeight="1">
      <c r="A30" s="10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</sheetData>
  <sheetProtection/>
  <mergeCells count="80">
    <mergeCell ref="A5:C5"/>
    <mergeCell ref="A6:C6"/>
    <mergeCell ref="A7:AJ7"/>
    <mergeCell ref="AK7:BP7"/>
    <mergeCell ref="BQ7:CI7"/>
    <mergeCell ref="A8:AJ8"/>
    <mergeCell ref="AK8:BP8"/>
    <mergeCell ref="BQ8:CI8"/>
    <mergeCell ref="A9:A13"/>
    <mergeCell ref="B9:AJ9"/>
    <mergeCell ref="AK9:AK13"/>
    <mergeCell ref="AL9:BP9"/>
    <mergeCell ref="BQ9:BQ13"/>
    <mergeCell ref="BR9:CA9"/>
    <mergeCell ref="AO11:BB11"/>
    <mergeCell ref="BC11:BN11"/>
    <mergeCell ref="BO11:BP12"/>
    <mergeCell ref="BR11:BT12"/>
    <mergeCell ref="CB9:CI9"/>
    <mergeCell ref="B10:D11"/>
    <mergeCell ref="E10:E13"/>
    <mergeCell ref="F10:AJ10"/>
    <mergeCell ref="AL10:BP10"/>
    <mergeCell ref="BR10:BZ10"/>
    <mergeCell ref="CA10:CA13"/>
    <mergeCell ref="CB10:CB13"/>
    <mergeCell ref="CC10:CC13"/>
    <mergeCell ref="CD10:CD13"/>
    <mergeCell ref="CE10:CE13"/>
    <mergeCell ref="CF10:CF13"/>
    <mergeCell ref="CG10:CG13"/>
    <mergeCell ref="CH10:CH13"/>
    <mergeCell ref="CI10:CI13"/>
    <mergeCell ref="F11:H12"/>
    <mergeCell ref="I11:V11"/>
    <mergeCell ref="W11:AH11"/>
    <mergeCell ref="AI11:AJ12"/>
    <mergeCell ref="AL11:AN12"/>
    <mergeCell ref="BU11:BX11"/>
    <mergeCell ref="BY11:BZ12"/>
    <mergeCell ref="B12:B13"/>
    <mergeCell ref="C12:C13"/>
    <mergeCell ref="D12:D13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BA12:BB12"/>
    <mergeCell ref="BC12:BD12"/>
    <mergeCell ref="BE12:BF12"/>
    <mergeCell ref="BG12:BH12"/>
    <mergeCell ref="AE12:AF12"/>
    <mergeCell ref="AG12:AH12"/>
    <mergeCell ref="AO12:AP12"/>
    <mergeCell ref="AQ12:AR12"/>
    <mergeCell ref="AS12:AT12"/>
    <mergeCell ref="AU12:AV12"/>
    <mergeCell ref="BI12:BJ12"/>
    <mergeCell ref="BK12:BL12"/>
    <mergeCell ref="BM12:BN12"/>
    <mergeCell ref="BU12:BV12"/>
    <mergeCell ref="BW12:BX12"/>
    <mergeCell ref="B26:AJ26"/>
    <mergeCell ref="AL26:BP26"/>
    <mergeCell ref="BR26:CI26"/>
    <mergeCell ref="AW12:AX12"/>
    <mergeCell ref="AY12:AZ12"/>
    <mergeCell ref="A27:AJ27"/>
    <mergeCell ref="BQ27:CI27"/>
    <mergeCell ref="A28:AJ28"/>
    <mergeCell ref="BQ28:CI28"/>
    <mergeCell ref="A29:AJ29"/>
    <mergeCell ref="BQ29:CI2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Windows 使用者</cp:lastModifiedBy>
  <cp:lastPrinted>2015-06-01T03:51:52Z</cp:lastPrinted>
  <dcterms:created xsi:type="dcterms:W3CDTF">2001-02-06T07:45:53Z</dcterms:created>
  <dcterms:modified xsi:type="dcterms:W3CDTF">2018-10-05T11:15:24Z</dcterms:modified>
  <cp:category/>
  <cp:version/>
  <cp:contentType/>
  <cp:contentStatus/>
</cp:coreProperties>
</file>