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1500" windowWidth="12540" windowHeight="9015" activeTab="0"/>
  </bookViews>
  <sheets>
    <sheet name="1836-01-19" sheetId="1" r:id="rId1"/>
    <sheet name="1836-01-19-1" sheetId="2" r:id="rId2"/>
  </sheets>
  <definedNames>
    <definedName name="pp" localSheetId="1">'1836-01-19-1'!$A$4:$U$36</definedName>
    <definedName name="pp">'1836-01-19'!$A$3:$U$36</definedName>
  </definedNames>
  <calcPr fullCalcOnLoad="1"/>
</workbook>
</file>

<file path=xl/sharedStrings.xml><?xml version="1.0" encoding="utf-8"?>
<sst xmlns="http://schemas.openxmlformats.org/spreadsheetml/2006/main" count="257" uniqueCount="73">
  <si>
    <t>男</t>
  </si>
  <si>
    <t>女</t>
  </si>
  <si>
    <t>總計</t>
  </si>
  <si>
    <t>服務人次</t>
  </si>
  <si>
    <t>合計</t>
  </si>
  <si>
    <t>合計</t>
  </si>
  <si>
    <t>輕度失能</t>
  </si>
  <si>
    <t>全額補助</t>
  </si>
  <si>
    <t>全額補助</t>
  </si>
  <si>
    <t>失智症患者</t>
  </si>
  <si>
    <t>慢性精神病患者</t>
  </si>
  <si>
    <t>智能障礙者</t>
  </si>
  <si>
    <t>自閉症者</t>
  </si>
  <si>
    <t>植物人</t>
  </si>
  <si>
    <t>罕見疾病者</t>
  </si>
  <si>
    <t>男</t>
  </si>
  <si>
    <t>女</t>
  </si>
  <si>
    <t>服務時數</t>
  </si>
  <si>
    <t>領有身心障礙證明︵新制︶</t>
  </si>
  <si>
    <t>服務人數(個案人數)</t>
  </si>
  <si>
    <t>服務人次</t>
  </si>
  <si>
    <t>項目別</t>
  </si>
  <si>
    <r>
      <t xml:space="preserve">合計
</t>
    </r>
    <r>
      <rPr>
        <sz val="9"/>
        <rFont val="標楷體"/>
        <family val="4"/>
      </rPr>
      <t>(=服務人數/全額補助)</t>
    </r>
  </si>
  <si>
    <r>
      <t xml:space="preserve">合計
</t>
    </r>
    <r>
      <rPr>
        <sz val="8"/>
        <rFont val="標楷體"/>
        <family val="4"/>
      </rPr>
      <t>(=服務人數/全額補助)</t>
    </r>
  </si>
  <si>
    <t>編製機關</t>
  </si>
  <si>
    <t>表   號</t>
  </si>
  <si>
    <t>領有身心障礙證明︵舊制︶</t>
  </si>
  <si>
    <t>月底居家照顧服務員人數</t>
  </si>
  <si>
    <t>合計</t>
  </si>
  <si>
    <t>男</t>
  </si>
  <si>
    <t>女</t>
  </si>
  <si>
    <t>本月執行經費</t>
  </si>
  <si>
    <t>總計</t>
  </si>
  <si>
    <t>中央補助經費</t>
  </si>
  <si>
    <t>極重度失能</t>
  </si>
  <si>
    <t>中重度失能</t>
  </si>
  <si>
    <r>
      <t xml:space="preserve">失能程度
</t>
    </r>
    <r>
      <rPr>
        <sz val="10"/>
        <rFont val="標楷體"/>
        <family val="4"/>
      </rPr>
      <t>(個案人數)</t>
    </r>
  </si>
  <si>
    <r>
      <t xml:space="preserve">服務人數
</t>
    </r>
    <r>
      <rPr>
        <sz val="10"/>
        <rFont val="標楷體"/>
        <family val="4"/>
      </rPr>
      <t>(個案人數)</t>
    </r>
  </si>
  <si>
    <r>
      <t xml:space="preserve">失能
程度
</t>
    </r>
    <r>
      <rPr>
        <sz val="8"/>
        <rFont val="標楷體"/>
        <family val="4"/>
      </rPr>
      <t>(個案人數)</t>
    </r>
  </si>
  <si>
    <r>
      <t xml:space="preserve">服務
人數
</t>
    </r>
    <r>
      <rPr>
        <sz val="8"/>
        <rFont val="標楷體"/>
        <family val="4"/>
      </rPr>
      <t>(個案人數)</t>
    </r>
  </si>
  <si>
    <t>服務
人次</t>
  </si>
  <si>
    <t>服務
時數</t>
  </si>
  <si>
    <t>重度(極重度)失能</t>
  </si>
  <si>
    <t>中度(中重度)失能</t>
  </si>
  <si>
    <t>合計</t>
  </si>
  <si>
    <t>重度失能</t>
  </si>
  <si>
    <t>中度失能</t>
  </si>
  <si>
    <t>備註</t>
  </si>
  <si>
    <t>縣(市)政府經費</t>
  </si>
  <si>
    <t>備註</t>
  </si>
  <si>
    <t xml:space="preserve">視覺障礙者 </t>
  </si>
  <si>
    <t>肢體障礙者</t>
  </si>
  <si>
    <t>重要器官失去功能者</t>
  </si>
  <si>
    <t>多重障礙者</t>
  </si>
  <si>
    <t>其他</t>
  </si>
  <si>
    <t>自閉症者</t>
  </si>
  <si>
    <t>罕見疾病者</t>
  </si>
  <si>
    <t>其他</t>
  </si>
  <si>
    <t>自費16%</t>
  </si>
  <si>
    <t>自費5%</t>
  </si>
  <si>
    <t>金門縣政府(社會局)</t>
  </si>
  <si>
    <t>月　　　報</t>
  </si>
  <si>
    <t>每月終了後15日內編送</t>
  </si>
  <si>
    <t>10730-05-19-2</t>
  </si>
  <si>
    <t>金門縣身心障礙者居家照顧服務成果</t>
  </si>
  <si>
    <t>中華民國107年 2月</t>
  </si>
  <si>
    <t>公　開　類</t>
  </si>
  <si>
    <t>金門縣身心障礙者居家照顧服務成果(續1)</t>
  </si>
  <si>
    <t>金門縣身心障礙者居家照顧服務成果(續2)</t>
  </si>
  <si>
    <t>依據本府自辦，或經本府委託辦理居家照顧服務之公益慈善、醫療、護理等法人、團體、機構經辦資料彙編。</t>
  </si>
  <si>
    <t>1.本表編製2份，於完成會核程序並經機關長官核章後，1份送主計處(室)，1份自存外，應由網際網路線上傳送至衛生福利部統計處資料庫。
2.居家照顧係指由照顧服務員到宅提供失能之身心障礙者家務及日常生活照顧、身體照顧等服務。</t>
  </si>
  <si>
    <t>金門縣身心障礙者居家照顧服務成果(續3完)</t>
  </si>
  <si>
    <t>民國107年 3月21日 09:04:51 印製</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</si>
</sst>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_);[Red]\(0\)"/>
    <numFmt numFmtId="185" formatCode="#,##0.00_);[Red]\(#,##0.00\)"/>
    <numFmt numFmtId="186" formatCode="#,##0.000000_);[Red]\(#,##0.000000\)"/>
    <numFmt numFmtId="187" formatCode="#,##0_);[Red]\(#,##0\)"/>
    <numFmt numFmtId="188" formatCode="#,###,##0"/>
    <numFmt numFmtId="189" formatCode="#,###,##0;\-#,###,##0;&quot;      －&quot;"/>
    <numFmt numFmtId="190" formatCode="#,##0.00;\-#,##0.00;&quot;      －&quot;"/>
    <numFmt numFmtId="191" formatCode="###,##0"/>
    <numFmt numFmtId="192" formatCode="###,##0;\-###,##0;&quot;     －&quot;"/>
  </numFmts>
  <fonts count="50">
    <font>
      <sz val="9"/>
      <name val="Times New Roman"/>
      <family val="1"/>
    </font>
    <font>
      <sz val="12"/>
      <name val="標楷體"/>
      <family val="4"/>
    </font>
    <font>
      <sz val="9"/>
      <name val="新細明體"/>
      <family val="1"/>
    </font>
    <font>
      <sz val="12"/>
      <name val="Times New Roman"/>
      <family val="1"/>
    </font>
    <font>
      <sz val="10"/>
      <name val="標楷體"/>
      <family val="4"/>
    </font>
    <font>
      <sz val="24"/>
      <name val="標楷體"/>
      <family val="4"/>
    </font>
    <font>
      <u val="single"/>
      <sz val="9"/>
      <color indexed="12"/>
      <name val="Times New Roman"/>
      <family val="1"/>
    </font>
    <font>
      <u val="single"/>
      <sz val="9"/>
      <color indexed="36"/>
      <name val="Times New Roman"/>
      <family val="1"/>
    </font>
    <font>
      <sz val="9"/>
      <name val="標楷體"/>
      <family val="4"/>
    </font>
    <font>
      <sz val="8"/>
      <name val="標楷體"/>
      <family val="4"/>
    </font>
    <font>
      <sz val="9"/>
      <name val="細明體"/>
      <family val="3"/>
    </font>
    <font>
      <sz val="12"/>
      <name val="新細明體"/>
      <family val="1"/>
    </font>
    <font>
      <sz val="11"/>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6"/>
      <color indexed="8"/>
      <name val="Times New Roman"/>
      <family val="1"/>
    </font>
    <font>
      <sz val="12"/>
      <color indexed="8"/>
      <name val="標楷體"/>
      <family val="4"/>
    </font>
    <font>
      <sz val="11"/>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6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medium"/>
    </border>
    <border>
      <left style="medium"/>
      <right style="thin"/>
      <top>
        <color indexed="63"/>
      </top>
      <bottom style="medium"/>
    </border>
    <border>
      <left>
        <color indexed="63"/>
      </left>
      <right style="thin"/>
      <top>
        <color indexed="63"/>
      </top>
      <bottom style="medium"/>
    </border>
    <border>
      <left>
        <color indexed="63"/>
      </left>
      <right style="medium"/>
      <top style="medium"/>
      <bottom style="thin"/>
    </border>
    <border>
      <left>
        <color indexed="63"/>
      </left>
      <right style="medium"/>
      <top>
        <color indexed="63"/>
      </top>
      <bottom style="thin"/>
    </border>
    <border>
      <left>
        <color indexed="63"/>
      </left>
      <right style="medium"/>
      <top style="thin"/>
      <bottom style="thin"/>
    </border>
    <border>
      <left style="thin"/>
      <right>
        <color indexed="63"/>
      </right>
      <top style="thin"/>
      <bottom style="medium"/>
    </border>
    <border>
      <left style="thin"/>
      <right style="medium"/>
      <top style="double"/>
      <bottom style="thin"/>
    </border>
    <border>
      <left style="thin"/>
      <right style="medium"/>
      <top style="thin"/>
      <bottom style="thin"/>
    </border>
    <border>
      <left>
        <color indexed="63"/>
      </left>
      <right style="medium"/>
      <top style="thin"/>
      <bottom>
        <color indexed="63"/>
      </bottom>
    </border>
    <border>
      <left>
        <color indexed="63"/>
      </left>
      <right>
        <color indexed="63"/>
      </right>
      <top style="medium"/>
      <bottom>
        <color indexed="63"/>
      </bottom>
    </border>
    <border>
      <left>
        <color indexed="63"/>
      </left>
      <right style="thin"/>
      <top>
        <color indexed="63"/>
      </top>
      <bottom style="thin"/>
    </border>
    <border>
      <left style="thin"/>
      <right style="thin"/>
      <top>
        <color indexed="63"/>
      </top>
      <bottom style="thin"/>
    </border>
    <border>
      <left style="thin"/>
      <right style="thin"/>
      <top style="medium"/>
      <bottom style="thin"/>
    </border>
    <border>
      <left>
        <color indexed="63"/>
      </left>
      <right style="thin"/>
      <top style="medium"/>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style="thin"/>
      <right style="thin"/>
      <top>
        <color indexed="63"/>
      </top>
      <bottom style="double"/>
    </border>
    <border>
      <left>
        <color indexed="63"/>
      </left>
      <right style="thin"/>
      <top>
        <color indexed="63"/>
      </top>
      <bottom style="double"/>
    </border>
    <border>
      <left style="medium"/>
      <right>
        <color indexed="63"/>
      </right>
      <top style="thin"/>
      <bottom style="medium"/>
    </border>
    <border>
      <left>
        <color indexed="63"/>
      </left>
      <right>
        <color indexed="63"/>
      </right>
      <top style="thin"/>
      <bottom style="medium"/>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thin"/>
      <bottom style="thin"/>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style="thin"/>
      <top style="double"/>
      <bottom style="thin"/>
    </border>
    <border>
      <left style="thin"/>
      <right style="thin"/>
      <top style="double"/>
      <bottom style="thin"/>
    </border>
    <border>
      <left style="thin"/>
      <right>
        <color indexed="63"/>
      </right>
      <top style="double"/>
      <bottom style="thin"/>
    </border>
    <border>
      <left>
        <color indexed="63"/>
      </left>
      <right>
        <color indexed="63"/>
      </right>
      <top style="thin"/>
      <bottom>
        <color indexed="63"/>
      </bottom>
    </border>
    <border>
      <left style="medium"/>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35" fillId="19" borderId="0" applyNumberFormat="0" applyBorder="0" applyAlignment="0" applyProtection="0"/>
    <xf numFmtId="0" fontId="36" fillId="0" borderId="1" applyNumberFormat="0" applyFill="0" applyAlignment="0" applyProtection="0"/>
    <xf numFmtId="0" fontId="37" fillId="20" borderId="0" applyNumberFormat="0" applyBorder="0" applyAlignment="0" applyProtection="0"/>
    <xf numFmtId="9" fontId="0" fillId="0" borderId="0" applyFont="0" applyFill="0" applyBorder="0" applyAlignment="0" applyProtection="0"/>
    <xf numFmtId="0" fontId="38"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0" fillId="22" borderId="4" applyNumberFormat="0" applyFont="0" applyAlignment="0" applyProtection="0"/>
    <xf numFmtId="0" fontId="6" fillId="0" borderId="0" applyNumberFormat="0" applyFill="0" applyBorder="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29" borderId="2" applyNumberFormat="0" applyAlignment="0" applyProtection="0"/>
    <xf numFmtId="0" fontId="46" fillId="21" borderId="8" applyNumberFormat="0" applyAlignment="0" applyProtection="0"/>
    <xf numFmtId="0" fontId="47" fillId="30" borderId="9" applyNumberFormat="0" applyAlignment="0" applyProtection="0"/>
    <xf numFmtId="0" fontId="48" fillId="31" borderId="0" applyNumberFormat="0" applyBorder="0" applyAlignment="0" applyProtection="0"/>
    <xf numFmtId="0" fontId="49" fillId="0" borderId="0" applyNumberFormat="0" applyFill="0" applyBorder="0" applyAlignment="0" applyProtection="0"/>
  </cellStyleXfs>
  <cellXfs count="117">
    <xf numFmtId="0" fontId="0" fillId="0" borderId="0" xfId="0" applyAlignment="1">
      <alignment/>
    </xf>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xf>
    <xf numFmtId="0" fontId="0" fillId="0" borderId="0" xfId="0" applyAlignment="1">
      <alignment vertical="center"/>
    </xf>
    <xf numFmtId="0" fontId="1" fillId="0" borderId="0" xfId="0" applyFont="1" applyBorder="1" applyAlignment="1">
      <alignment horizontal="justify" wrapText="1"/>
    </xf>
    <xf numFmtId="0" fontId="1" fillId="0" borderId="0" xfId="0" applyFont="1" applyAlignment="1">
      <alignment/>
    </xf>
    <xf numFmtId="0" fontId="1" fillId="0" borderId="0" xfId="0" applyFont="1" applyBorder="1" applyAlignment="1">
      <alignment/>
    </xf>
    <xf numFmtId="0" fontId="3" fillId="0" borderId="0" xfId="0" applyFont="1" applyBorder="1" applyAlignment="1">
      <alignment/>
    </xf>
    <xf numFmtId="0" fontId="4" fillId="0" borderId="0" xfId="0" applyFont="1" applyBorder="1" applyAlignment="1">
      <alignment horizontal="center" vertical="center"/>
    </xf>
    <xf numFmtId="0" fontId="3" fillId="0" borderId="0" xfId="0" applyFont="1" applyBorder="1" applyAlignment="1">
      <alignment horizontal="center" wrapText="1"/>
    </xf>
    <xf numFmtId="0" fontId="1" fillId="0" borderId="0" xfId="0" applyFont="1" applyAlignment="1">
      <alignment horizontal="left" vertical="top"/>
    </xf>
    <xf numFmtId="0" fontId="0" fillId="0" borderId="0" xfId="0" applyBorder="1" applyAlignment="1">
      <alignment horizontal="justify" wrapText="1"/>
    </xf>
    <xf numFmtId="0" fontId="1" fillId="0" borderId="0" xfId="0" applyFont="1" applyAlignment="1">
      <alignment horizontal="left"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Alignment="1">
      <alignment horizontal="center" vertical="center"/>
    </xf>
    <xf numFmtId="0" fontId="1" fillId="0" borderId="13"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xf numFmtId="0" fontId="1" fillId="0" borderId="15" xfId="0" applyNumberFormat="1" applyFont="1" applyBorder="1" applyAlignment="1">
      <alignment horizontal="center" vertical="center" wrapText="1"/>
    </xf>
    <xf numFmtId="0" fontId="1" fillId="0" borderId="16" xfId="0" applyFont="1" applyBorder="1" applyAlignment="1">
      <alignment horizontal="center" vertical="center" wrapText="1"/>
    </xf>
    <xf numFmtId="0" fontId="1" fillId="0" borderId="0" xfId="0" applyFont="1" applyBorder="1" applyAlignment="1">
      <alignment vertical="center" wrapText="1"/>
    </xf>
    <xf numFmtId="0" fontId="1" fillId="0" borderId="17"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4" fillId="0" borderId="19" xfId="0" applyNumberFormat="1" applyFont="1" applyBorder="1" applyAlignment="1">
      <alignment horizontal="center" vertical="center" wrapText="1"/>
    </xf>
    <xf numFmtId="0" fontId="1" fillId="0" borderId="20" xfId="0" applyFont="1" applyBorder="1" applyAlignment="1">
      <alignment vertical="top" wrapText="1"/>
    </xf>
    <xf numFmtId="0" fontId="1" fillId="0" borderId="0" xfId="0" applyFont="1" applyAlignment="1">
      <alignment/>
    </xf>
    <xf numFmtId="0" fontId="1" fillId="0" borderId="0" xfId="0" applyFont="1" applyAlignment="1">
      <alignment vertical="top" wrapText="1"/>
    </xf>
    <xf numFmtId="0" fontId="1" fillId="0" borderId="0" xfId="0" applyFont="1" applyAlignment="1">
      <alignment vertical="top"/>
    </xf>
    <xf numFmtId="188" fontId="12" fillId="0" borderId="0" xfId="0" applyNumberFormat="1" applyFont="1" applyAlignment="1">
      <alignment vertical="top"/>
    </xf>
    <xf numFmtId="189" fontId="12" fillId="0" borderId="0" xfId="0" applyNumberFormat="1" applyFont="1" applyAlignment="1">
      <alignment vertical="top"/>
    </xf>
    <xf numFmtId="188" fontId="12" fillId="0" borderId="21" xfId="0" applyNumberFormat="1" applyFont="1" applyBorder="1" applyAlignment="1">
      <alignment horizontal="right" vertical="center"/>
    </xf>
    <xf numFmtId="188" fontId="12" fillId="0" borderId="22" xfId="0" applyNumberFormat="1" applyFont="1" applyBorder="1" applyAlignment="1">
      <alignment horizontal="right" vertical="center"/>
    </xf>
    <xf numFmtId="189" fontId="12" fillId="0" borderId="23" xfId="0" applyNumberFormat="1" applyFont="1" applyBorder="1" applyAlignment="1">
      <alignment horizontal="right" vertical="center"/>
    </xf>
    <xf numFmtId="189" fontId="12" fillId="0" borderId="22" xfId="0" applyNumberFormat="1" applyFont="1" applyBorder="1" applyAlignment="1">
      <alignment horizontal="right" vertical="center"/>
    </xf>
    <xf numFmtId="189" fontId="12" fillId="0" borderId="24" xfId="0" applyNumberFormat="1" applyFont="1" applyBorder="1" applyAlignment="1">
      <alignment horizontal="right" vertical="center"/>
    </xf>
    <xf numFmtId="189" fontId="12" fillId="0" borderId="21" xfId="0" applyNumberFormat="1" applyFont="1" applyBorder="1" applyAlignment="1">
      <alignment horizontal="right" vertical="center"/>
    </xf>
    <xf numFmtId="4" fontId="12" fillId="0" borderId="21" xfId="0" applyNumberFormat="1" applyFont="1" applyBorder="1" applyAlignment="1">
      <alignment horizontal="right" vertical="center"/>
    </xf>
    <xf numFmtId="4" fontId="12" fillId="0" borderId="22" xfId="0" applyNumberFormat="1" applyFont="1" applyBorder="1" applyAlignment="1">
      <alignment horizontal="right" vertical="center"/>
    </xf>
    <xf numFmtId="190" fontId="12" fillId="0" borderId="22" xfId="0" applyNumberFormat="1" applyFont="1" applyBorder="1" applyAlignment="1">
      <alignment horizontal="right" vertical="center"/>
    </xf>
    <xf numFmtId="190" fontId="12" fillId="0" borderId="21" xfId="0" applyNumberFormat="1" applyFont="1" applyBorder="1" applyAlignment="1">
      <alignment horizontal="right" vertical="center"/>
    </xf>
    <xf numFmtId="4" fontId="12" fillId="0" borderId="25" xfId="0" applyNumberFormat="1" applyFont="1" applyBorder="1" applyAlignment="1">
      <alignment horizontal="right" vertical="center"/>
    </xf>
    <xf numFmtId="4" fontId="12" fillId="0" borderId="26" xfId="0" applyNumberFormat="1" applyFont="1" applyBorder="1" applyAlignment="1">
      <alignment horizontal="right" vertical="center"/>
    </xf>
    <xf numFmtId="190" fontId="12" fillId="0" borderId="26" xfId="0" applyNumberFormat="1" applyFont="1" applyBorder="1" applyAlignment="1">
      <alignment horizontal="right" vertical="center"/>
    </xf>
    <xf numFmtId="0" fontId="11" fillId="0" borderId="0" xfId="0" applyFont="1" applyBorder="1" applyAlignment="1">
      <alignment/>
    </xf>
    <xf numFmtId="0" fontId="5" fillId="0" borderId="0" xfId="0" applyFont="1" applyAlignment="1">
      <alignment/>
    </xf>
    <xf numFmtId="189" fontId="12" fillId="0" borderId="27" xfId="0" applyNumberFormat="1" applyFont="1" applyBorder="1" applyAlignment="1">
      <alignment horizontal="right" vertical="center"/>
    </xf>
    <xf numFmtId="190" fontId="12" fillId="0" borderId="27" xfId="0" applyNumberFormat="1" applyFont="1" applyBorder="1" applyAlignment="1">
      <alignment horizontal="right" vertical="center"/>
    </xf>
    <xf numFmtId="190" fontId="12" fillId="0" borderId="25" xfId="0" applyNumberFormat="1" applyFont="1" applyBorder="1" applyAlignment="1">
      <alignment horizontal="right" vertical="center"/>
    </xf>
    <xf numFmtId="190" fontId="12" fillId="0" borderId="28" xfId="0" applyNumberFormat="1" applyFont="1" applyBorder="1" applyAlignment="1">
      <alignment horizontal="right" vertical="center"/>
    </xf>
    <xf numFmtId="190" fontId="12" fillId="0" borderId="29" xfId="0" applyNumberFormat="1" applyFont="1" applyBorder="1" applyAlignment="1">
      <alignment horizontal="right" vertical="center"/>
    </xf>
    <xf numFmtId="0" fontId="1" fillId="0" borderId="0" xfId="0" applyFont="1" applyBorder="1" applyAlignment="1">
      <alignment wrapText="1"/>
    </xf>
    <xf numFmtId="187" fontId="1" fillId="0" borderId="30" xfId="0" applyNumberFormat="1" applyFont="1" applyBorder="1" applyAlignment="1">
      <alignment horizontal="left" vertical="center"/>
    </xf>
    <xf numFmtId="187" fontId="1" fillId="0" borderId="31" xfId="0" applyNumberFormat="1" applyFont="1" applyBorder="1" applyAlignment="1">
      <alignment horizontal="left" vertical="center"/>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31"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39" xfId="0" applyFont="1" applyBorder="1" applyAlignment="1">
      <alignment horizontal="center" vertical="center" wrapText="1"/>
    </xf>
    <xf numFmtId="0" fontId="0" fillId="0" borderId="20" xfId="0" applyBorder="1" applyAlignment="1">
      <alignment horizontal="center" vertical="center" wrapText="1"/>
    </xf>
    <xf numFmtId="0" fontId="1" fillId="0" borderId="40"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41"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42"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5" fillId="0" borderId="0" xfId="0" applyNumberFormat="1" applyFont="1" applyAlignment="1">
      <alignment horizontal="center" vertical="center" wrapText="1"/>
    </xf>
    <xf numFmtId="0" fontId="1" fillId="0" borderId="0" xfId="0" applyNumberFormat="1" applyFont="1" applyBorder="1" applyAlignment="1">
      <alignment horizontal="center" wrapText="1"/>
    </xf>
    <xf numFmtId="0" fontId="1" fillId="0" borderId="20" xfId="0" applyFont="1" applyBorder="1" applyAlignment="1">
      <alignment horizontal="center" vertical="center" wrapText="1"/>
    </xf>
    <xf numFmtId="0" fontId="0" fillId="0" borderId="43" xfId="0" applyBorder="1" applyAlignment="1">
      <alignment horizontal="center" vertical="center" wrapText="1"/>
    </xf>
    <xf numFmtId="0" fontId="1" fillId="0" borderId="44" xfId="0" applyFont="1" applyBorder="1" applyAlignment="1">
      <alignment horizontal="center" vertical="center" wrapText="1"/>
    </xf>
    <xf numFmtId="0" fontId="0" fillId="0" borderId="45" xfId="0" applyBorder="1" applyAlignment="1">
      <alignment horizontal="center" vertical="center" wrapText="1"/>
    </xf>
    <xf numFmtId="0" fontId="1" fillId="0" borderId="46" xfId="0" applyFont="1" applyBorder="1" applyAlignment="1">
      <alignment horizontal="center" vertical="center" wrapText="1"/>
    </xf>
    <xf numFmtId="0" fontId="0" fillId="0" borderId="40" xfId="0" applyBorder="1" applyAlignment="1">
      <alignment horizontal="center" vertical="center" wrapText="1"/>
    </xf>
    <xf numFmtId="0" fontId="1" fillId="0" borderId="44" xfId="0" applyNumberFormat="1" applyFont="1" applyBorder="1" applyAlignment="1">
      <alignment horizontal="center" wrapText="1"/>
    </xf>
    <xf numFmtId="187" fontId="3" fillId="0" borderId="30" xfId="0" applyNumberFormat="1" applyFont="1" applyBorder="1" applyAlignment="1">
      <alignment horizontal="left" vertical="center"/>
    </xf>
    <xf numFmtId="187" fontId="3" fillId="0" borderId="31" xfId="0" applyNumberFormat="1" applyFont="1" applyBorder="1" applyAlignment="1">
      <alignment horizontal="left" vertical="center"/>
    </xf>
    <xf numFmtId="0" fontId="1" fillId="0" borderId="20" xfId="0" applyFont="1" applyBorder="1" applyAlignment="1">
      <alignment horizontal="left" vertical="top" wrapText="1"/>
    </xf>
    <xf numFmtId="0" fontId="1" fillId="0" borderId="0" xfId="0" applyFont="1" applyAlignment="1">
      <alignment horizontal="left"/>
    </xf>
    <xf numFmtId="0" fontId="1" fillId="0" borderId="0" xfId="0" applyFont="1" applyAlignment="1">
      <alignment horizontal="right"/>
    </xf>
    <xf numFmtId="0" fontId="1" fillId="0" borderId="40" xfId="0" applyFont="1" applyBorder="1" applyAlignment="1">
      <alignment horizontal="center" vertical="center" wrapText="1"/>
    </xf>
    <xf numFmtId="0" fontId="1" fillId="0" borderId="0" xfId="0" applyFont="1" applyAlignment="1">
      <alignment horizontal="left" vertical="top" wrapText="1"/>
    </xf>
    <xf numFmtId="0" fontId="1" fillId="0" borderId="0" xfId="0" applyFont="1" applyAlignment="1">
      <alignment horizontal="left" vertical="top"/>
    </xf>
    <xf numFmtId="187" fontId="3" fillId="0" borderId="47" xfId="0" applyNumberFormat="1" applyFont="1" applyBorder="1" applyAlignment="1">
      <alignment horizontal="left" vertical="center"/>
    </xf>
    <xf numFmtId="187" fontId="3" fillId="0" borderId="48" xfId="0" applyNumberFormat="1" applyFont="1" applyBorder="1" applyAlignment="1">
      <alignment horizontal="left" vertical="center"/>
    </xf>
    <xf numFmtId="187" fontId="3" fillId="0" borderId="49" xfId="0" applyNumberFormat="1" applyFont="1" applyBorder="1" applyAlignment="1">
      <alignment horizontal="left" vertical="center"/>
    </xf>
    <xf numFmtId="187" fontId="3" fillId="0" borderId="25" xfId="0" applyNumberFormat="1" applyFont="1" applyBorder="1" applyAlignment="1">
      <alignment horizontal="left" vertical="center"/>
    </xf>
    <xf numFmtId="187" fontId="3" fillId="0" borderId="26" xfId="0" applyNumberFormat="1" applyFont="1" applyBorder="1" applyAlignment="1">
      <alignment horizontal="left" vertical="center"/>
    </xf>
    <xf numFmtId="187" fontId="3" fillId="0" borderId="42" xfId="0" applyNumberFormat="1" applyFont="1" applyBorder="1" applyAlignment="1">
      <alignment horizontal="left" vertical="center"/>
    </xf>
    <xf numFmtId="0" fontId="1" fillId="0" borderId="50" xfId="0" applyFont="1" applyBorder="1" applyAlignment="1">
      <alignment horizontal="center" vertical="center" wrapText="1"/>
    </xf>
    <xf numFmtId="187" fontId="3" fillId="0" borderId="51" xfId="0" applyNumberFormat="1" applyFont="1" applyBorder="1" applyAlignment="1">
      <alignment horizontal="left" vertical="center"/>
    </xf>
    <xf numFmtId="187" fontId="3" fillId="0" borderId="27" xfId="0" applyNumberFormat="1" applyFont="1" applyBorder="1" applyAlignment="1">
      <alignment horizontal="left" vertical="center"/>
    </xf>
    <xf numFmtId="187" fontId="3" fillId="0" borderId="52" xfId="0" applyNumberFormat="1" applyFont="1" applyBorder="1" applyAlignment="1">
      <alignment horizontal="left" vertical="center"/>
    </xf>
    <xf numFmtId="187" fontId="3" fillId="0" borderId="53" xfId="0" applyNumberFormat="1" applyFont="1" applyBorder="1" applyAlignment="1">
      <alignment horizontal="left" vertical="center"/>
    </xf>
    <xf numFmtId="0" fontId="1" fillId="0" borderId="54"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58" xfId="0" applyFont="1" applyBorder="1" applyAlignment="1">
      <alignment horizontal="center" wrapText="1"/>
    </xf>
    <xf numFmtId="0" fontId="1" fillId="0" borderId="59" xfId="0" applyFont="1" applyBorder="1" applyAlignment="1">
      <alignment horizontal="left" vertical="center" wrapText="1"/>
    </xf>
    <xf numFmtId="0" fontId="1" fillId="0" borderId="44" xfId="0" applyFont="1" applyBorder="1" applyAlignment="1">
      <alignment horizontal="left" vertical="center" wrapText="1"/>
    </xf>
    <xf numFmtId="191" fontId="12" fillId="0" borderId="47" xfId="0" applyNumberFormat="1" applyFont="1" applyBorder="1" applyAlignment="1">
      <alignment horizontal="left" vertical="center"/>
    </xf>
    <xf numFmtId="191" fontId="12" fillId="0" borderId="25" xfId="0" applyNumberFormat="1" applyFont="1" applyBorder="1" applyAlignment="1">
      <alignment horizontal="left" vertical="center"/>
    </xf>
    <xf numFmtId="191" fontId="12" fillId="0" borderId="51" xfId="0" applyNumberFormat="1" applyFont="1" applyBorder="1" applyAlignment="1">
      <alignment horizontal="left" vertical="center"/>
    </xf>
    <xf numFmtId="191" fontId="12" fillId="0" borderId="52" xfId="0" applyNumberFormat="1" applyFont="1" applyBorder="1" applyAlignment="1">
      <alignment horizontal="left" vertical="center"/>
    </xf>
    <xf numFmtId="192" fontId="12" fillId="0" borderId="52" xfId="0" applyNumberFormat="1" applyFont="1" applyBorder="1" applyAlignment="1">
      <alignment horizontal="left"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32</xdr:row>
      <xdr:rowOff>0</xdr:rowOff>
    </xdr:from>
    <xdr:to>
      <xdr:col>7</xdr:col>
      <xdr:colOff>0</xdr:colOff>
      <xdr:row>32</xdr:row>
      <xdr:rowOff>0</xdr:rowOff>
    </xdr:to>
    <xdr:sp>
      <xdr:nvSpPr>
        <xdr:cNvPr id="1" name="Text Box 1"/>
        <xdr:cNvSpPr txBox="1">
          <a:spLocks noChangeArrowheads="1"/>
        </xdr:cNvSpPr>
      </xdr:nvSpPr>
      <xdr:spPr>
        <a:xfrm>
          <a:off x="4257675" y="8734425"/>
          <a:ext cx="6286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6</xdr:col>
      <xdr:colOff>0</xdr:colOff>
      <xdr:row>9</xdr:row>
      <xdr:rowOff>0</xdr:rowOff>
    </xdr:from>
    <xdr:to>
      <xdr:col>7</xdr:col>
      <xdr:colOff>0</xdr:colOff>
      <xdr:row>9</xdr:row>
      <xdr:rowOff>0</xdr:rowOff>
    </xdr:to>
    <xdr:sp>
      <xdr:nvSpPr>
        <xdr:cNvPr id="2" name="Text Box 2"/>
        <xdr:cNvSpPr txBox="1">
          <a:spLocks noChangeArrowheads="1"/>
        </xdr:cNvSpPr>
      </xdr:nvSpPr>
      <xdr:spPr>
        <a:xfrm>
          <a:off x="4257675" y="2371725"/>
          <a:ext cx="6286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0</xdr:col>
      <xdr:colOff>276225</xdr:colOff>
      <xdr:row>4</xdr:row>
      <xdr:rowOff>9525</xdr:rowOff>
    </xdr:from>
    <xdr:to>
      <xdr:col>18</xdr:col>
      <xdr:colOff>0</xdr:colOff>
      <xdr:row>4</xdr:row>
      <xdr:rowOff>9525</xdr:rowOff>
    </xdr:to>
    <xdr:sp>
      <xdr:nvSpPr>
        <xdr:cNvPr id="3" name="Line 37"/>
        <xdr:cNvSpPr>
          <a:spLocks/>
        </xdr:cNvSpPr>
      </xdr:nvSpPr>
      <xdr:spPr>
        <a:xfrm>
          <a:off x="276225" y="466725"/>
          <a:ext cx="115252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0</xdr:col>
      <xdr:colOff>0</xdr:colOff>
      <xdr:row>0</xdr:row>
      <xdr:rowOff>0</xdr:rowOff>
    </xdr:from>
    <xdr:ext cx="800100" cy="238125"/>
    <xdr:sp textlink="A1">
      <xdr:nvSpPr>
        <xdr:cNvPr id="4" name="報表類別"/>
        <xdr:cNvSpPr>
          <a:spLocks/>
        </xdr:cNvSpPr>
      </xdr:nvSpPr>
      <xdr:spPr>
        <a:xfrm>
          <a:off x="0" y="0"/>
          <a:ext cx="800100"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0</xdr:col>
      <xdr:colOff>0</xdr:colOff>
      <xdr:row>3</xdr:row>
      <xdr:rowOff>9525</xdr:rowOff>
    </xdr:from>
    <xdr:ext cx="800100" cy="228600"/>
    <xdr:sp textlink="C1">
      <xdr:nvSpPr>
        <xdr:cNvPr id="5" name="報表週期"/>
        <xdr:cNvSpPr>
          <a:spLocks/>
        </xdr:cNvSpPr>
      </xdr:nvSpPr>
      <xdr:spPr>
        <a:xfrm>
          <a:off x="0" y="238125"/>
          <a:ext cx="800100"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l">
            <a:defRPr/>
          </a:pPr>
          <a:r>
            <a:rPr lang="en-US" cap="none" sz="1200" b="0" i="0" u="none" baseline="0">
              <a:solidFill>
                <a:srgbClr val="000000"/>
              </a:solidFill>
            </a:rPr>
            <a:t>月　　　報</a:t>
          </a:r>
        </a:p>
      </xdr:txBody>
    </xdr:sp>
    <xdr:clientData/>
  </xdr:oneCellAnchor>
  <xdr:oneCellAnchor>
    <xdr:from>
      <xdr:col>1</xdr:col>
      <xdr:colOff>590550</xdr:colOff>
      <xdr:row>3</xdr:row>
      <xdr:rowOff>0</xdr:rowOff>
    </xdr:from>
    <xdr:ext cx="9944100" cy="219075"/>
    <xdr:sp textlink="D1">
      <xdr:nvSpPr>
        <xdr:cNvPr id="6" name="報表類別"/>
        <xdr:cNvSpPr>
          <a:spLocks/>
        </xdr:cNvSpPr>
      </xdr:nvSpPr>
      <xdr:spPr>
        <a:xfrm>
          <a:off x="866775" y="228600"/>
          <a:ext cx="9944100" cy="21907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每月終了後</a:t>
          </a:r>
          <a:r>
            <a:rPr lang="en-US" cap="none" sz="1200" b="0" i="0" u="none" baseline="0">
              <a:solidFill>
                <a:srgbClr val="000000"/>
              </a:solidFill>
            </a:rPr>
            <a:t>15</a:t>
          </a:r>
          <a:r>
            <a:rPr lang="en-US" cap="none" sz="1200" b="0" i="0" u="none" baseline="0">
              <a:solidFill>
                <a:srgbClr val="000000"/>
              </a:solidFill>
            </a:rPr>
            <a:t>日內編送</a:t>
          </a:r>
        </a:p>
      </xdr:txBody>
    </xdr:sp>
    <xdr:clientData/>
  </xdr:oneCellAnchor>
  <xdr:oneCellAnchor>
    <xdr:from>
      <xdr:col>16</xdr:col>
      <xdr:colOff>314325</xdr:colOff>
      <xdr:row>0</xdr:row>
      <xdr:rowOff>0</xdr:rowOff>
    </xdr:from>
    <xdr:ext cx="762000" cy="238125"/>
    <xdr:sp>
      <xdr:nvSpPr>
        <xdr:cNvPr id="7" name="編製機關"/>
        <xdr:cNvSpPr>
          <a:spLocks/>
        </xdr:cNvSpPr>
      </xdr:nvSpPr>
      <xdr:spPr>
        <a:xfrm>
          <a:off x="10858500" y="0"/>
          <a:ext cx="762000"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16</xdr:col>
      <xdr:colOff>314325</xdr:colOff>
      <xdr:row>3</xdr:row>
      <xdr:rowOff>9525</xdr:rowOff>
    </xdr:from>
    <xdr:ext cx="762000" cy="228600"/>
    <xdr:sp>
      <xdr:nvSpPr>
        <xdr:cNvPr id="8" name="表號"/>
        <xdr:cNvSpPr>
          <a:spLocks/>
        </xdr:cNvSpPr>
      </xdr:nvSpPr>
      <xdr:spPr>
        <a:xfrm>
          <a:off x="10858500" y="238125"/>
          <a:ext cx="762000"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a:t>
          </a:r>
        </a:p>
      </xdr:txBody>
    </xdr:sp>
    <xdr:clientData/>
  </xdr:oneCellAnchor>
  <xdr:oneCellAnchor>
    <xdr:from>
      <xdr:col>17</xdr:col>
      <xdr:colOff>447675</xdr:colOff>
      <xdr:row>0</xdr:row>
      <xdr:rowOff>0</xdr:rowOff>
    </xdr:from>
    <xdr:ext cx="2038350" cy="238125"/>
    <xdr:sp textlink="B1">
      <xdr:nvSpPr>
        <xdr:cNvPr id="9" name="報表類別"/>
        <xdr:cNvSpPr>
          <a:spLocks/>
        </xdr:cNvSpPr>
      </xdr:nvSpPr>
      <xdr:spPr>
        <a:xfrm>
          <a:off x="11620500" y="0"/>
          <a:ext cx="2038350"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oneCellAnchor>
  <xdr:oneCellAnchor>
    <xdr:from>
      <xdr:col>17</xdr:col>
      <xdr:colOff>447675</xdr:colOff>
      <xdr:row>3</xdr:row>
      <xdr:rowOff>9525</xdr:rowOff>
    </xdr:from>
    <xdr:ext cx="2038350" cy="228600"/>
    <xdr:sp textlink="E1">
      <xdr:nvSpPr>
        <xdr:cNvPr id="10" name="報表類別"/>
        <xdr:cNvSpPr>
          <a:spLocks/>
        </xdr:cNvSpPr>
      </xdr:nvSpPr>
      <xdr:spPr>
        <a:xfrm>
          <a:off x="11620500" y="238125"/>
          <a:ext cx="2038350" cy="2286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rPr>
            <a:t>10730-05-19-2</a:t>
          </a:r>
        </a:p>
      </xdr:txBody>
    </xdr:sp>
    <xdr:clientData/>
  </xdr:oneCellAnchor>
  <xdr:oneCellAnchor>
    <xdr:from>
      <xdr:col>16</xdr:col>
      <xdr:colOff>304800</xdr:colOff>
      <xdr:row>5</xdr:row>
      <xdr:rowOff>9525</xdr:rowOff>
    </xdr:from>
    <xdr:ext cx="2781300" cy="257175"/>
    <xdr:sp>
      <xdr:nvSpPr>
        <xdr:cNvPr id="11" name="報表類別"/>
        <xdr:cNvSpPr>
          <a:spLocks/>
        </xdr:cNvSpPr>
      </xdr:nvSpPr>
      <xdr:spPr>
        <a:xfrm>
          <a:off x="10848975" y="923925"/>
          <a:ext cx="2781300" cy="257175"/>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單位：人、人次、小時</a:t>
          </a:r>
        </a:p>
      </xdr:txBody>
    </xdr:sp>
    <xdr:clientData/>
  </xdr:oneCellAnchor>
  <xdr:twoCellAnchor>
    <xdr:from>
      <xdr:col>27</xdr:col>
      <xdr:colOff>0</xdr:colOff>
      <xdr:row>32</xdr:row>
      <xdr:rowOff>0</xdr:rowOff>
    </xdr:from>
    <xdr:to>
      <xdr:col>28</xdr:col>
      <xdr:colOff>0</xdr:colOff>
      <xdr:row>32</xdr:row>
      <xdr:rowOff>0</xdr:rowOff>
    </xdr:to>
    <xdr:sp>
      <xdr:nvSpPr>
        <xdr:cNvPr id="12" name="Text Box 1"/>
        <xdr:cNvSpPr txBox="1">
          <a:spLocks noChangeArrowheads="1"/>
        </xdr:cNvSpPr>
      </xdr:nvSpPr>
      <xdr:spPr>
        <a:xfrm>
          <a:off x="17945100" y="8734425"/>
          <a:ext cx="6286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27</xdr:col>
      <xdr:colOff>0</xdr:colOff>
      <xdr:row>9</xdr:row>
      <xdr:rowOff>0</xdr:rowOff>
    </xdr:from>
    <xdr:to>
      <xdr:col>28</xdr:col>
      <xdr:colOff>0</xdr:colOff>
      <xdr:row>9</xdr:row>
      <xdr:rowOff>0</xdr:rowOff>
    </xdr:to>
    <xdr:sp>
      <xdr:nvSpPr>
        <xdr:cNvPr id="13" name="Text Box 2"/>
        <xdr:cNvSpPr txBox="1">
          <a:spLocks noChangeArrowheads="1"/>
        </xdr:cNvSpPr>
      </xdr:nvSpPr>
      <xdr:spPr>
        <a:xfrm>
          <a:off x="17945100" y="2371725"/>
          <a:ext cx="6286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oneCellAnchor>
    <xdr:from>
      <xdr:col>22</xdr:col>
      <xdr:colOff>533400</xdr:colOff>
      <xdr:row>4</xdr:row>
      <xdr:rowOff>9525</xdr:rowOff>
    </xdr:from>
    <xdr:ext cx="10001250" cy="0"/>
    <xdr:sp>
      <xdr:nvSpPr>
        <xdr:cNvPr id="14" name="Line 37"/>
        <xdr:cNvSpPr>
          <a:spLocks/>
        </xdr:cNvSpPr>
      </xdr:nvSpPr>
      <xdr:spPr>
        <a:xfrm>
          <a:off x="14497050" y="466725"/>
          <a:ext cx="100012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21</xdr:col>
      <xdr:colOff>38100</xdr:colOff>
      <xdr:row>0</xdr:row>
      <xdr:rowOff>0</xdr:rowOff>
    </xdr:from>
    <xdr:ext cx="790575" cy="238125"/>
    <xdr:sp textlink="A1">
      <xdr:nvSpPr>
        <xdr:cNvPr id="15" name="報表類別"/>
        <xdr:cNvSpPr>
          <a:spLocks/>
        </xdr:cNvSpPr>
      </xdr:nvSpPr>
      <xdr:spPr>
        <a:xfrm>
          <a:off x="13725525" y="0"/>
          <a:ext cx="7905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21</xdr:col>
      <xdr:colOff>38100</xdr:colOff>
      <xdr:row>3</xdr:row>
      <xdr:rowOff>9525</xdr:rowOff>
    </xdr:from>
    <xdr:ext cx="790575" cy="228600"/>
    <xdr:sp textlink="C1">
      <xdr:nvSpPr>
        <xdr:cNvPr id="16" name="報表週期"/>
        <xdr:cNvSpPr>
          <a:spLocks/>
        </xdr:cNvSpPr>
      </xdr:nvSpPr>
      <xdr:spPr>
        <a:xfrm>
          <a:off x="13725525" y="238125"/>
          <a:ext cx="790575"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l">
            <a:defRPr/>
          </a:pPr>
          <a:r>
            <a:rPr lang="en-US" cap="none" sz="1200" b="0" i="0" u="none" baseline="0">
              <a:solidFill>
                <a:srgbClr val="000000"/>
              </a:solidFill>
            </a:rPr>
            <a:t>月　　　報</a:t>
          </a:r>
        </a:p>
      </xdr:txBody>
    </xdr:sp>
    <xdr:clientData/>
  </xdr:oneCellAnchor>
  <xdr:oneCellAnchor>
    <xdr:from>
      <xdr:col>23</xdr:col>
      <xdr:colOff>19050</xdr:colOff>
      <xdr:row>3</xdr:row>
      <xdr:rowOff>0</xdr:rowOff>
    </xdr:from>
    <xdr:ext cx="9839325" cy="219075"/>
    <xdr:sp textlink="D1">
      <xdr:nvSpPr>
        <xdr:cNvPr id="17" name="報表類別"/>
        <xdr:cNvSpPr>
          <a:spLocks/>
        </xdr:cNvSpPr>
      </xdr:nvSpPr>
      <xdr:spPr>
        <a:xfrm>
          <a:off x="14601825" y="228600"/>
          <a:ext cx="9839325" cy="21907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每月終了後</a:t>
          </a:r>
          <a:r>
            <a:rPr lang="en-US" cap="none" sz="1200" b="0" i="0" u="none" baseline="0">
              <a:solidFill>
                <a:srgbClr val="000000"/>
              </a:solidFill>
            </a:rPr>
            <a:t>15</a:t>
          </a:r>
          <a:r>
            <a:rPr lang="en-US" cap="none" sz="1200" b="0" i="0" u="none" baseline="0">
              <a:solidFill>
                <a:srgbClr val="000000"/>
              </a:solidFill>
            </a:rPr>
            <a:t>日內編送</a:t>
          </a:r>
        </a:p>
      </xdr:txBody>
    </xdr:sp>
    <xdr:clientData/>
  </xdr:oneCellAnchor>
  <xdr:oneCellAnchor>
    <xdr:from>
      <xdr:col>37</xdr:col>
      <xdr:colOff>257175</xdr:colOff>
      <xdr:row>0</xdr:row>
      <xdr:rowOff>0</xdr:rowOff>
    </xdr:from>
    <xdr:ext cx="752475" cy="238125"/>
    <xdr:sp>
      <xdr:nvSpPr>
        <xdr:cNvPr id="18" name="編製機關"/>
        <xdr:cNvSpPr>
          <a:spLocks/>
        </xdr:cNvSpPr>
      </xdr:nvSpPr>
      <xdr:spPr>
        <a:xfrm>
          <a:off x="24488775" y="0"/>
          <a:ext cx="7524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37</xdr:col>
      <xdr:colOff>257175</xdr:colOff>
      <xdr:row>3</xdr:row>
      <xdr:rowOff>9525</xdr:rowOff>
    </xdr:from>
    <xdr:ext cx="752475" cy="228600"/>
    <xdr:sp>
      <xdr:nvSpPr>
        <xdr:cNvPr id="19" name="表號"/>
        <xdr:cNvSpPr>
          <a:spLocks/>
        </xdr:cNvSpPr>
      </xdr:nvSpPr>
      <xdr:spPr>
        <a:xfrm>
          <a:off x="24488775" y="238125"/>
          <a:ext cx="752475"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a:t>
          </a:r>
        </a:p>
      </xdr:txBody>
    </xdr:sp>
    <xdr:clientData/>
  </xdr:oneCellAnchor>
  <xdr:oneCellAnchor>
    <xdr:from>
      <xdr:col>38</xdr:col>
      <xdr:colOff>381000</xdr:colOff>
      <xdr:row>0</xdr:row>
      <xdr:rowOff>0</xdr:rowOff>
    </xdr:from>
    <xdr:ext cx="2028825" cy="238125"/>
    <xdr:sp textlink="B1">
      <xdr:nvSpPr>
        <xdr:cNvPr id="20" name="報表類別"/>
        <xdr:cNvSpPr>
          <a:spLocks/>
        </xdr:cNvSpPr>
      </xdr:nvSpPr>
      <xdr:spPr>
        <a:xfrm>
          <a:off x="25241250" y="0"/>
          <a:ext cx="202882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oneCellAnchor>
  <xdr:oneCellAnchor>
    <xdr:from>
      <xdr:col>38</xdr:col>
      <xdr:colOff>381000</xdr:colOff>
      <xdr:row>3</xdr:row>
      <xdr:rowOff>9525</xdr:rowOff>
    </xdr:from>
    <xdr:ext cx="2028825" cy="228600"/>
    <xdr:sp textlink="E1">
      <xdr:nvSpPr>
        <xdr:cNvPr id="21" name="報表類別"/>
        <xdr:cNvSpPr>
          <a:spLocks/>
        </xdr:cNvSpPr>
      </xdr:nvSpPr>
      <xdr:spPr>
        <a:xfrm>
          <a:off x="25241250" y="238125"/>
          <a:ext cx="2028825" cy="2286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10730-05-19-2</a:t>
          </a:r>
        </a:p>
      </xdr:txBody>
    </xdr:sp>
    <xdr:clientData/>
  </xdr:oneCellAnchor>
  <xdr:oneCellAnchor>
    <xdr:from>
      <xdr:col>37</xdr:col>
      <xdr:colOff>247650</xdr:colOff>
      <xdr:row>5</xdr:row>
      <xdr:rowOff>9525</xdr:rowOff>
    </xdr:from>
    <xdr:ext cx="2762250" cy="257175"/>
    <xdr:sp>
      <xdr:nvSpPr>
        <xdr:cNvPr id="22" name="報表類別"/>
        <xdr:cNvSpPr>
          <a:spLocks/>
        </xdr:cNvSpPr>
      </xdr:nvSpPr>
      <xdr:spPr>
        <a:xfrm>
          <a:off x="24479250" y="923925"/>
          <a:ext cx="2762250" cy="257175"/>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單位：人、人次、小時</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32</xdr:row>
      <xdr:rowOff>0</xdr:rowOff>
    </xdr:from>
    <xdr:to>
      <xdr:col>7</xdr:col>
      <xdr:colOff>0</xdr:colOff>
      <xdr:row>32</xdr:row>
      <xdr:rowOff>0</xdr:rowOff>
    </xdr:to>
    <xdr:sp>
      <xdr:nvSpPr>
        <xdr:cNvPr id="1" name="Text Box 1"/>
        <xdr:cNvSpPr txBox="1">
          <a:spLocks noChangeArrowheads="1"/>
        </xdr:cNvSpPr>
      </xdr:nvSpPr>
      <xdr:spPr>
        <a:xfrm>
          <a:off x="4143375" y="8191500"/>
          <a:ext cx="6286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27</xdr:col>
      <xdr:colOff>0</xdr:colOff>
      <xdr:row>32</xdr:row>
      <xdr:rowOff>0</xdr:rowOff>
    </xdr:from>
    <xdr:to>
      <xdr:col>28</xdr:col>
      <xdr:colOff>0</xdr:colOff>
      <xdr:row>32</xdr:row>
      <xdr:rowOff>0</xdr:rowOff>
    </xdr:to>
    <xdr:sp>
      <xdr:nvSpPr>
        <xdr:cNvPr id="2" name="Text Box 1"/>
        <xdr:cNvSpPr txBox="1">
          <a:spLocks noChangeArrowheads="1"/>
        </xdr:cNvSpPr>
      </xdr:nvSpPr>
      <xdr:spPr>
        <a:xfrm>
          <a:off x="17716500" y="8191500"/>
          <a:ext cx="6286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oneCellAnchor>
    <xdr:from>
      <xdr:col>16</xdr:col>
      <xdr:colOff>333375</xdr:colOff>
      <xdr:row>6</xdr:row>
      <xdr:rowOff>19050</xdr:rowOff>
    </xdr:from>
    <xdr:ext cx="2781300" cy="257175"/>
    <xdr:sp>
      <xdr:nvSpPr>
        <xdr:cNvPr id="3" name="報表類別"/>
        <xdr:cNvSpPr>
          <a:spLocks/>
        </xdr:cNvSpPr>
      </xdr:nvSpPr>
      <xdr:spPr>
        <a:xfrm>
          <a:off x="10763250" y="933450"/>
          <a:ext cx="2781300" cy="257175"/>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單位：人、人次、小時</a:t>
          </a:r>
        </a:p>
      </xdr:txBody>
    </xdr:sp>
    <xdr:clientData/>
  </xdr:oneCellAnchor>
  <xdr:oneCellAnchor>
    <xdr:from>
      <xdr:col>37</xdr:col>
      <xdr:colOff>323850</xdr:colOff>
      <xdr:row>6</xdr:row>
      <xdr:rowOff>47625</xdr:rowOff>
    </xdr:from>
    <xdr:ext cx="2781300" cy="257175"/>
    <xdr:sp>
      <xdr:nvSpPr>
        <xdr:cNvPr id="4" name="報表類別"/>
        <xdr:cNvSpPr>
          <a:spLocks/>
        </xdr:cNvSpPr>
      </xdr:nvSpPr>
      <xdr:spPr>
        <a:xfrm>
          <a:off x="24326850" y="962025"/>
          <a:ext cx="2781300" cy="257175"/>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單位：人、人次、小時</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Q36"/>
  <sheetViews>
    <sheetView tabSelected="1" zoomScale="85" zoomScaleNormal="85" zoomScalePageLayoutView="0" workbookViewId="0" topLeftCell="A3">
      <selection activeCell="E16" sqref="A9:E31"/>
    </sheetView>
  </sheetViews>
  <sheetFormatPr defaultColWidth="9.33203125" defaultRowHeight="12"/>
  <cols>
    <col min="1" max="1" width="4.83203125" style="3" customWidth="1"/>
    <col min="2" max="2" width="10.83203125" style="3" customWidth="1"/>
    <col min="3" max="3" width="25.83203125" style="3" customWidth="1"/>
    <col min="4" max="5" width="11" style="3" customWidth="1"/>
    <col min="6" max="21" width="11" style="0" customWidth="1"/>
    <col min="22" max="22" width="4.83203125" style="3" customWidth="1"/>
    <col min="23" max="23" width="10.83203125" style="3" customWidth="1"/>
    <col min="24" max="24" width="25.83203125" style="3" customWidth="1"/>
    <col min="25" max="26" width="11" style="3" customWidth="1"/>
    <col min="27" max="42" width="11" style="0" customWidth="1"/>
  </cols>
  <sheetData>
    <row r="1" spans="1:26" s="6" customFormat="1" ht="31.5" customHeight="1" hidden="1">
      <c r="A1" s="7" t="s">
        <v>66</v>
      </c>
      <c r="B1" s="7" t="s">
        <v>60</v>
      </c>
      <c r="C1" s="7" t="s">
        <v>61</v>
      </c>
      <c r="D1" s="7" t="s">
        <v>62</v>
      </c>
      <c r="E1" s="45" t="s">
        <v>63</v>
      </c>
      <c r="F1" s="46" t="s">
        <v>64</v>
      </c>
      <c r="G1" s="6" t="s">
        <v>65</v>
      </c>
      <c r="V1" s="8"/>
      <c r="W1" s="8"/>
      <c r="X1" s="8"/>
      <c r="Y1" s="8"/>
      <c r="Z1" s="7"/>
    </row>
    <row r="2" spans="1:26" s="6" customFormat="1" ht="28.5" customHeight="1" hidden="1">
      <c r="A2" s="7" t="s">
        <v>66</v>
      </c>
      <c r="B2" s="7" t="s">
        <v>60</v>
      </c>
      <c r="C2" s="7" t="s">
        <v>61</v>
      </c>
      <c r="D2" s="7" t="s">
        <v>62</v>
      </c>
      <c r="E2" s="45" t="s">
        <v>63</v>
      </c>
      <c r="F2" s="46" t="s">
        <v>67</v>
      </c>
      <c r="G2" s="6" t="s">
        <v>65</v>
      </c>
      <c r="V2" s="8"/>
      <c r="W2" s="8"/>
      <c r="X2" s="8"/>
      <c r="Y2" s="8"/>
      <c r="Z2" s="7"/>
    </row>
    <row r="3" spans="1:42" s="3" customFormat="1" ht="18" customHeight="1">
      <c r="A3" s="76"/>
      <c r="B3" s="76"/>
      <c r="C3" s="76"/>
      <c r="D3" s="76"/>
      <c r="E3" s="76"/>
      <c r="F3" s="5"/>
      <c r="G3" s="5"/>
      <c r="H3" s="5"/>
      <c r="I3" s="5"/>
      <c r="J3" s="5"/>
      <c r="K3" s="5"/>
      <c r="L3" s="5"/>
      <c r="M3" s="5"/>
      <c r="N3" s="5"/>
      <c r="O3" s="5"/>
      <c r="P3" s="5"/>
      <c r="Q3" s="5"/>
      <c r="R3" s="5"/>
      <c r="S3" s="5"/>
      <c r="T3" s="5"/>
      <c r="U3" s="9"/>
      <c r="V3" s="76"/>
      <c r="W3" s="76"/>
      <c r="X3" s="76"/>
      <c r="Y3" s="76"/>
      <c r="Z3" s="76"/>
      <c r="AA3" s="5"/>
      <c r="AB3" s="5"/>
      <c r="AC3" s="5"/>
      <c r="AD3" s="5"/>
      <c r="AE3" s="5"/>
      <c r="AF3" s="5"/>
      <c r="AG3" s="5"/>
      <c r="AH3" s="5"/>
      <c r="AI3" s="5"/>
      <c r="AJ3" s="5"/>
      <c r="AK3" s="5"/>
      <c r="AL3" s="5"/>
      <c r="AM3" s="5"/>
      <c r="AN3" s="5"/>
      <c r="AO3" s="5"/>
      <c r="AP3" s="9"/>
    </row>
    <row r="4" spans="1:42" s="3" customFormat="1" ht="18" customHeight="1">
      <c r="A4" s="76"/>
      <c r="B4" s="76"/>
      <c r="C4" s="76"/>
      <c r="D4" s="76"/>
      <c r="E4" s="76"/>
      <c r="F4" s="12"/>
      <c r="G4" s="5"/>
      <c r="H4" s="5"/>
      <c r="I4" s="5"/>
      <c r="J4" s="5"/>
      <c r="K4" s="5"/>
      <c r="L4" s="5"/>
      <c r="M4" s="5"/>
      <c r="N4" s="5"/>
      <c r="O4" s="5"/>
      <c r="P4" s="5"/>
      <c r="Q4" s="5"/>
      <c r="R4" s="5"/>
      <c r="S4" s="5"/>
      <c r="T4" s="5"/>
      <c r="U4" s="10"/>
      <c r="V4" s="76"/>
      <c r="W4" s="76"/>
      <c r="X4" s="76"/>
      <c r="Y4" s="76"/>
      <c r="Z4" s="76"/>
      <c r="AA4" s="12"/>
      <c r="AB4" s="5"/>
      <c r="AC4" s="5"/>
      <c r="AD4" s="5"/>
      <c r="AE4" s="5"/>
      <c r="AF4" s="5"/>
      <c r="AG4" s="5"/>
      <c r="AH4" s="5"/>
      <c r="AI4" s="5"/>
      <c r="AJ4" s="5"/>
      <c r="AK4" s="5"/>
      <c r="AL4" s="5"/>
      <c r="AM4" s="5"/>
      <c r="AN4" s="5"/>
      <c r="AO4" s="5"/>
      <c r="AP4" s="10"/>
    </row>
    <row r="5" spans="1:42" ht="36" customHeight="1">
      <c r="A5" s="77" t="str">
        <f>F1</f>
        <v>金門縣身心障礙者居家照顧服務成果</v>
      </c>
      <c r="B5" s="77"/>
      <c r="C5" s="77"/>
      <c r="D5" s="77"/>
      <c r="E5" s="77"/>
      <c r="F5" s="77"/>
      <c r="G5" s="77"/>
      <c r="H5" s="77"/>
      <c r="I5" s="77"/>
      <c r="J5" s="77"/>
      <c r="K5" s="77"/>
      <c r="L5" s="77"/>
      <c r="M5" s="77"/>
      <c r="N5" s="77"/>
      <c r="O5" s="77"/>
      <c r="P5" s="77"/>
      <c r="Q5" s="77"/>
      <c r="R5" s="77"/>
      <c r="S5" s="77"/>
      <c r="T5" s="77"/>
      <c r="U5" s="77"/>
      <c r="V5" s="77" t="str">
        <f>F2</f>
        <v>金門縣身心障礙者居家照顧服務成果(續1)</v>
      </c>
      <c r="W5" s="77"/>
      <c r="X5" s="77"/>
      <c r="Y5" s="77"/>
      <c r="Z5" s="77"/>
      <c r="AA5" s="77"/>
      <c r="AB5" s="77"/>
      <c r="AC5" s="77"/>
      <c r="AD5" s="77"/>
      <c r="AE5" s="77"/>
      <c r="AF5" s="77"/>
      <c r="AG5" s="77"/>
      <c r="AH5" s="77"/>
      <c r="AI5" s="77"/>
      <c r="AJ5" s="77"/>
      <c r="AK5" s="77"/>
      <c r="AL5" s="77"/>
      <c r="AM5" s="77"/>
      <c r="AN5" s="77"/>
      <c r="AO5" s="77"/>
      <c r="AP5" s="77"/>
    </row>
    <row r="6" spans="1:42" ht="24" customHeight="1" thickBot="1">
      <c r="A6" s="78" t="str">
        <f>G1</f>
        <v>中華民國107年 2月</v>
      </c>
      <c r="B6" s="78"/>
      <c r="C6" s="78"/>
      <c r="D6" s="78"/>
      <c r="E6" s="78"/>
      <c r="F6" s="78"/>
      <c r="G6" s="78"/>
      <c r="H6" s="78"/>
      <c r="I6" s="78"/>
      <c r="J6" s="78"/>
      <c r="K6" s="78"/>
      <c r="L6" s="78"/>
      <c r="M6" s="78"/>
      <c r="N6" s="78"/>
      <c r="O6" s="78"/>
      <c r="P6" s="78"/>
      <c r="Q6" s="78"/>
      <c r="R6" s="78"/>
      <c r="S6" s="78"/>
      <c r="T6" s="78"/>
      <c r="U6" s="78"/>
      <c r="V6" s="78" t="str">
        <f>G2</f>
        <v>中華民國107年 2月</v>
      </c>
      <c r="W6" s="78"/>
      <c r="X6" s="78"/>
      <c r="Y6" s="78"/>
      <c r="Z6" s="78"/>
      <c r="AA6" s="78"/>
      <c r="AB6" s="78"/>
      <c r="AC6" s="78"/>
      <c r="AD6" s="78"/>
      <c r="AE6" s="78"/>
      <c r="AF6" s="78"/>
      <c r="AG6" s="78"/>
      <c r="AH6" s="78"/>
      <c r="AI6" s="78"/>
      <c r="AJ6" s="78"/>
      <c r="AK6" s="78"/>
      <c r="AL6" s="78"/>
      <c r="AM6" s="78"/>
      <c r="AN6" s="78"/>
      <c r="AO6" s="78"/>
      <c r="AP6" s="78"/>
    </row>
    <row r="7" spans="1:42" s="1" customFormat="1" ht="24.75" customHeight="1">
      <c r="A7" s="79" t="s">
        <v>21</v>
      </c>
      <c r="B7" s="79"/>
      <c r="C7" s="80"/>
      <c r="D7" s="83" t="s">
        <v>2</v>
      </c>
      <c r="E7" s="65"/>
      <c r="F7" s="66"/>
      <c r="G7" s="64" t="s">
        <v>9</v>
      </c>
      <c r="H7" s="65"/>
      <c r="I7" s="66"/>
      <c r="J7" s="64" t="s">
        <v>10</v>
      </c>
      <c r="K7" s="65"/>
      <c r="L7" s="66"/>
      <c r="M7" s="64" t="s">
        <v>11</v>
      </c>
      <c r="N7" s="65"/>
      <c r="O7" s="66"/>
      <c r="P7" s="64" t="s">
        <v>12</v>
      </c>
      <c r="Q7" s="65"/>
      <c r="R7" s="66"/>
      <c r="S7" s="67" t="s">
        <v>13</v>
      </c>
      <c r="T7" s="68"/>
      <c r="U7" s="84"/>
      <c r="V7" s="79" t="s">
        <v>21</v>
      </c>
      <c r="W7" s="79"/>
      <c r="X7" s="80"/>
      <c r="Y7" s="83" t="s">
        <v>14</v>
      </c>
      <c r="Z7" s="65"/>
      <c r="AA7" s="66"/>
      <c r="AB7" s="64" t="s">
        <v>50</v>
      </c>
      <c r="AC7" s="65"/>
      <c r="AD7" s="66"/>
      <c r="AE7" s="64" t="s">
        <v>51</v>
      </c>
      <c r="AF7" s="65"/>
      <c r="AG7" s="66"/>
      <c r="AH7" s="64" t="s">
        <v>52</v>
      </c>
      <c r="AI7" s="65"/>
      <c r="AJ7" s="66"/>
      <c r="AK7" s="64" t="s">
        <v>53</v>
      </c>
      <c r="AL7" s="65"/>
      <c r="AM7" s="66"/>
      <c r="AN7" s="67" t="s">
        <v>54</v>
      </c>
      <c r="AO7" s="68"/>
      <c r="AP7" s="68"/>
    </row>
    <row r="8" spans="1:43" s="1" customFormat="1" ht="24" customHeight="1" thickBot="1">
      <c r="A8" s="81"/>
      <c r="B8" s="81"/>
      <c r="C8" s="82"/>
      <c r="D8" s="15" t="s">
        <v>5</v>
      </c>
      <c r="E8" s="14" t="s">
        <v>0</v>
      </c>
      <c r="F8" s="16" t="s">
        <v>1</v>
      </c>
      <c r="G8" s="14" t="s">
        <v>5</v>
      </c>
      <c r="H8" s="14" t="s">
        <v>0</v>
      </c>
      <c r="I8" s="16" t="s">
        <v>1</v>
      </c>
      <c r="J8" s="14" t="s">
        <v>5</v>
      </c>
      <c r="K8" s="14" t="s">
        <v>0</v>
      </c>
      <c r="L8" s="16" t="s">
        <v>1</v>
      </c>
      <c r="M8" s="14" t="s">
        <v>5</v>
      </c>
      <c r="N8" s="14" t="s">
        <v>0</v>
      </c>
      <c r="O8" s="16" t="s">
        <v>1</v>
      </c>
      <c r="P8" s="14" t="s">
        <v>5</v>
      </c>
      <c r="Q8" s="14" t="s">
        <v>0</v>
      </c>
      <c r="R8" s="16" t="s">
        <v>1</v>
      </c>
      <c r="S8" s="14" t="s">
        <v>5</v>
      </c>
      <c r="T8" s="14" t="s">
        <v>15</v>
      </c>
      <c r="U8" s="14" t="s">
        <v>16</v>
      </c>
      <c r="V8" s="81"/>
      <c r="W8" s="81"/>
      <c r="X8" s="82"/>
      <c r="Y8" s="15" t="s">
        <v>4</v>
      </c>
      <c r="Z8" s="14" t="s">
        <v>0</v>
      </c>
      <c r="AA8" s="16" t="s">
        <v>1</v>
      </c>
      <c r="AB8" s="14" t="s">
        <v>4</v>
      </c>
      <c r="AC8" s="14" t="s">
        <v>0</v>
      </c>
      <c r="AD8" s="16" t="s">
        <v>1</v>
      </c>
      <c r="AE8" s="14" t="s">
        <v>4</v>
      </c>
      <c r="AF8" s="14" t="s">
        <v>0</v>
      </c>
      <c r="AG8" s="16" t="s">
        <v>1</v>
      </c>
      <c r="AH8" s="14" t="s">
        <v>4</v>
      </c>
      <c r="AI8" s="14" t="s">
        <v>0</v>
      </c>
      <c r="AJ8" s="16" t="s">
        <v>1</v>
      </c>
      <c r="AK8" s="14" t="s">
        <v>4</v>
      </c>
      <c r="AL8" s="14" t="s">
        <v>0</v>
      </c>
      <c r="AM8" s="16" t="s">
        <v>1</v>
      </c>
      <c r="AN8" s="14" t="s">
        <v>4</v>
      </c>
      <c r="AO8" s="14" t="s">
        <v>0</v>
      </c>
      <c r="AP8" s="21" t="s">
        <v>1</v>
      </c>
      <c r="AQ8" s="17"/>
    </row>
    <row r="9" spans="1:42" s="2" customFormat="1" ht="42" customHeight="1">
      <c r="A9" s="69" t="s">
        <v>2</v>
      </c>
      <c r="B9" s="72" t="s">
        <v>38</v>
      </c>
      <c r="C9" s="18" t="s">
        <v>22</v>
      </c>
      <c r="D9" s="32">
        <v>12</v>
      </c>
      <c r="E9" s="33">
        <v>5</v>
      </c>
      <c r="F9" s="33">
        <v>7</v>
      </c>
      <c r="G9" s="34">
        <v>0</v>
      </c>
      <c r="H9" s="36">
        <v>0</v>
      </c>
      <c r="I9" s="35">
        <v>0</v>
      </c>
      <c r="J9" s="33">
        <v>1</v>
      </c>
      <c r="K9" s="33">
        <v>1</v>
      </c>
      <c r="L9" s="35">
        <v>0</v>
      </c>
      <c r="M9" s="33">
        <v>4</v>
      </c>
      <c r="N9" s="33">
        <v>1</v>
      </c>
      <c r="O9" s="33">
        <v>3</v>
      </c>
      <c r="P9" s="33">
        <v>1</v>
      </c>
      <c r="Q9" s="35">
        <v>0</v>
      </c>
      <c r="R9" s="33">
        <v>1</v>
      </c>
      <c r="S9" s="35">
        <v>0</v>
      </c>
      <c r="T9" s="37">
        <v>0</v>
      </c>
      <c r="U9" s="37">
        <v>0</v>
      </c>
      <c r="V9" s="69" t="s">
        <v>2</v>
      </c>
      <c r="W9" s="72" t="s">
        <v>38</v>
      </c>
      <c r="X9" s="18" t="s">
        <v>22</v>
      </c>
      <c r="Y9" s="37">
        <v>0</v>
      </c>
      <c r="Z9" s="35">
        <v>0</v>
      </c>
      <c r="AA9" s="35">
        <v>0</v>
      </c>
      <c r="AB9" s="34">
        <v>0</v>
      </c>
      <c r="AC9" s="36">
        <v>0</v>
      </c>
      <c r="AD9" s="35">
        <v>0</v>
      </c>
      <c r="AE9" s="33">
        <v>1</v>
      </c>
      <c r="AF9" s="33">
        <v>1</v>
      </c>
      <c r="AG9" s="35">
        <v>0</v>
      </c>
      <c r="AH9" s="35">
        <v>0</v>
      </c>
      <c r="AI9" s="35">
        <v>0</v>
      </c>
      <c r="AJ9" s="35">
        <v>0</v>
      </c>
      <c r="AK9" s="33">
        <v>5</v>
      </c>
      <c r="AL9" s="33">
        <v>2</v>
      </c>
      <c r="AM9" s="33">
        <v>3</v>
      </c>
      <c r="AN9" s="35">
        <v>0</v>
      </c>
      <c r="AO9" s="37">
        <v>0</v>
      </c>
      <c r="AP9" s="47">
        <v>0</v>
      </c>
    </row>
    <row r="10" spans="1:42" s="2" customFormat="1" ht="18" customHeight="1">
      <c r="A10" s="70"/>
      <c r="B10" s="61"/>
      <c r="C10" s="19" t="s">
        <v>42</v>
      </c>
      <c r="D10" s="32">
        <v>3</v>
      </c>
      <c r="E10" s="33">
        <v>1</v>
      </c>
      <c r="F10" s="33">
        <v>2</v>
      </c>
      <c r="G10" s="35">
        <v>0</v>
      </c>
      <c r="H10" s="37">
        <v>0</v>
      </c>
      <c r="I10" s="35">
        <v>0</v>
      </c>
      <c r="J10" s="35">
        <v>0</v>
      </c>
      <c r="K10" s="35">
        <v>0</v>
      </c>
      <c r="L10" s="35">
        <v>0</v>
      </c>
      <c r="M10" s="35">
        <v>0</v>
      </c>
      <c r="N10" s="35">
        <v>0</v>
      </c>
      <c r="O10" s="35">
        <v>0</v>
      </c>
      <c r="P10" s="35">
        <v>0</v>
      </c>
      <c r="Q10" s="35">
        <v>0</v>
      </c>
      <c r="R10" s="35">
        <v>0</v>
      </c>
      <c r="S10" s="35">
        <v>0</v>
      </c>
      <c r="T10" s="37">
        <v>0</v>
      </c>
      <c r="U10" s="37">
        <v>0</v>
      </c>
      <c r="V10" s="70"/>
      <c r="W10" s="61"/>
      <c r="X10" s="19" t="s">
        <v>42</v>
      </c>
      <c r="Y10" s="37">
        <v>0</v>
      </c>
      <c r="Z10" s="35">
        <v>0</v>
      </c>
      <c r="AA10" s="35">
        <v>0</v>
      </c>
      <c r="AB10" s="35">
        <v>0</v>
      </c>
      <c r="AC10" s="37">
        <v>0</v>
      </c>
      <c r="AD10" s="35">
        <v>0</v>
      </c>
      <c r="AE10" s="35">
        <v>0</v>
      </c>
      <c r="AF10" s="35">
        <v>0</v>
      </c>
      <c r="AG10" s="35">
        <v>0</v>
      </c>
      <c r="AH10" s="35">
        <v>0</v>
      </c>
      <c r="AI10" s="35">
        <v>0</v>
      </c>
      <c r="AJ10" s="35">
        <v>0</v>
      </c>
      <c r="AK10" s="33">
        <v>3</v>
      </c>
      <c r="AL10" s="33">
        <v>1</v>
      </c>
      <c r="AM10" s="33">
        <v>2</v>
      </c>
      <c r="AN10" s="35">
        <v>0</v>
      </c>
      <c r="AO10" s="37">
        <v>0</v>
      </c>
      <c r="AP10" s="47">
        <v>0</v>
      </c>
    </row>
    <row r="11" spans="1:42" s="2" customFormat="1" ht="18" customHeight="1">
      <c r="A11" s="70"/>
      <c r="B11" s="61"/>
      <c r="C11" s="19" t="s">
        <v>43</v>
      </c>
      <c r="D11" s="32">
        <v>4</v>
      </c>
      <c r="E11" s="33">
        <v>2</v>
      </c>
      <c r="F11" s="33">
        <v>2</v>
      </c>
      <c r="G11" s="35">
        <v>0</v>
      </c>
      <c r="H11" s="37">
        <v>0</v>
      </c>
      <c r="I11" s="35">
        <v>0</v>
      </c>
      <c r="J11" s="35">
        <v>0</v>
      </c>
      <c r="K11" s="35">
        <v>0</v>
      </c>
      <c r="L11" s="35">
        <v>0</v>
      </c>
      <c r="M11" s="33">
        <v>2</v>
      </c>
      <c r="N11" s="33">
        <v>1</v>
      </c>
      <c r="O11" s="33">
        <v>1</v>
      </c>
      <c r="P11" s="33">
        <v>1</v>
      </c>
      <c r="Q11" s="35">
        <v>0</v>
      </c>
      <c r="R11" s="33">
        <v>1</v>
      </c>
      <c r="S11" s="35">
        <v>0</v>
      </c>
      <c r="T11" s="37">
        <v>0</v>
      </c>
      <c r="U11" s="37">
        <v>0</v>
      </c>
      <c r="V11" s="70"/>
      <c r="W11" s="61"/>
      <c r="X11" s="19" t="s">
        <v>43</v>
      </c>
      <c r="Y11" s="37">
        <v>0</v>
      </c>
      <c r="Z11" s="35">
        <v>0</v>
      </c>
      <c r="AA11" s="35">
        <v>0</v>
      </c>
      <c r="AB11" s="35">
        <v>0</v>
      </c>
      <c r="AC11" s="37">
        <v>0</v>
      </c>
      <c r="AD11" s="35">
        <v>0</v>
      </c>
      <c r="AE11" s="35">
        <v>0</v>
      </c>
      <c r="AF11" s="35">
        <v>0</v>
      </c>
      <c r="AG11" s="35">
        <v>0</v>
      </c>
      <c r="AH11" s="35">
        <v>0</v>
      </c>
      <c r="AI11" s="35">
        <v>0</v>
      </c>
      <c r="AJ11" s="35">
        <v>0</v>
      </c>
      <c r="AK11" s="33">
        <v>1</v>
      </c>
      <c r="AL11" s="33">
        <v>1</v>
      </c>
      <c r="AM11" s="35">
        <v>0</v>
      </c>
      <c r="AN11" s="35">
        <v>0</v>
      </c>
      <c r="AO11" s="37">
        <v>0</v>
      </c>
      <c r="AP11" s="47">
        <v>0</v>
      </c>
    </row>
    <row r="12" spans="1:42" s="2" customFormat="1" ht="18" customHeight="1">
      <c r="A12" s="70"/>
      <c r="B12" s="73"/>
      <c r="C12" s="19" t="s">
        <v>6</v>
      </c>
      <c r="D12" s="32">
        <v>5</v>
      </c>
      <c r="E12" s="33">
        <v>2</v>
      </c>
      <c r="F12" s="33">
        <v>3</v>
      </c>
      <c r="G12" s="35">
        <v>0</v>
      </c>
      <c r="H12" s="37">
        <v>0</v>
      </c>
      <c r="I12" s="35">
        <v>0</v>
      </c>
      <c r="J12" s="33">
        <v>1</v>
      </c>
      <c r="K12" s="33">
        <v>1</v>
      </c>
      <c r="L12" s="35">
        <v>0</v>
      </c>
      <c r="M12" s="33">
        <v>2</v>
      </c>
      <c r="N12" s="35">
        <v>0</v>
      </c>
      <c r="O12" s="33">
        <v>2</v>
      </c>
      <c r="P12" s="35">
        <v>0</v>
      </c>
      <c r="Q12" s="35">
        <v>0</v>
      </c>
      <c r="R12" s="35">
        <v>0</v>
      </c>
      <c r="S12" s="35">
        <v>0</v>
      </c>
      <c r="T12" s="37">
        <v>0</v>
      </c>
      <c r="U12" s="37">
        <v>0</v>
      </c>
      <c r="V12" s="70"/>
      <c r="W12" s="73"/>
      <c r="X12" s="19" t="s">
        <v>6</v>
      </c>
      <c r="Y12" s="37">
        <v>0</v>
      </c>
      <c r="Z12" s="35">
        <v>0</v>
      </c>
      <c r="AA12" s="35">
        <v>0</v>
      </c>
      <c r="AB12" s="35">
        <v>0</v>
      </c>
      <c r="AC12" s="37">
        <v>0</v>
      </c>
      <c r="AD12" s="35">
        <v>0</v>
      </c>
      <c r="AE12" s="33">
        <v>1</v>
      </c>
      <c r="AF12" s="33">
        <v>1</v>
      </c>
      <c r="AG12" s="35">
        <v>0</v>
      </c>
      <c r="AH12" s="35">
        <v>0</v>
      </c>
      <c r="AI12" s="35">
        <v>0</v>
      </c>
      <c r="AJ12" s="35">
        <v>0</v>
      </c>
      <c r="AK12" s="33">
        <v>1</v>
      </c>
      <c r="AL12" s="35">
        <v>0</v>
      </c>
      <c r="AM12" s="33">
        <v>1</v>
      </c>
      <c r="AN12" s="35">
        <v>0</v>
      </c>
      <c r="AO12" s="37">
        <v>0</v>
      </c>
      <c r="AP12" s="47">
        <v>0</v>
      </c>
    </row>
    <row r="13" spans="1:42" s="2" customFormat="1" ht="18" customHeight="1">
      <c r="A13" s="70"/>
      <c r="B13" s="74" t="s">
        <v>19</v>
      </c>
      <c r="C13" s="75"/>
      <c r="D13" s="32">
        <v>12</v>
      </c>
      <c r="E13" s="33">
        <v>5</v>
      </c>
      <c r="F13" s="33">
        <v>7</v>
      </c>
      <c r="G13" s="35">
        <v>0</v>
      </c>
      <c r="H13" s="37">
        <v>0</v>
      </c>
      <c r="I13" s="35">
        <v>0</v>
      </c>
      <c r="J13" s="33">
        <v>1</v>
      </c>
      <c r="K13" s="33">
        <v>1</v>
      </c>
      <c r="L13" s="35">
        <v>0</v>
      </c>
      <c r="M13" s="33">
        <v>4</v>
      </c>
      <c r="N13" s="33">
        <v>1</v>
      </c>
      <c r="O13" s="33">
        <v>3</v>
      </c>
      <c r="P13" s="33">
        <v>1</v>
      </c>
      <c r="Q13" s="35">
        <v>0</v>
      </c>
      <c r="R13" s="33">
        <v>1</v>
      </c>
      <c r="S13" s="35">
        <v>0</v>
      </c>
      <c r="T13" s="37">
        <v>0</v>
      </c>
      <c r="U13" s="37">
        <v>0</v>
      </c>
      <c r="V13" s="70"/>
      <c r="W13" s="74" t="s">
        <v>19</v>
      </c>
      <c r="X13" s="75"/>
      <c r="Y13" s="37">
        <v>0</v>
      </c>
      <c r="Z13" s="35">
        <v>0</v>
      </c>
      <c r="AA13" s="35">
        <v>0</v>
      </c>
      <c r="AB13" s="35">
        <v>0</v>
      </c>
      <c r="AC13" s="37">
        <v>0</v>
      </c>
      <c r="AD13" s="35">
        <v>0</v>
      </c>
      <c r="AE13" s="33">
        <v>1</v>
      </c>
      <c r="AF13" s="33">
        <v>1</v>
      </c>
      <c r="AG13" s="35">
        <v>0</v>
      </c>
      <c r="AH13" s="35">
        <v>0</v>
      </c>
      <c r="AI13" s="35">
        <v>0</v>
      </c>
      <c r="AJ13" s="35">
        <v>0</v>
      </c>
      <c r="AK13" s="33">
        <v>5</v>
      </c>
      <c r="AL13" s="33">
        <v>2</v>
      </c>
      <c r="AM13" s="33">
        <v>3</v>
      </c>
      <c r="AN13" s="35">
        <v>0</v>
      </c>
      <c r="AO13" s="37">
        <v>0</v>
      </c>
      <c r="AP13" s="47">
        <v>0</v>
      </c>
    </row>
    <row r="14" spans="1:42" s="2" customFormat="1" ht="18" customHeight="1">
      <c r="A14" s="70"/>
      <c r="B14" s="74" t="s">
        <v>20</v>
      </c>
      <c r="C14" s="75"/>
      <c r="D14" s="32">
        <v>134</v>
      </c>
      <c r="E14" s="33">
        <v>57</v>
      </c>
      <c r="F14" s="33">
        <v>77</v>
      </c>
      <c r="G14" s="35">
        <v>0</v>
      </c>
      <c r="H14" s="37">
        <v>0</v>
      </c>
      <c r="I14" s="35">
        <v>0</v>
      </c>
      <c r="J14" s="33">
        <v>3</v>
      </c>
      <c r="K14" s="33">
        <v>3</v>
      </c>
      <c r="L14" s="35">
        <v>0</v>
      </c>
      <c r="M14" s="33">
        <v>48</v>
      </c>
      <c r="N14" s="33">
        <v>12</v>
      </c>
      <c r="O14" s="33">
        <v>36</v>
      </c>
      <c r="P14" s="33">
        <v>10</v>
      </c>
      <c r="Q14" s="35">
        <v>0</v>
      </c>
      <c r="R14" s="33">
        <v>10</v>
      </c>
      <c r="S14" s="35">
        <v>0</v>
      </c>
      <c r="T14" s="37">
        <v>0</v>
      </c>
      <c r="U14" s="37">
        <v>0</v>
      </c>
      <c r="V14" s="70"/>
      <c r="W14" s="74" t="s">
        <v>3</v>
      </c>
      <c r="X14" s="75"/>
      <c r="Y14" s="37">
        <v>0</v>
      </c>
      <c r="Z14" s="35">
        <v>0</v>
      </c>
      <c r="AA14" s="35">
        <v>0</v>
      </c>
      <c r="AB14" s="35">
        <v>0</v>
      </c>
      <c r="AC14" s="37">
        <v>0</v>
      </c>
      <c r="AD14" s="35">
        <v>0</v>
      </c>
      <c r="AE14" s="33">
        <v>3</v>
      </c>
      <c r="AF14" s="33">
        <v>3</v>
      </c>
      <c r="AG14" s="35">
        <v>0</v>
      </c>
      <c r="AH14" s="35">
        <v>0</v>
      </c>
      <c r="AI14" s="35">
        <v>0</v>
      </c>
      <c r="AJ14" s="35">
        <v>0</v>
      </c>
      <c r="AK14" s="33">
        <v>70</v>
      </c>
      <c r="AL14" s="33">
        <v>39</v>
      </c>
      <c r="AM14" s="33">
        <v>31</v>
      </c>
      <c r="AN14" s="35">
        <v>0</v>
      </c>
      <c r="AO14" s="37">
        <v>0</v>
      </c>
      <c r="AP14" s="47">
        <v>0</v>
      </c>
    </row>
    <row r="15" spans="1:42" s="2" customFormat="1" ht="18" customHeight="1">
      <c r="A15" s="71"/>
      <c r="B15" s="74" t="s">
        <v>17</v>
      </c>
      <c r="C15" s="75"/>
      <c r="D15" s="38">
        <v>263</v>
      </c>
      <c r="E15" s="39">
        <v>130</v>
      </c>
      <c r="F15" s="39">
        <v>133</v>
      </c>
      <c r="G15" s="40">
        <v>0</v>
      </c>
      <c r="H15" s="41">
        <v>0</v>
      </c>
      <c r="I15" s="40">
        <v>0</v>
      </c>
      <c r="J15" s="39">
        <v>6</v>
      </c>
      <c r="K15" s="39">
        <v>6</v>
      </c>
      <c r="L15" s="40">
        <v>0</v>
      </c>
      <c r="M15" s="39">
        <v>87.5</v>
      </c>
      <c r="N15" s="39">
        <v>40</v>
      </c>
      <c r="O15" s="39">
        <v>47.5</v>
      </c>
      <c r="P15" s="39">
        <v>24</v>
      </c>
      <c r="Q15" s="40">
        <v>0</v>
      </c>
      <c r="R15" s="39">
        <v>24</v>
      </c>
      <c r="S15" s="40">
        <v>0</v>
      </c>
      <c r="T15" s="41">
        <v>0</v>
      </c>
      <c r="U15" s="41">
        <v>0</v>
      </c>
      <c r="V15" s="71"/>
      <c r="W15" s="74" t="s">
        <v>17</v>
      </c>
      <c r="X15" s="75"/>
      <c r="Y15" s="41">
        <v>0</v>
      </c>
      <c r="Z15" s="40">
        <v>0</v>
      </c>
      <c r="AA15" s="40">
        <v>0</v>
      </c>
      <c r="AB15" s="40">
        <v>0</v>
      </c>
      <c r="AC15" s="41">
        <v>0</v>
      </c>
      <c r="AD15" s="40">
        <v>0</v>
      </c>
      <c r="AE15" s="39">
        <v>6</v>
      </c>
      <c r="AF15" s="39">
        <v>6</v>
      </c>
      <c r="AG15" s="40">
        <v>0</v>
      </c>
      <c r="AH15" s="40">
        <v>0</v>
      </c>
      <c r="AI15" s="40">
        <v>0</v>
      </c>
      <c r="AJ15" s="40">
        <v>0</v>
      </c>
      <c r="AK15" s="39">
        <v>139.5</v>
      </c>
      <c r="AL15" s="39">
        <v>78</v>
      </c>
      <c r="AM15" s="39">
        <v>61.5</v>
      </c>
      <c r="AN15" s="40">
        <v>0</v>
      </c>
      <c r="AO15" s="41">
        <v>0</v>
      </c>
      <c r="AP15" s="48">
        <v>0</v>
      </c>
    </row>
    <row r="16" spans="1:42" s="2" customFormat="1" ht="42" customHeight="1">
      <c r="A16" s="55" t="s">
        <v>18</v>
      </c>
      <c r="B16" s="57" t="s">
        <v>38</v>
      </c>
      <c r="C16" s="19" t="s">
        <v>44</v>
      </c>
      <c r="D16" s="32">
        <v>12</v>
      </c>
      <c r="E16" s="33">
        <v>5</v>
      </c>
      <c r="F16" s="33">
        <v>7</v>
      </c>
      <c r="G16" s="35">
        <v>0</v>
      </c>
      <c r="H16" s="37">
        <v>0</v>
      </c>
      <c r="I16" s="35">
        <v>0</v>
      </c>
      <c r="J16" s="33">
        <v>1</v>
      </c>
      <c r="K16" s="33">
        <v>1</v>
      </c>
      <c r="L16" s="35">
        <v>0</v>
      </c>
      <c r="M16" s="33">
        <v>4</v>
      </c>
      <c r="N16" s="33">
        <v>1</v>
      </c>
      <c r="O16" s="33">
        <v>3</v>
      </c>
      <c r="P16" s="33">
        <v>1</v>
      </c>
      <c r="Q16" s="35">
        <v>0</v>
      </c>
      <c r="R16" s="33">
        <v>1</v>
      </c>
      <c r="S16" s="35">
        <v>0</v>
      </c>
      <c r="T16" s="37">
        <v>0</v>
      </c>
      <c r="U16" s="37">
        <v>0</v>
      </c>
      <c r="V16" s="55" t="s">
        <v>18</v>
      </c>
      <c r="W16" s="57" t="s">
        <v>38</v>
      </c>
      <c r="X16" s="19" t="s">
        <v>4</v>
      </c>
      <c r="Y16" s="37">
        <v>0</v>
      </c>
      <c r="Z16" s="35">
        <v>0</v>
      </c>
      <c r="AA16" s="35">
        <v>0</v>
      </c>
      <c r="AB16" s="35">
        <v>0</v>
      </c>
      <c r="AC16" s="37">
        <v>0</v>
      </c>
      <c r="AD16" s="35">
        <v>0</v>
      </c>
      <c r="AE16" s="33">
        <v>1</v>
      </c>
      <c r="AF16" s="33">
        <v>1</v>
      </c>
      <c r="AG16" s="35">
        <v>0</v>
      </c>
      <c r="AH16" s="35">
        <v>0</v>
      </c>
      <c r="AI16" s="35">
        <v>0</v>
      </c>
      <c r="AJ16" s="35">
        <v>0</v>
      </c>
      <c r="AK16" s="33">
        <v>5</v>
      </c>
      <c r="AL16" s="33">
        <v>2</v>
      </c>
      <c r="AM16" s="33">
        <v>3</v>
      </c>
      <c r="AN16" s="35">
        <v>0</v>
      </c>
      <c r="AO16" s="37">
        <v>0</v>
      </c>
      <c r="AP16" s="47">
        <v>0</v>
      </c>
    </row>
    <row r="17" spans="1:42" s="2" customFormat="1" ht="21.75" customHeight="1">
      <c r="A17" s="56"/>
      <c r="B17" s="58"/>
      <c r="C17" s="19" t="s">
        <v>45</v>
      </c>
      <c r="D17" s="32">
        <v>3</v>
      </c>
      <c r="E17" s="33">
        <v>1</v>
      </c>
      <c r="F17" s="33">
        <v>2</v>
      </c>
      <c r="G17" s="35">
        <v>0</v>
      </c>
      <c r="H17" s="37">
        <v>0</v>
      </c>
      <c r="I17" s="35">
        <v>0</v>
      </c>
      <c r="J17" s="35">
        <v>0</v>
      </c>
      <c r="K17" s="35">
        <v>0</v>
      </c>
      <c r="L17" s="35">
        <v>0</v>
      </c>
      <c r="M17" s="35">
        <v>0</v>
      </c>
      <c r="N17" s="35">
        <v>0</v>
      </c>
      <c r="O17" s="35">
        <v>0</v>
      </c>
      <c r="P17" s="35">
        <v>0</v>
      </c>
      <c r="Q17" s="35">
        <v>0</v>
      </c>
      <c r="R17" s="35">
        <v>0</v>
      </c>
      <c r="S17" s="35">
        <v>0</v>
      </c>
      <c r="T17" s="37">
        <v>0</v>
      </c>
      <c r="U17" s="37">
        <v>0</v>
      </c>
      <c r="V17" s="56"/>
      <c r="W17" s="58"/>
      <c r="X17" s="19" t="s">
        <v>45</v>
      </c>
      <c r="Y17" s="37">
        <v>0</v>
      </c>
      <c r="Z17" s="35">
        <v>0</v>
      </c>
      <c r="AA17" s="35">
        <v>0</v>
      </c>
      <c r="AB17" s="35">
        <v>0</v>
      </c>
      <c r="AC17" s="37">
        <v>0</v>
      </c>
      <c r="AD17" s="35">
        <v>0</v>
      </c>
      <c r="AE17" s="35">
        <v>0</v>
      </c>
      <c r="AF17" s="35">
        <v>0</v>
      </c>
      <c r="AG17" s="35">
        <v>0</v>
      </c>
      <c r="AH17" s="35">
        <v>0</v>
      </c>
      <c r="AI17" s="35">
        <v>0</v>
      </c>
      <c r="AJ17" s="35">
        <v>0</v>
      </c>
      <c r="AK17" s="33">
        <v>3</v>
      </c>
      <c r="AL17" s="33">
        <v>1</v>
      </c>
      <c r="AM17" s="33">
        <v>2</v>
      </c>
      <c r="AN17" s="35">
        <v>0</v>
      </c>
      <c r="AO17" s="37">
        <v>0</v>
      </c>
      <c r="AP17" s="47">
        <v>0</v>
      </c>
    </row>
    <row r="18" spans="1:42" s="2" customFormat="1" ht="21.75" customHeight="1">
      <c r="A18" s="56"/>
      <c r="B18" s="58"/>
      <c r="C18" s="19" t="s">
        <v>46</v>
      </c>
      <c r="D18" s="32">
        <v>4</v>
      </c>
      <c r="E18" s="33">
        <v>2</v>
      </c>
      <c r="F18" s="33">
        <v>2</v>
      </c>
      <c r="G18" s="35">
        <v>0</v>
      </c>
      <c r="H18" s="37">
        <v>0</v>
      </c>
      <c r="I18" s="35">
        <v>0</v>
      </c>
      <c r="J18" s="35">
        <v>0</v>
      </c>
      <c r="K18" s="35">
        <v>0</v>
      </c>
      <c r="L18" s="35">
        <v>0</v>
      </c>
      <c r="M18" s="33">
        <v>2</v>
      </c>
      <c r="N18" s="33">
        <v>1</v>
      </c>
      <c r="O18" s="33">
        <v>1</v>
      </c>
      <c r="P18" s="33">
        <v>1</v>
      </c>
      <c r="Q18" s="35">
        <v>0</v>
      </c>
      <c r="R18" s="33">
        <v>1</v>
      </c>
      <c r="S18" s="35">
        <v>0</v>
      </c>
      <c r="T18" s="37">
        <v>0</v>
      </c>
      <c r="U18" s="37">
        <v>0</v>
      </c>
      <c r="V18" s="56"/>
      <c r="W18" s="58"/>
      <c r="X18" s="19" t="s">
        <v>46</v>
      </c>
      <c r="Y18" s="37">
        <v>0</v>
      </c>
      <c r="Z18" s="35">
        <v>0</v>
      </c>
      <c r="AA18" s="35">
        <v>0</v>
      </c>
      <c r="AB18" s="35">
        <v>0</v>
      </c>
      <c r="AC18" s="37">
        <v>0</v>
      </c>
      <c r="AD18" s="35">
        <v>0</v>
      </c>
      <c r="AE18" s="35">
        <v>0</v>
      </c>
      <c r="AF18" s="35">
        <v>0</v>
      </c>
      <c r="AG18" s="35">
        <v>0</v>
      </c>
      <c r="AH18" s="35">
        <v>0</v>
      </c>
      <c r="AI18" s="35">
        <v>0</v>
      </c>
      <c r="AJ18" s="35">
        <v>0</v>
      </c>
      <c r="AK18" s="33">
        <v>1</v>
      </c>
      <c r="AL18" s="33">
        <v>1</v>
      </c>
      <c r="AM18" s="35">
        <v>0</v>
      </c>
      <c r="AN18" s="35">
        <v>0</v>
      </c>
      <c r="AO18" s="37">
        <v>0</v>
      </c>
      <c r="AP18" s="47">
        <v>0</v>
      </c>
    </row>
    <row r="19" spans="1:42" s="2" customFormat="1" ht="21.75" customHeight="1">
      <c r="A19" s="56"/>
      <c r="B19" s="58"/>
      <c r="C19" s="19" t="s">
        <v>6</v>
      </c>
      <c r="D19" s="32">
        <v>5</v>
      </c>
      <c r="E19" s="33">
        <v>2</v>
      </c>
      <c r="F19" s="33">
        <v>3</v>
      </c>
      <c r="G19" s="35">
        <v>0</v>
      </c>
      <c r="H19" s="37">
        <v>0</v>
      </c>
      <c r="I19" s="35">
        <v>0</v>
      </c>
      <c r="J19" s="33">
        <v>1</v>
      </c>
      <c r="K19" s="33">
        <v>1</v>
      </c>
      <c r="L19" s="35">
        <v>0</v>
      </c>
      <c r="M19" s="33">
        <v>2</v>
      </c>
      <c r="N19" s="35">
        <v>0</v>
      </c>
      <c r="O19" s="33">
        <v>2</v>
      </c>
      <c r="P19" s="35">
        <v>0</v>
      </c>
      <c r="Q19" s="35">
        <v>0</v>
      </c>
      <c r="R19" s="35">
        <v>0</v>
      </c>
      <c r="S19" s="35">
        <v>0</v>
      </c>
      <c r="T19" s="37">
        <v>0</v>
      </c>
      <c r="U19" s="37">
        <v>0</v>
      </c>
      <c r="V19" s="56"/>
      <c r="W19" s="58"/>
      <c r="X19" s="19" t="s">
        <v>6</v>
      </c>
      <c r="Y19" s="37">
        <v>0</v>
      </c>
      <c r="Z19" s="35">
        <v>0</v>
      </c>
      <c r="AA19" s="35">
        <v>0</v>
      </c>
      <c r="AB19" s="35">
        <v>0</v>
      </c>
      <c r="AC19" s="37">
        <v>0</v>
      </c>
      <c r="AD19" s="35">
        <v>0</v>
      </c>
      <c r="AE19" s="33">
        <v>1</v>
      </c>
      <c r="AF19" s="33">
        <v>1</v>
      </c>
      <c r="AG19" s="35">
        <v>0</v>
      </c>
      <c r="AH19" s="35">
        <v>0</v>
      </c>
      <c r="AI19" s="35">
        <v>0</v>
      </c>
      <c r="AJ19" s="35">
        <v>0</v>
      </c>
      <c r="AK19" s="33">
        <v>1</v>
      </c>
      <c r="AL19" s="35">
        <v>0</v>
      </c>
      <c r="AM19" s="33">
        <v>1</v>
      </c>
      <c r="AN19" s="35">
        <v>0</v>
      </c>
      <c r="AO19" s="37">
        <v>0</v>
      </c>
      <c r="AP19" s="47">
        <v>0</v>
      </c>
    </row>
    <row r="20" spans="1:42" s="2" customFormat="1" ht="21.75" customHeight="1">
      <c r="A20" s="56"/>
      <c r="B20" s="59" t="s">
        <v>39</v>
      </c>
      <c r="C20" s="19" t="s">
        <v>4</v>
      </c>
      <c r="D20" s="32">
        <v>12</v>
      </c>
      <c r="E20" s="33">
        <v>5</v>
      </c>
      <c r="F20" s="33">
        <v>7</v>
      </c>
      <c r="G20" s="35">
        <v>0</v>
      </c>
      <c r="H20" s="37">
        <v>0</v>
      </c>
      <c r="I20" s="35">
        <v>0</v>
      </c>
      <c r="J20" s="33">
        <v>1</v>
      </c>
      <c r="K20" s="33">
        <v>1</v>
      </c>
      <c r="L20" s="35">
        <v>0</v>
      </c>
      <c r="M20" s="33">
        <v>4</v>
      </c>
      <c r="N20" s="33">
        <v>1</v>
      </c>
      <c r="O20" s="33">
        <v>3</v>
      </c>
      <c r="P20" s="33">
        <v>1</v>
      </c>
      <c r="Q20" s="35">
        <v>0</v>
      </c>
      <c r="R20" s="33">
        <v>1</v>
      </c>
      <c r="S20" s="35">
        <v>0</v>
      </c>
      <c r="T20" s="37">
        <v>0</v>
      </c>
      <c r="U20" s="37">
        <v>0</v>
      </c>
      <c r="V20" s="56"/>
      <c r="W20" s="59" t="s">
        <v>39</v>
      </c>
      <c r="X20" s="19" t="s">
        <v>4</v>
      </c>
      <c r="Y20" s="37">
        <v>0</v>
      </c>
      <c r="Z20" s="35">
        <v>0</v>
      </c>
      <c r="AA20" s="35">
        <v>0</v>
      </c>
      <c r="AB20" s="35">
        <v>0</v>
      </c>
      <c r="AC20" s="37">
        <v>0</v>
      </c>
      <c r="AD20" s="35">
        <v>0</v>
      </c>
      <c r="AE20" s="33">
        <v>1</v>
      </c>
      <c r="AF20" s="33">
        <v>1</v>
      </c>
      <c r="AG20" s="35">
        <v>0</v>
      </c>
      <c r="AH20" s="35">
        <v>0</v>
      </c>
      <c r="AI20" s="35">
        <v>0</v>
      </c>
      <c r="AJ20" s="35">
        <v>0</v>
      </c>
      <c r="AK20" s="33">
        <v>5</v>
      </c>
      <c r="AL20" s="33">
        <v>2</v>
      </c>
      <c r="AM20" s="33">
        <v>3</v>
      </c>
      <c r="AN20" s="35">
        <v>0</v>
      </c>
      <c r="AO20" s="37">
        <v>0</v>
      </c>
      <c r="AP20" s="47">
        <v>0</v>
      </c>
    </row>
    <row r="21" spans="1:42" s="2" customFormat="1" ht="21.75" customHeight="1">
      <c r="A21" s="56"/>
      <c r="B21" s="59"/>
      <c r="C21" s="19" t="s">
        <v>7</v>
      </c>
      <c r="D21" s="32">
        <v>4</v>
      </c>
      <c r="E21" s="33">
        <v>1</v>
      </c>
      <c r="F21" s="33">
        <v>3</v>
      </c>
      <c r="G21" s="35">
        <v>0</v>
      </c>
      <c r="H21" s="37">
        <v>0</v>
      </c>
      <c r="I21" s="35">
        <v>0</v>
      </c>
      <c r="J21" s="35">
        <v>0</v>
      </c>
      <c r="K21" s="35">
        <v>0</v>
      </c>
      <c r="L21" s="35">
        <v>0</v>
      </c>
      <c r="M21" s="33">
        <v>1</v>
      </c>
      <c r="N21" s="35">
        <v>0</v>
      </c>
      <c r="O21" s="33">
        <v>1</v>
      </c>
      <c r="P21" s="33">
        <v>1</v>
      </c>
      <c r="Q21" s="35">
        <v>0</v>
      </c>
      <c r="R21" s="33">
        <v>1</v>
      </c>
      <c r="S21" s="35">
        <v>0</v>
      </c>
      <c r="T21" s="37">
        <v>0</v>
      </c>
      <c r="U21" s="37">
        <v>0</v>
      </c>
      <c r="V21" s="56"/>
      <c r="W21" s="59"/>
      <c r="X21" s="19" t="s">
        <v>7</v>
      </c>
      <c r="Y21" s="37">
        <v>0</v>
      </c>
      <c r="Z21" s="35">
        <v>0</v>
      </c>
      <c r="AA21" s="35">
        <v>0</v>
      </c>
      <c r="AB21" s="35">
        <v>0</v>
      </c>
      <c r="AC21" s="37">
        <v>0</v>
      </c>
      <c r="AD21" s="35">
        <v>0</v>
      </c>
      <c r="AE21" s="33">
        <v>1</v>
      </c>
      <c r="AF21" s="33">
        <v>1</v>
      </c>
      <c r="AG21" s="35">
        <v>0</v>
      </c>
      <c r="AH21" s="35">
        <v>0</v>
      </c>
      <c r="AI21" s="35">
        <v>0</v>
      </c>
      <c r="AJ21" s="35">
        <v>0</v>
      </c>
      <c r="AK21" s="33">
        <v>1</v>
      </c>
      <c r="AL21" s="35">
        <v>0</v>
      </c>
      <c r="AM21" s="33">
        <v>1</v>
      </c>
      <c r="AN21" s="35">
        <v>0</v>
      </c>
      <c r="AO21" s="37">
        <v>0</v>
      </c>
      <c r="AP21" s="47">
        <v>0</v>
      </c>
    </row>
    <row r="22" spans="1:42" s="2" customFormat="1" ht="21.75" customHeight="1">
      <c r="A22" s="56"/>
      <c r="B22" s="59"/>
      <c r="C22" s="19" t="s">
        <v>58</v>
      </c>
      <c r="D22" s="32">
        <v>7</v>
      </c>
      <c r="E22" s="33">
        <v>3</v>
      </c>
      <c r="F22" s="33">
        <v>4</v>
      </c>
      <c r="G22" s="35">
        <v>0</v>
      </c>
      <c r="H22" s="37">
        <v>0</v>
      </c>
      <c r="I22" s="35">
        <v>0</v>
      </c>
      <c r="J22" s="33">
        <v>1</v>
      </c>
      <c r="K22" s="33">
        <v>1</v>
      </c>
      <c r="L22" s="35">
        <v>0</v>
      </c>
      <c r="M22" s="33">
        <v>3</v>
      </c>
      <c r="N22" s="33">
        <v>1</v>
      </c>
      <c r="O22" s="33">
        <v>2</v>
      </c>
      <c r="P22" s="35">
        <v>0</v>
      </c>
      <c r="Q22" s="35">
        <v>0</v>
      </c>
      <c r="R22" s="35">
        <v>0</v>
      </c>
      <c r="S22" s="35">
        <v>0</v>
      </c>
      <c r="T22" s="37">
        <v>0</v>
      </c>
      <c r="U22" s="37">
        <v>0</v>
      </c>
      <c r="V22" s="56"/>
      <c r="W22" s="59"/>
      <c r="X22" s="19" t="s">
        <v>58</v>
      </c>
      <c r="Y22" s="37">
        <v>0</v>
      </c>
      <c r="Z22" s="35">
        <v>0</v>
      </c>
      <c r="AA22" s="35">
        <v>0</v>
      </c>
      <c r="AB22" s="35">
        <v>0</v>
      </c>
      <c r="AC22" s="37">
        <v>0</v>
      </c>
      <c r="AD22" s="35">
        <v>0</v>
      </c>
      <c r="AE22" s="35">
        <v>0</v>
      </c>
      <c r="AF22" s="35">
        <v>0</v>
      </c>
      <c r="AG22" s="35">
        <v>0</v>
      </c>
      <c r="AH22" s="35">
        <v>0</v>
      </c>
      <c r="AI22" s="35">
        <v>0</v>
      </c>
      <c r="AJ22" s="35">
        <v>0</v>
      </c>
      <c r="AK22" s="33">
        <v>3</v>
      </c>
      <c r="AL22" s="33">
        <v>1</v>
      </c>
      <c r="AM22" s="33">
        <v>2</v>
      </c>
      <c r="AN22" s="35">
        <v>0</v>
      </c>
      <c r="AO22" s="37">
        <v>0</v>
      </c>
      <c r="AP22" s="47">
        <v>0</v>
      </c>
    </row>
    <row r="23" spans="1:42" s="2" customFormat="1" ht="21.75" customHeight="1">
      <c r="A23" s="56"/>
      <c r="B23" s="59"/>
      <c r="C23" s="19" t="s">
        <v>59</v>
      </c>
      <c r="D23" s="32">
        <v>1</v>
      </c>
      <c r="E23" s="33">
        <v>1</v>
      </c>
      <c r="F23" s="35">
        <v>0</v>
      </c>
      <c r="G23" s="35">
        <v>0</v>
      </c>
      <c r="H23" s="37">
        <v>0</v>
      </c>
      <c r="I23" s="35">
        <v>0</v>
      </c>
      <c r="J23" s="35">
        <v>0</v>
      </c>
      <c r="K23" s="35">
        <v>0</v>
      </c>
      <c r="L23" s="35">
        <v>0</v>
      </c>
      <c r="M23" s="35">
        <v>0</v>
      </c>
      <c r="N23" s="35">
        <v>0</v>
      </c>
      <c r="O23" s="35">
        <v>0</v>
      </c>
      <c r="P23" s="35">
        <v>0</v>
      </c>
      <c r="Q23" s="35">
        <v>0</v>
      </c>
      <c r="R23" s="35">
        <v>0</v>
      </c>
      <c r="S23" s="35">
        <v>0</v>
      </c>
      <c r="T23" s="37">
        <v>0</v>
      </c>
      <c r="U23" s="37">
        <v>0</v>
      </c>
      <c r="V23" s="56"/>
      <c r="W23" s="59"/>
      <c r="X23" s="19" t="s">
        <v>59</v>
      </c>
      <c r="Y23" s="37">
        <v>0</v>
      </c>
      <c r="Z23" s="35">
        <v>0</v>
      </c>
      <c r="AA23" s="35">
        <v>0</v>
      </c>
      <c r="AB23" s="35">
        <v>0</v>
      </c>
      <c r="AC23" s="37">
        <v>0</v>
      </c>
      <c r="AD23" s="35">
        <v>0</v>
      </c>
      <c r="AE23" s="35">
        <v>0</v>
      </c>
      <c r="AF23" s="35">
        <v>0</v>
      </c>
      <c r="AG23" s="35">
        <v>0</v>
      </c>
      <c r="AH23" s="35">
        <v>0</v>
      </c>
      <c r="AI23" s="35">
        <v>0</v>
      </c>
      <c r="AJ23" s="35">
        <v>0</v>
      </c>
      <c r="AK23" s="33">
        <v>1</v>
      </c>
      <c r="AL23" s="33">
        <v>1</v>
      </c>
      <c r="AM23" s="35">
        <v>0</v>
      </c>
      <c r="AN23" s="35">
        <v>0</v>
      </c>
      <c r="AO23" s="37">
        <v>0</v>
      </c>
      <c r="AP23" s="47">
        <v>0</v>
      </c>
    </row>
    <row r="24" spans="1:42" s="2" customFormat="1" ht="21.75" customHeight="1">
      <c r="A24" s="56"/>
      <c r="B24" s="59" t="s">
        <v>40</v>
      </c>
      <c r="C24" s="19" t="s">
        <v>4</v>
      </c>
      <c r="D24" s="32">
        <v>134</v>
      </c>
      <c r="E24" s="33">
        <v>57</v>
      </c>
      <c r="F24" s="33">
        <v>77</v>
      </c>
      <c r="G24" s="35">
        <v>0</v>
      </c>
      <c r="H24" s="37">
        <v>0</v>
      </c>
      <c r="I24" s="35">
        <v>0</v>
      </c>
      <c r="J24" s="33">
        <v>3</v>
      </c>
      <c r="K24" s="33">
        <v>3</v>
      </c>
      <c r="L24" s="35">
        <v>0</v>
      </c>
      <c r="M24" s="33">
        <v>48</v>
      </c>
      <c r="N24" s="33">
        <v>12</v>
      </c>
      <c r="O24" s="33">
        <v>36</v>
      </c>
      <c r="P24" s="33">
        <v>10</v>
      </c>
      <c r="Q24" s="35">
        <v>0</v>
      </c>
      <c r="R24" s="33">
        <v>10</v>
      </c>
      <c r="S24" s="35">
        <v>0</v>
      </c>
      <c r="T24" s="37">
        <v>0</v>
      </c>
      <c r="U24" s="37">
        <v>0</v>
      </c>
      <c r="V24" s="56"/>
      <c r="W24" s="59" t="s">
        <v>40</v>
      </c>
      <c r="X24" s="19" t="s">
        <v>4</v>
      </c>
      <c r="Y24" s="37">
        <v>0</v>
      </c>
      <c r="Z24" s="35">
        <v>0</v>
      </c>
      <c r="AA24" s="35">
        <v>0</v>
      </c>
      <c r="AB24" s="35">
        <v>0</v>
      </c>
      <c r="AC24" s="37">
        <v>0</v>
      </c>
      <c r="AD24" s="35">
        <v>0</v>
      </c>
      <c r="AE24" s="33">
        <v>3</v>
      </c>
      <c r="AF24" s="33">
        <v>3</v>
      </c>
      <c r="AG24" s="35">
        <v>0</v>
      </c>
      <c r="AH24" s="35">
        <v>0</v>
      </c>
      <c r="AI24" s="35">
        <v>0</v>
      </c>
      <c r="AJ24" s="35">
        <v>0</v>
      </c>
      <c r="AK24" s="33">
        <v>70</v>
      </c>
      <c r="AL24" s="33">
        <v>39</v>
      </c>
      <c r="AM24" s="33">
        <v>31</v>
      </c>
      <c r="AN24" s="35">
        <v>0</v>
      </c>
      <c r="AO24" s="37">
        <v>0</v>
      </c>
      <c r="AP24" s="47">
        <v>0</v>
      </c>
    </row>
    <row r="25" spans="1:42" s="2" customFormat="1" ht="21.75" customHeight="1">
      <c r="A25" s="56"/>
      <c r="B25" s="59"/>
      <c r="C25" s="19" t="s">
        <v>8</v>
      </c>
      <c r="D25" s="32">
        <v>32</v>
      </c>
      <c r="E25" s="33">
        <v>3</v>
      </c>
      <c r="F25" s="33">
        <v>29</v>
      </c>
      <c r="G25" s="35">
        <v>0</v>
      </c>
      <c r="H25" s="37">
        <v>0</v>
      </c>
      <c r="I25" s="35">
        <v>0</v>
      </c>
      <c r="J25" s="35">
        <v>0</v>
      </c>
      <c r="K25" s="35">
        <v>0</v>
      </c>
      <c r="L25" s="35">
        <v>0</v>
      </c>
      <c r="M25" s="33">
        <v>11</v>
      </c>
      <c r="N25" s="35">
        <v>0</v>
      </c>
      <c r="O25" s="33">
        <v>11</v>
      </c>
      <c r="P25" s="33">
        <v>10</v>
      </c>
      <c r="Q25" s="35">
        <v>0</v>
      </c>
      <c r="R25" s="33">
        <v>10</v>
      </c>
      <c r="S25" s="35">
        <v>0</v>
      </c>
      <c r="T25" s="37">
        <v>0</v>
      </c>
      <c r="U25" s="37">
        <v>0</v>
      </c>
      <c r="V25" s="56"/>
      <c r="W25" s="59"/>
      <c r="X25" s="19" t="s">
        <v>7</v>
      </c>
      <c r="Y25" s="37">
        <v>0</v>
      </c>
      <c r="Z25" s="35">
        <v>0</v>
      </c>
      <c r="AA25" s="35">
        <v>0</v>
      </c>
      <c r="AB25" s="35">
        <v>0</v>
      </c>
      <c r="AC25" s="37">
        <v>0</v>
      </c>
      <c r="AD25" s="35">
        <v>0</v>
      </c>
      <c r="AE25" s="33">
        <v>3</v>
      </c>
      <c r="AF25" s="33">
        <v>3</v>
      </c>
      <c r="AG25" s="35">
        <v>0</v>
      </c>
      <c r="AH25" s="35">
        <v>0</v>
      </c>
      <c r="AI25" s="35">
        <v>0</v>
      </c>
      <c r="AJ25" s="35">
        <v>0</v>
      </c>
      <c r="AK25" s="33">
        <v>8</v>
      </c>
      <c r="AL25" s="35">
        <v>0</v>
      </c>
      <c r="AM25" s="33">
        <v>8</v>
      </c>
      <c r="AN25" s="35">
        <v>0</v>
      </c>
      <c r="AO25" s="37">
        <v>0</v>
      </c>
      <c r="AP25" s="47">
        <v>0</v>
      </c>
    </row>
    <row r="26" spans="1:42" s="2" customFormat="1" ht="21.75" customHeight="1">
      <c r="A26" s="56"/>
      <c r="B26" s="59"/>
      <c r="C26" s="19" t="s">
        <v>58</v>
      </c>
      <c r="D26" s="32">
        <v>86</v>
      </c>
      <c r="E26" s="33">
        <v>38</v>
      </c>
      <c r="F26" s="33">
        <v>48</v>
      </c>
      <c r="G26" s="35">
        <v>0</v>
      </c>
      <c r="H26" s="37">
        <v>0</v>
      </c>
      <c r="I26" s="35">
        <v>0</v>
      </c>
      <c r="J26" s="33">
        <v>3</v>
      </c>
      <c r="K26" s="33">
        <v>3</v>
      </c>
      <c r="L26" s="35">
        <v>0</v>
      </c>
      <c r="M26" s="33">
        <v>37</v>
      </c>
      <c r="N26" s="33">
        <v>12</v>
      </c>
      <c r="O26" s="33">
        <v>25</v>
      </c>
      <c r="P26" s="35">
        <v>0</v>
      </c>
      <c r="Q26" s="35">
        <v>0</v>
      </c>
      <c r="R26" s="35">
        <v>0</v>
      </c>
      <c r="S26" s="35">
        <v>0</v>
      </c>
      <c r="T26" s="37">
        <v>0</v>
      </c>
      <c r="U26" s="37">
        <v>0</v>
      </c>
      <c r="V26" s="56"/>
      <c r="W26" s="59"/>
      <c r="X26" s="19" t="s">
        <v>58</v>
      </c>
      <c r="Y26" s="37">
        <v>0</v>
      </c>
      <c r="Z26" s="35">
        <v>0</v>
      </c>
      <c r="AA26" s="35">
        <v>0</v>
      </c>
      <c r="AB26" s="35">
        <v>0</v>
      </c>
      <c r="AC26" s="37">
        <v>0</v>
      </c>
      <c r="AD26" s="35">
        <v>0</v>
      </c>
      <c r="AE26" s="35">
        <v>0</v>
      </c>
      <c r="AF26" s="35">
        <v>0</v>
      </c>
      <c r="AG26" s="35">
        <v>0</v>
      </c>
      <c r="AH26" s="35">
        <v>0</v>
      </c>
      <c r="AI26" s="35">
        <v>0</v>
      </c>
      <c r="AJ26" s="35">
        <v>0</v>
      </c>
      <c r="AK26" s="33">
        <v>46</v>
      </c>
      <c r="AL26" s="33">
        <v>23</v>
      </c>
      <c r="AM26" s="33">
        <v>23</v>
      </c>
      <c r="AN26" s="35">
        <v>0</v>
      </c>
      <c r="AO26" s="37">
        <v>0</v>
      </c>
      <c r="AP26" s="47">
        <v>0</v>
      </c>
    </row>
    <row r="27" spans="1:42" s="2" customFormat="1" ht="21.75" customHeight="1">
      <c r="A27" s="56"/>
      <c r="B27" s="59"/>
      <c r="C27" s="19" t="s">
        <v>59</v>
      </c>
      <c r="D27" s="32">
        <v>16</v>
      </c>
      <c r="E27" s="33">
        <v>16</v>
      </c>
      <c r="F27" s="35">
        <v>0</v>
      </c>
      <c r="G27" s="35">
        <v>0</v>
      </c>
      <c r="H27" s="37">
        <v>0</v>
      </c>
      <c r="I27" s="35">
        <v>0</v>
      </c>
      <c r="J27" s="35">
        <v>0</v>
      </c>
      <c r="K27" s="35">
        <v>0</v>
      </c>
      <c r="L27" s="35">
        <v>0</v>
      </c>
      <c r="M27" s="35">
        <v>0</v>
      </c>
      <c r="N27" s="35">
        <v>0</v>
      </c>
      <c r="O27" s="35">
        <v>0</v>
      </c>
      <c r="P27" s="35">
        <v>0</v>
      </c>
      <c r="Q27" s="35">
        <v>0</v>
      </c>
      <c r="R27" s="35">
        <v>0</v>
      </c>
      <c r="S27" s="35">
        <v>0</v>
      </c>
      <c r="T27" s="37">
        <v>0</v>
      </c>
      <c r="U27" s="37">
        <v>0</v>
      </c>
      <c r="V27" s="56"/>
      <c r="W27" s="59"/>
      <c r="X27" s="19" t="s">
        <v>59</v>
      </c>
      <c r="Y27" s="37">
        <v>0</v>
      </c>
      <c r="Z27" s="35">
        <v>0</v>
      </c>
      <c r="AA27" s="35">
        <v>0</v>
      </c>
      <c r="AB27" s="35">
        <v>0</v>
      </c>
      <c r="AC27" s="37">
        <v>0</v>
      </c>
      <c r="AD27" s="35">
        <v>0</v>
      </c>
      <c r="AE27" s="35">
        <v>0</v>
      </c>
      <c r="AF27" s="35">
        <v>0</v>
      </c>
      <c r="AG27" s="35">
        <v>0</v>
      </c>
      <c r="AH27" s="35">
        <v>0</v>
      </c>
      <c r="AI27" s="35">
        <v>0</v>
      </c>
      <c r="AJ27" s="35">
        <v>0</v>
      </c>
      <c r="AK27" s="33">
        <v>16</v>
      </c>
      <c r="AL27" s="33">
        <v>16</v>
      </c>
      <c r="AM27" s="35">
        <v>0</v>
      </c>
      <c r="AN27" s="35">
        <v>0</v>
      </c>
      <c r="AO27" s="37">
        <v>0</v>
      </c>
      <c r="AP27" s="47">
        <v>0</v>
      </c>
    </row>
    <row r="28" spans="1:42" s="2" customFormat="1" ht="21.75" customHeight="1">
      <c r="A28" s="56"/>
      <c r="B28" s="60" t="s">
        <v>41</v>
      </c>
      <c r="C28" s="19" t="s">
        <v>4</v>
      </c>
      <c r="D28" s="38">
        <v>263</v>
      </c>
      <c r="E28" s="39">
        <v>130</v>
      </c>
      <c r="F28" s="39">
        <v>133</v>
      </c>
      <c r="G28" s="40">
        <v>0</v>
      </c>
      <c r="H28" s="41">
        <v>0</v>
      </c>
      <c r="I28" s="40">
        <v>0</v>
      </c>
      <c r="J28" s="39">
        <v>6</v>
      </c>
      <c r="K28" s="39">
        <v>6</v>
      </c>
      <c r="L28" s="40">
        <v>0</v>
      </c>
      <c r="M28" s="39">
        <v>87.5</v>
      </c>
      <c r="N28" s="39">
        <v>40</v>
      </c>
      <c r="O28" s="39">
        <v>47.5</v>
      </c>
      <c r="P28" s="39">
        <v>24</v>
      </c>
      <c r="Q28" s="40">
        <v>0</v>
      </c>
      <c r="R28" s="39">
        <v>24</v>
      </c>
      <c r="S28" s="40">
        <v>0</v>
      </c>
      <c r="T28" s="41">
        <v>0</v>
      </c>
      <c r="U28" s="41">
        <v>0</v>
      </c>
      <c r="V28" s="56"/>
      <c r="W28" s="60" t="s">
        <v>41</v>
      </c>
      <c r="X28" s="19" t="s">
        <v>4</v>
      </c>
      <c r="Y28" s="41">
        <v>0</v>
      </c>
      <c r="Z28" s="40">
        <v>0</v>
      </c>
      <c r="AA28" s="40">
        <v>0</v>
      </c>
      <c r="AB28" s="40">
        <v>0</v>
      </c>
      <c r="AC28" s="41">
        <v>0</v>
      </c>
      <c r="AD28" s="40">
        <v>0</v>
      </c>
      <c r="AE28" s="39">
        <v>6</v>
      </c>
      <c r="AF28" s="39">
        <v>6</v>
      </c>
      <c r="AG28" s="40">
        <v>0</v>
      </c>
      <c r="AH28" s="40">
        <v>0</v>
      </c>
      <c r="AI28" s="40">
        <v>0</v>
      </c>
      <c r="AJ28" s="40">
        <v>0</v>
      </c>
      <c r="AK28" s="39">
        <v>139.5</v>
      </c>
      <c r="AL28" s="39">
        <v>78</v>
      </c>
      <c r="AM28" s="39">
        <v>61.5</v>
      </c>
      <c r="AN28" s="40">
        <v>0</v>
      </c>
      <c r="AO28" s="41">
        <v>0</v>
      </c>
      <c r="AP28" s="48">
        <v>0</v>
      </c>
    </row>
    <row r="29" spans="1:42" s="2" customFormat="1" ht="21.75" customHeight="1">
      <c r="A29" s="56"/>
      <c r="B29" s="61"/>
      <c r="C29" s="19" t="s">
        <v>7</v>
      </c>
      <c r="D29" s="38">
        <v>57</v>
      </c>
      <c r="E29" s="39">
        <v>6</v>
      </c>
      <c r="F29" s="39">
        <v>51</v>
      </c>
      <c r="G29" s="40">
        <v>0</v>
      </c>
      <c r="H29" s="41">
        <v>0</v>
      </c>
      <c r="I29" s="40">
        <v>0</v>
      </c>
      <c r="J29" s="40">
        <v>0</v>
      </c>
      <c r="K29" s="40">
        <v>0</v>
      </c>
      <c r="L29" s="40">
        <v>0</v>
      </c>
      <c r="M29" s="39">
        <v>11</v>
      </c>
      <c r="N29" s="40">
        <v>0</v>
      </c>
      <c r="O29" s="39">
        <v>11</v>
      </c>
      <c r="P29" s="39">
        <v>24</v>
      </c>
      <c r="Q29" s="40">
        <v>0</v>
      </c>
      <c r="R29" s="39">
        <v>24</v>
      </c>
      <c r="S29" s="40">
        <v>0</v>
      </c>
      <c r="T29" s="41">
        <v>0</v>
      </c>
      <c r="U29" s="41">
        <v>0</v>
      </c>
      <c r="V29" s="56"/>
      <c r="W29" s="61"/>
      <c r="X29" s="19" t="s">
        <v>7</v>
      </c>
      <c r="Y29" s="41">
        <v>0</v>
      </c>
      <c r="Z29" s="40">
        <v>0</v>
      </c>
      <c r="AA29" s="40">
        <v>0</v>
      </c>
      <c r="AB29" s="40">
        <v>0</v>
      </c>
      <c r="AC29" s="41">
        <v>0</v>
      </c>
      <c r="AD29" s="40">
        <v>0</v>
      </c>
      <c r="AE29" s="39">
        <v>6</v>
      </c>
      <c r="AF29" s="39">
        <v>6</v>
      </c>
      <c r="AG29" s="40">
        <v>0</v>
      </c>
      <c r="AH29" s="40">
        <v>0</v>
      </c>
      <c r="AI29" s="40">
        <v>0</v>
      </c>
      <c r="AJ29" s="40">
        <v>0</v>
      </c>
      <c r="AK29" s="39">
        <v>16</v>
      </c>
      <c r="AL29" s="40">
        <v>0</v>
      </c>
      <c r="AM29" s="39">
        <v>16</v>
      </c>
      <c r="AN29" s="40">
        <v>0</v>
      </c>
      <c r="AO29" s="41">
        <v>0</v>
      </c>
      <c r="AP29" s="48">
        <v>0</v>
      </c>
    </row>
    <row r="30" spans="1:42" ht="21.75" customHeight="1">
      <c r="A30" s="56"/>
      <c r="B30" s="61"/>
      <c r="C30" s="19" t="s">
        <v>58</v>
      </c>
      <c r="D30" s="42">
        <v>174</v>
      </c>
      <c r="E30" s="43">
        <v>92</v>
      </c>
      <c r="F30" s="43">
        <v>82</v>
      </c>
      <c r="G30" s="44">
        <v>0</v>
      </c>
      <c r="H30" s="41">
        <v>0</v>
      </c>
      <c r="I30" s="40">
        <v>0</v>
      </c>
      <c r="J30" s="39">
        <v>6</v>
      </c>
      <c r="K30" s="39">
        <v>6</v>
      </c>
      <c r="L30" s="40">
        <v>0</v>
      </c>
      <c r="M30" s="39">
        <v>76.5</v>
      </c>
      <c r="N30" s="39">
        <v>40</v>
      </c>
      <c r="O30" s="39">
        <v>36.5</v>
      </c>
      <c r="P30" s="40">
        <v>0</v>
      </c>
      <c r="Q30" s="40">
        <v>0</v>
      </c>
      <c r="R30" s="40">
        <v>0</v>
      </c>
      <c r="S30" s="40">
        <v>0</v>
      </c>
      <c r="T30" s="41">
        <v>0</v>
      </c>
      <c r="U30" s="41">
        <v>0</v>
      </c>
      <c r="V30" s="56"/>
      <c r="W30" s="61"/>
      <c r="X30" s="19" t="s">
        <v>58</v>
      </c>
      <c r="Y30" s="49">
        <v>0</v>
      </c>
      <c r="Z30" s="44">
        <v>0</v>
      </c>
      <c r="AA30" s="44">
        <v>0</v>
      </c>
      <c r="AB30" s="44">
        <v>0</v>
      </c>
      <c r="AC30" s="41">
        <v>0</v>
      </c>
      <c r="AD30" s="40">
        <v>0</v>
      </c>
      <c r="AE30" s="40">
        <v>0</v>
      </c>
      <c r="AF30" s="40">
        <v>0</v>
      </c>
      <c r="AG30" s="40">
        <v>0</v>
      </c>
      <c r="AH30" s="40">
        <v>0</v>
      </c>
      <c r="AI30" s="40">
        <v>0</v>
      </c>
      <c r="AJ30" s="40">
        <v>0</v>
      </c>
      <c r="AK30" s="39">
        <v>91.5</v>
      </c>
      <c r="AL30" s="39">
        <v>46</v>
      </c>
      <c r="AM30" s="39">
        <v>45.5</v>
      </c>
      <c r="AN30" s="40">
        <v>0</v>
      </c>
      <c r="AO30" s="41">
        <v>0</v>
      </c>
      <c r="AP30" s="48">
        <v>0</v>
      </c>
    </row>
    <row r="31" spans="1:42" ht="21.75" customHeight="1">
      <c r="A31" s="56"/>
      <c r="B31" s="61"/>
      <c r="C31" s="19" t="s">
        <v>59</v>
      </c>
      <c r="D31" s="42">
        <v>32</v>
      </c>
      <c r="E31" s="43">
        <v>32</v>
      </c>
      <c r="F31" s="44">
        <v>0</v>
      </c>
      <c r="G31" s="44">
        <v>0</v>
      </c>
      <c r="H31" s="41">
        <v>0</v>
      </c>
      <c r="I31" s="40">
        <v>0</v>
      </c>
      <c r="J31" s="40">
        <v>0</v>
      </c>
      <c r="K31" s="40">
        <v>0</v>
      </c>
      <c r="L31" s="40">
        <v>0</v>
      </c>
      <c r="M31" s="40">
        <v>0</v>
      </c>
      <c r="N31" s="40">
        <v>0</v>
      </c>
      <c r="O31" s="40">
        <v>0</v>
      </c>
      <c r="P31" s="40">
        <v>0</v>
      </c>
      <c r="Q31" s="40">
        <v>0</v>
      </c>
      <c r="R31" s="40">
        <v>0</v>
      </c>
      <c r="S31" s="40">
        <v>0</v>
      </c>
      <c r="T31" s="41">
        <v>0</v>
      </c>
      <c r="U31" s="41">
        <v>0</v>
      </c>
      <c r="V31" s="56"/>
      <c r="W31" s="61"/>
      <c r="X31" s="19" t="s">
        <v>59</v>
      </c>
      <c r="Y31" s="49">
        <v>0</v>
      </c>
      <c r="Z31" s="44">
        <v>0</v>
      </c>
      <c r="AA31" s="44">
        <v>0</v>
      </c>
      <c r="AB31" s="44">
        <v>0</v>
      </c>
      <c r="AC31" s="41">
        <v>0</v>
      </c>
      <c r="AD31" s="40">
        <v>0</v>
      </c>
      <c r="AE31" s="40">
        <v>0</v>
      </c>
      <c r="AF31" s="40">
        <v>0</v>
      </c>
      <c r="AG31" s="40">
        <v>0</v>
      </c>
      <c r="AH31" s="40">
        <v>0</v>
      </c>
      <c r="AI31" s="40">
        <v>0</v>
      </c>
      <c r="AJ31" s="40">
        <v>0</v>
      </c>
      <c r="AK31" s="39">
        <v>32</v>
      </c>
      <c r="AL31" s="39">
        <v>32</v>
      </c>
      <c r="AM31" s="40">
        <v>0</v>
      </c>
      <c r="AN31" s="40">
        <v>0</v>
      </c>
      <c r="AO31" s="41">
        <v>0</v>
      </c>
      <c r="AP31" s="48">
        <v>0</v>
      </c>
    </row>
    <row r="32" spans="1:42" ht="24.75" customHeight="1" thickBot="1">
      <c r="A32" s="62" t="s">
        <v>47</v>
      </c>
      <c r="B32" s="62"/>
      <c r="C32" s="63"/>
      <c r="D32" s="53" t="str">
        <f>"月底本縣(市)居家照顧服務員(僅計算服務身心障礙者)：專職"&amp;D35&amp;"人、兼職"&amp;E35&amp;"人，合計"&amp;F35&amp;"人。"</f>
        <v>月底本縣(市)居家照顧服務員(僅計算服務身心障礙者)：專職11人、兼職0人，合計11人。</v>
      </c>
      <c r="E32" s="54"/>
      <c r="F32" s="54"/>
      <c r="G32" s="54"/>
      <c r="H32" s="54"/>
      <c r="I32" s="54"/>
      <c r="J32" s="54"/>
      <c r="K32" s="54"/>
      <c r="L32" s="54"/>
      <c r="M32" s="54"/>
      <c r="N32" s="54"/>
      <c r="O32" s="54"/>
      <c r="P32" s="54"/>
      <c r="Q32" s="54"/>
      <c r="R32" s="54"/>
      <c r="S32" s="54"/>
      <c r="T32" s="54"/>
      <c r="U32" s="54"/>
      <c r="V32" s="62" t="s">
        <v>47</v>
      </c>
      <c r="W32" s="62"/>
      <c r="X32" s="63"/>
      <c r="Y32" s="53" t="str">
        <f>"月底本縣(市)居家照顧服務員(僅計算服務身心障礙者)：專職"&amp;D35&amp;"人、兼職"&amp;E35&amp;"人，合計"&amp;F35&amp;"人。"</f>
        <v>月底本縣(市)居家照顧服務員(僅計算服務身心障礙者)：專職11人、兼職0人，合計11人。</v>
      </c>
      <c r="Z32" s="54"/>
      <c r="AA32" s="54"/>
      <c r="AB32" s="54"/>
      <c r="AC32" s="54"/>
      <c r="AD32" s="54"/>
      <c r="AE32" s="54"/>
      <c r="AF32" s="54"/>
      <c r="AG32" s="54"/>
      <c r="AH32" s="54"/>
      <c r="AI32" s="54"/>
      <c r="AJ32" s="54"/>
      <c r="AK32" s="54"/>
      <c r="AL32" s="54"/>
      <c r="AM32" s="54"/>
      <c r="AN32" s="54"/>
      <c r="AO32" s="54"/>
      <c r="AP32" s="54"/>
    </row>
    <row r="33" spans="1:42" s="4" customFormat="1" ht="18" customHeight="1">
      <c r="A33" s="26"/>
      <c r="B33" s="26"/>
      <c r="C33" s="26"/>
      <c r="D33" s="26"/>
      <c r="E33" s="26"/>
      <c r="F33" s="26"/>
      <c r="G33" s="26"/>
      <c r="H33" s="26"/>
      <c r="I33" s="26"/>
      <c r="J33" s="26"/>
      <c r="K33" s="26"/>
      <c r="L33" s="26"/>
      <c r="M33" s="26"/>
      <c r="N33" s="26"/>
      <c r="O33" s="26"/>
      <c r="P33" s="26"/>
      <c r="Q33" s="26"/>
      <c r="R33" s="26"/>
      <c r="S33" s="26"/>
      <c r="T33" s="26"/>
      <c r="U33" s="26"/>
      <c r="V33" s="26">
        <f>IF(LEN(V2)&gt;0,"填表　　　　　　　　　　　　　　　　　審核　　　　　　　　　　　　　　　　　業務主管人員　　　　　　　　　　　　　　　　　機關長官
　　　　　　　　　　　　　　　　　　　　　　　　　　　　　　　　　　　　　　主辦統計人員","")</f>
      </c>
      <c r="W33" s="26"/>
      <c r="X33" s="26"/>
      <c r="Y33" s="26"/>
      <c r="Z33" s="26"/>
      <c r="AA33" s="26"/>
      <c r="AB33" s="26"/>
      <c r="AC33" s="26"/>
      <c r="AD33" s="26"/>
      <c r="AE33" s="26"/>
      <c r="AF33" s="26"/>
      <c r="AG33" s="26"/>
      <c r="AH33" s="26"/>
      <c r="AI33" s="26"/>
      <c r="AJ33" s="26"/>
      <c r="AK33" s="26"/>
      <c r="AL33" s="26"/>
      <c r="AM33" s="26"/>
      <c r="AN33" s="26"/>
      <c r="AO33" s="26"/>
      <c r="AP33" s="26"/>
    </row>
    <row r="34" spans="1:42" ht="18" customHeight="1">
      <c r="A34" s="27"/>
      <c r="B34" s="27"/>
      <c r="C34" s="27"/>
      <c r="D34" s="27"/>
      <c r="E34" s="27"/>
      <c r="F34" s="27"/>
      <c r="G34" s="27"/>
      <c r="H34" s="27"/>
      <c r="I34" s="27"/>
      <c r="J34" s="27"/>
      <c r="K34" s="27"/>
      <c r="L34" s="27"/>
      <c r="M34" s="27"/>
      <c r="N34" s="27"/>
      <c r="O34" s="27"/>
      <c r="P34" s="27"/>
      <c r="Q34" s="27"/>
      <c r="R34" s="27"/>
      <c r="S34" s="27"/>
      <c r="T34" s="27"/>
      <c r="U34" s="27"/>
      <c r="V34" s="27">
        <f>IF(LEN(V2)&gt;0,"資料來源："&amp;V2,"")</f>
      </c>
      <c r="W34" s="27"/>
      <c r="X34" s="27"/>
      <c r="Y34" s="27"/>
      <c r="Z34" s="27"/>
      <c r="AA34" s="27"/>
      <c r="AB34" s="27"/>
      <c r="AC34" s="27"/>
      <c r="AD34" s="27"/>
      <c r="AE34" s="27"/>
      <c r="AF34" s="27"/>
      <c r="AG34" s="27"/>
      <c r="AH34" s="27"/>
      <c r="AI34" s="27"/>
      <c r="AJ34" s="27"/>
      <c r="AK34" s="27"/>
      <c r="AL34" s="27"/>
      <c r="AM34" s="27"/>
      <c r="AN34" s="27"/>
      <c r="AO34" s="27"/>
      <c r="AP34" s="27"/>
    </row>
    <row r="35" spans="1:42" ht="18" customHeight="1" hidden="1">
      <c r="A35" s="28"/>
      <c r="B35" s="28"/>
      <c r="C35" s="29"/>
      <c r="D35" s="30">
        <v>11</v>
      </c>
      <c r="E35" s="31">
        <v>0</v>
      </c>
      <c r="F35" s="30">
        <v>11</v>
      </c>
      <c r="G35" s="29"/>
      <c r="H35" s="29"/>
      <c r="I35" s="29"/>
      <c r="J35" s="29"/>
      <c r="K35" s="29"/>
      <c r="L35" s="29"/>
      <c r="M35" s="29"/>
      <c r="N35" s="29"/>
      <c r="O35" s="29"/>
      <c r="P35" s="29"/>
      <c r="Q35" s="29"/>
      <c r="R35" s="29"/>
      <c r="S35" s="29"/>
      <c r="T35" s="29"/>
      <c r="U35" s="29"/>
      <c r="V35" s="28"/>
      <c r="W35" s="28"/>
      <c r="X35" s="29"/>
      <c r="Y35" s="29"/>
      <c r="Z35" s="29"/>
      <c r="AA35" s="29"/>
      <c r="AB35" s="29"/>
      <c r="AC35" s="29"/>
      <c r="AD35" s="29"/>
      <c r="AE35" s="29"/>
      <c r="AF35" s="29"/>
      <c r="AG35" s="29"/>
      <c r="AH35" s="29"/>
      <c r="AI35" s="29"/>
      <c r="AJ35" s="29"/>
      <c r="AK35" s="29"/>
      <c r="AL35" s="29"/>
      <c r="AM35" s="29"/>
      <c r="AN35" s="29"/>
      <c r="AO35" s="29"/>
      <c r="AP35" s="29"/>
    </row>
    <row r="36" spans="1:42" ht="18" customHeight="1" hidden="1">
      <c r="A36" s="11"/>
      <c r="B36" s="11"/>
      <c r="C36" s="11"/>
      <c r="D36" s="13"/>
      <c r="E36" s="13"/>
      <c r="F36" s="13"/>
      <c r="G36" s="13"/>
      <c r="H36" s="13"/>
      <c r="I36" s="13"/>
      <c r="J36" s="13"/>
      <c r="K36" s="13"/>
      <c r="L36" s="13"/>
      <c r="M36" s="13"/>
      <c r="N36" s="13"/>
      <c r="O36" s="13"/>
      <c r="P36" s="13"/>
      <c r="Q36" s="13"/>
      <c r="R36" s="13"/>
      <c r="S36" s="13"/>
      <c r="T36" s="13"/>
      <c r="U36" s="13"/>
      <c r="V36" s="11"/>
      <c r="W36" s="11"/>
      <c r="X36" s="11"/>
      <c r="Y36" s="13"/>
      <c r="Z36" s="13"/>
      <c r="AA36" s="13"/>
      <c r="AB36" s="13"/>
      <c r="AC36" s="13"/>
      <c r="AD36" s="13"/>
      <c r="AE36" s="13"/>
      <c r="AF36" s="13"/>
      <c r="AG36" s="13"/>
      <c r="AH36" s="13"/>
      <c r="AI36" s="13"/>
      <c r="AJ36" s="13"/>
      <c r="AK36" s="13"/>
      <c r="AL36" s="13"/>
      <c r="AM36" s="13"/>
      <c r="AN36" s="13"/>
      <c r="AO36" s="13"/>
      <c r="AP36" s="13"/>
    </row>
    <row r="37" ht="12" hidden="1"/>
  </sheetData>
  <sheetProtection/>
  <mergeCells count="46">
    <mergeCell ref="A3:E3"/>
    <mergeCell ref="A4:E4"/>
    <mergeCell ref="A5:U5"/>
    <mergeCell ref="A6:U6"/>
    <mergeCell ref="J7:L7"/>
    <mergeCell ref="M7:O7"/>
    <mergeCell ref="S7:U7"/>
    <mergeCell ref="D7:F7"/>
    <mergeCell ref="G7:I7"/>
    <mergeCell ref="P7:R7"/>
    <mergeCell ref="A9:A15"/>
    <mergeCell ref="B9:B12"/>
    <mergeCell ref="D32:U32"/>
    <mergeCell ref="A7:C8"/>
    <mergeCell ref="B20:B23"/>
    <mergeCell ref="A16:A31"/>
    <mergeCell ref="A32:C32"/>
    <mergeCell ref="B24:B27"/>
    <mergeCell ref="B13:C13"/>
    <mergeCell ref="B14:C14"/>
    <mergeCell ref="B15:C15"/>
    <mergeCell ref="B16:B19"/>
    <mergeCell ref="B28:B31"/>
    <mergeCell ref="V3:Z3"/>
    <mergeCell ref="V4:Z4"/>
    <mergeCell ref="V5:AP5"/>
    <mergeCell ref="V6:AP6"/>
    <mergeCell ref="V7:X8"/>
    <mergeCell ref="Y7:AA7"/>
    <mergeCell ref="AB7:AD7"/>
    <mergeCell ref="AE7:AG7"/>
    <mergeCell ref="AH7:AJ7"/>
    <mergeCell ref="AK7:AM7"/>
    <mergeCell ref="AN7:AP7"/>
    <mergeCell ref="V9:V15"/>
    <mergeCell ref="W9:W12"/>
    <mergeCell ref="W13:X13"/>
    <mergeCell ref="W14:X14"/>
    <mergeCell ref="W15:X15"/>
    <mergeCell ref="Y32:AP32"/>
    <mergeCell ref="V16:V31"/>
    <mergeCell ref="W16:W19"/>
    <mergeCell ref="W20:W23"/>
    <mergeCell ref="W24:W27"/>
    <mergeCell ref="W28:W31"/>
    <mergeCell ref="V32:X32"/>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xl/worksheets/sheet2.xml><?xml version="1.0" encoding="utf-8"?>
<worksheet xmlns="http://schemas.openxmlformats.org/spreadsheetml/2006/main" xmlns:r="http://schemas.openxmlformats.org/officeDocument/2006/relationships">
  <dimension ref="A1:AQ36"/>
  <sheetViews>
    <sheetView zoomScale="85" zoomScaleNormal="85" zoomScalePageLayoutView="0" workbookViewId="0" topLeftCell="A4">
      <selection activeCell="A1" sqref="A1"/>
    </sheetView>
  </sheetViews>
  <sheetFormatPr defaultColWidth="9.33203125" defaultRowHeight="12"/>
  <cols>
    <col min="1" max="1" width="4.83203125" style="3" customWidth="1"/>
    <col min="2" max="2" width="15.83203125" style="3" customWidth="1"/>
    <col min="3" max="3" width="18.83203125" style="3" customWidth="1"/>
    <col min="4" max="5" width="11" style="3" customWidth="1"/>
    <col min="6" max="21" width="11" style="0" customWidth="1"/>
    <col min="22" max="22" width="4.83203125" style="3" customWidth="1"/>
    <col min="23" max="23" width="15.83203125" style="3" customWidth="1"/>
    <col min="24" max="24" width="18.83203125" style="3" customWidth="1"/>
    <col min="25" max="26" width="11" style="3" customWidth="1"/>
    <col min="27" max="42" width="11" style="0" customWidth="1"/>
  </cols>
  <sheetData>
    <row r="1" spans="1:26" s="6" customFormat="1" ht="31.5" customHeight="1" hidden="1">
      <c r="A1" s="7" t="s">
        <v>66</v>
      </c>
      <c r="B1" s="7" t="s">
        <v>60</v>
      </c>
      <c r="C1" s="7" t="s">
        <v>61</v>
      </c>
      <c r="D1" s="7" t="s">
        <v>62</v>
      </c>
      <c r="E1" s="45" t="s">
        <v>63</v>
      </c>
      <c r="F1" s="46" t="s">
        <v>68</v>
      </c>
      <c r="G1" s="6" t="s">
        <v>65</v>
      </c>
      <c r="V1" s="8"/>
      <c r="W1" s="8"/>
      <c r="X1" s="8"/>
      <c r="Y1" s="8"/>
      <c r="Z1" s="7"/>
    </row>
    <row r="2" spans="1:26" s="6" customFormat="1" ht="31.5" customHeight="1" hidden="1">
      <c r="A2" s="7" t="s">
        <v>66</v>
      </c>
      <c r="B2" s="7" t="s">
        <v>60</v>
      </c>
      <c r="C2" s="7" t="s">
        <v>61</v>
      </c>
      <c r="D2" s="7" t="s">
        <v>62</v>
      </c>
      <c r="E2" s="45" t="s">
        <v>63</v>
      </c>
      <c r="F2" s="46" t="s">
        <v>71</v>
      </c>
      <c r="G2" s="6" t="s">
        <v>65</v>
      </c>
      <c r="V2" s="8"/>
      <c r="W2" s="8"/>
      <c r="X2" s="8"/>
      <c r="Y2" s="8"/>
      <c r="Z2" s="7"/>
    </row>
    <row r="3" spans="1:26" s="6" customFormat="1" ht="28.5" customHeight="1" hidden="1" thickBot="1">
      <c r="A3" s="7" t="s">
        <v>72</v>
      </c>
      <c r="B3" s="7" t="s">
        <v>69</v>
      </c>
      <c r="C3" s="52" t="s">
        <v>70</v>
      </c>
      <c r="D3" s="8"/>
      <c r="E3" s="7"/>
      <c r="V3" s="8"/>
      <c r="W3" s="8"/>
      <c r="X3" s="8"/>
      <c r="Y3" s="8"/>
      <c r="Z3" s="7"/>
    </row>
    <row r="4" spans="1:42" s="3" customFormat="1" ht="18" customHeight="1" thickBot="1">
      <c r="A4" s="107" t="str">
        <f>A1</f>
        <v>公　開　類</v>
      </c>
      <c r="B4" s="108"/>
      <c r="C4" s="22"/>
      <c r="D4" s="22"/>
      <c r="E4" s="22"/>
      <c r="F4" s="5"/>
      <c r="G4" s="5"/>
      <c r="H4" s="5"/>
      <c r="I4" s="5"/>
      <c r="J4" s="5"/>
      <c r="K4" s="5"/>
      <c r="L4" s="5"/>
      <c r="M4" s="5"/>
      <c r="N4" s="5"/>
      <c r="O4" s="5"/>
      <c r="P4" s="109" t="s">
        <v>24</v>
      </c>
      <c r="Q4" s="109"/>
      <c r="R4" s="109" t="str">
        <f>B1</f>
        <v>金門縣政府(社會局)</v>
      </c>
      <c r="S4" s="109"/>
      <c r="T4" s="109"/>
      <c r="U4" s="109"/>
      <c r="V4" s="107" t="str">
        <f>A1</f>
        <v>公　開　類</v>
      </c>
      <c r="W4" s="108"/>
      <c r="X4" s="22"/>
      <c r="Y4" s="22"/>
      <c r="Z4" s="22"/>
      <c r="AA4" s="5"/>
      <c r="AB4" s="5"/>
      <c r="AC4" s="5"/>
      <c r="AD4" s="5"/>
      <c r="AE4" s="5"/>
      <c r="AF4" s="5"/>
      <c r="AG4" s="5"/>
      <c r="AH4" s="5"/>
      <c r="AI4" s="5"/>
      <c r="AJ4" s="5"/>
      <c r="AK4" s="109" t="s">
        <v>24</v>
      </c>
      <c r="AL4" s="109"/>
      <c r="AM4" s="109" t="str">
        <f>B1</f>
        <v>金門縣政府(社會局)</v>
      </c>
      <c r="AN4" s="109"/>
      <c r="AO4" s="109"/>
      <c r="AP4" s="109"/>
    </row>
    <row r="5" spans="1:42" s="3" customFormat="1" ht="18" customHeight="1" thickBot="1">
      <c r="A5" s="107" t="str">
        <f>C1</f>
        <v>月　　　報</v>
      </c>
      <c r="B5" s="108"/>
      <c r="C5" s="110" t="str">
        <f>D1</f>
        <v>每月終了後15日內編送</v>
      </c>
      <c r="D5" s="111"/>
      <c r="E5" s="111"/>
      <c r="F5" s="111"/>
      <c r="G5" s="111"/>
      <c r="H5" s="111"/>
      <c r="I5" s="111"/>
      <c r="J5" s="111"/>
      <c r="K5" s="111"/>
      <c r="L5" s="111"/>
      <c r="M5" s="111"/>
      <c r="N5" s="111"/>
      <c r="O5" s="111"/>
      <c r="P5" s="109" t="s">
        <v>25</v>
      </c>
      <c r="Q5" s="109"/>
      <c r="R5" s="109" t="str">
        <f>E1</f>
        <v>10730-05-19-2</v>
      </c>
      <c r="S5" s="109"/>
      <c r="T5" s="109"/>
      <c r="U5" s="109"/>
      <c r="V5" s="107" t="str">
        <f>C1</f>
        <v>月　　　報</v>
      </c>
      <c r="W5" s="108"/>
      <c r="X5" s="110" t="str">
        <f>D1</f>
        <v>每月終了後15日內編送</v>
      </c>
      <c r="Y5" s="111"/>
      <c r="Z5" s="111"/>
      <c r="AA5" s="111"/>
      <c r="AB5" s="111"/>
      <c r="AC5" s="111"/>
      <c r="AD5" s="111"/>
      <c r="AE5" s="111"/>
      <c r="AF5" s="111"/>
      <c r="AG5" s="111"/>
      <c r="AH5" s="111"/>
      <c r="AI5" s="111"/>
      <c r="AJ5" s="111"/>
      <c r="AK5" s="109" t="s">
        <v>25</v>
      </c>
      <c r="AL5" s="109"/>
      <c r="AM5" s="109" t="str">
        <f>E1</f>
        <v>10730-05-19-2</v>
      </c>
      <c r="AN5" s="109"/>
      <c r="AO5" s="109"/>
      <c r="AP5" s="109"/>
    </row>
    <row r="6" spans="1:42" ht="36" customHeight="1">
      <c r="A6" s="77" t="str">
        <f>F1</f>
        <v>金門縣身心障礙者居家照顧服務成果(續2)</v>
      </c>
      <c r="B6" s="77"/>
      <c r="C6" s="77"/>
      <c r="D6" s="77"/>
      <c r="E6" s="77"/>
      <c r="F6" s="77"/>
      <c r="G6" s="77"/>
      <c r="H6" s="77"/>
      <c r="I6" s="77"/>
      <c r="J6" s="77"/>
      <c r="K6" s="77"/>
      <c r="L6" s="77"/>
      <c r="M6" s="77"/>
      <c r="N6" s="77"/>
      <c r="O6" s="77"/>
      <c r="P6" s="77"/>
      <c r="Q6" s="77"/>
      <c r="R6" s="77"/>
      <c r="S6" s="77"/>
      <c r="T6" s="77"/>
      <c r="U6" s="77"/>
      <c r="V6" s="77" t="str">
        <f>F2</f>
        <v>金門縣身心障礙者居家照顧服務成果(續3完)</v>
      </c>
      <c r="W6" s="77"/>
      <c r="X6" s="77"/>
      <c r="Y6" s="77"/>
      <c r="Z6" s="77"/>
      <c r="AA6" s="77"/>
      <c r="AB6" s="77"/>
      <c r="AC6" s="77"/>
      <c r="AD6" s="77"/>
      <c r="AE6" s="77"/>
      <c r="AF6" s="77"/>
      <c r="AG6" s="77"/>
      <c r="AH6" s="77"/>
      <c r="AI6" s="77"/>
      <c r="AJ6" s="77"/>
      <c r="AK6" s="77"/>
      <c r="AL6" s="77"/>
      <c r="AM6" s="77"/>
      <c r="AN6" s="77"/>
      <c r="AO6" s="77"/>
      <c r="AP6" s="77"/>
    </row>
    <row r="7" spans="1:42" ht="24" customHeight="1" thickBot="1">
      <c r="A7" s="85" t="str">
        <f>G1</f>
        <v>中華民國107年 2月</v>
      </c>
      <c r="B7" s="85"/>
      <c r="C7" s="85"/>
      <c r="D7" s="85"/>
      <c r="E7" s="85"/>
      <c r="F7" s="85"/>
      <c r="G7" s="85"/>
      <c r="H7" s="85"/>
      <c r="I7" s="85"/>
      <c r="J7" s="85"/>
      <c r="K7" s="85"/>
      <c r="L7" s="85"/>
      <c r="M7" s="85"/>
      <c r="N7" s="85"/>
      <c r="O7" s="85"/>
      <c r="P7" s="85"/>
      <c r="Q7" s="85"/>
      <c r="R7" s="85"/>
      <c r="S7" s="85"/>
      <c r="T7" s="85"/>
      <c r="U7" s="85"/>
      <c r="V7" s="85" t="str">
        <f>G2</f>
        <v>中華民國107年 2月</v>
      </c>
      <c r="W7" s="85"/>
      <c r="X7" s="85"/>
      <c r="Y7" s="85"/>
      <c r="Z7" s="85"/>
      <c r="AA7" s="85"/>
      <c r="AB7" s="85"/>
      <c r="AC7" s="85"/>
      <c r="AD7" s="85"/>
      <c r="AE7" s="85"/>
      <c r="AF7" s="85"/>
      <c r="AG7" s="85"/>
      <c r="AH7" s="85"/>
      <c r="AI7" s="85"/>
      <c r="AJ7" s="85"/>
      <c r="AK7" s="85"/>
      <c r="AL7" s="85"/>
      <c r="AM7" s="85"/>
      <c r="AN7" s="85"/>
      <c r="AO7" s="85"/>
      <c r="AP7" s="85"/>
    </row>
    <row r="8" spans="1:42" s="1" customFormat="1" ht="22.5" customHeight="1">
      <c r="A8" s="79" t="s">
        <v>21</v>
      </c>
      <c r="B8" s="79"/>
      <c r="C8" s="80"/>
      <c r="D8" s="83" t="s">
        <v>2</v>
      </c>
      <c r="E8" s="65"/>
      <c r="F8" s="66"/>
      <c r="G8" s="64" t="s">
        <v>9</v>
      </c>
      <c r="H8" s="65"/>
      <c r="I8" s="66"/>
      <c r="J8" s="64" t="s">
        <v>10</v>
      </c>
      <c r="K8" s="65"/>
      <c r="L8" s="66"/>
      <c r="M8" s="64" t="s">
        <v>11</v>
      </c>
      <c r="N8" s="65"/>
      <c r="O8" s="66"/>
      <c r="P8" s="64" t="s">
        <v>55</v>
      </c>
      <c r="Q8" s="65"/>
      <c r="R8" s="66"/>
      <c r="S8" s="67" t="s">
        <v>13</v>
      </c>
      <c r="T8" s="68"/>
      <c r="U8" s="84"/>
      <c r="V8" s="79" t="s">
        <v>21</v>
      </c>
      <c r="W8" s="79"/>
      <c r="X8" s="80"/>
      <c r="Y8" s="83" t="s">
        <v>56</v>
      </c>
      <c r="Z8" s="65"/>
      <c r="AA8" s="66"/>
      <c r="AB8" s="64" t="s">
        <v>50</v>
      </c>
      <c r="AC8" s="65"/>
      <c r="AD8" s="66"/>
      <c r="AE8" s="64" t="s">
        <v>51</v>
      </c>
      <c r="AF8" s="65"/>
      <c r="AG8" s="66"/>
      <c r="AH8" s="64" t="s">
        <v>52</v>
      </c>
      <c r="AI8" s="65"/>
      <c r="AJ8" s="66"/>
      <c r="AK8" s="64" t="s">
        <v>53</v>
      </c>
      <c r="AL8" s="65"/>
      <c r="AM8" s="66"/>
      <c r="AN8" s="67" t="s">
        <v>57</v>
      </c>
      <c r="AO8" s="68"/>
      <c r="AP8" s="68"/>
    </row>
    <row r="9" spans="1:43" s="1" customFormat="1" ht="22.5" customHeight="1" thickBot="1">
      <c r="A9" s="81"/>
      <c r="B9" s="81"/>
      <c r="C9" s="82"/>
      <c r="D9" s="15" t="s">
        <v>4</v>
      </c>
      <c r="E9" s="14" t="s">
        <v>0</v>
      </c>
      <c r="F9" s="16" t="s">
        <v>1</v>
      </c>
      <c r="G9" s="14" t="s">
        <v>4</v>
      </c>
      <c r="H9" s="14" t="s">
        <v>0</v>
      </c>
      <c r="I9" s="16" t="s">
        <v>1</v>
      </c>
      <c r="J9" s="14" t="s">
        <v>4</v>
      </c>
      <c r="K9" s="14" t="s">
        <v>0</v>
      </c>
      <c r="L9" s="16" t="s">
        <v>1</v>
      </c>
      <c r="M9" s="14" t="s">
        <v>4</v>
      </c>
      <c r="N9" s="14" t="s">
        <v>0</v>
      </c>
      <c r="O9" s="16" t="s">
        <v>1</v>
      </c>
      <c r="P9" s="14" t="s">
        <v>4</v>
      </c>
      <c r="Q9" s="14" t="s">
        <v>0</v>
      </c>
      <c r="R9" s="16" t="s">
        <v>1</v>
      </c>
      <c r="S9" s="14" t="s">
        <v>4</v>
      </c>
      <c r="T9" s="14" t="s">
        <v>0</v>
      </c>
      <c r="U9" s="14" t="s">
        <v>1</v>
      </c>
      <c r="V9" s="81"/>
      <c r="W9" s="81"/>
      <c r="X9" s="82"/>
      <c r="Y9" s="15" t="s">
        <v>4</v>
      </c>
      <c r="Z9" s="14" t="s">
        <v>0</v>
      </c>
      <c r="AA9" s="16" t="s">
        <v>1</v>
      </c>
      <c r="AB9" s="14" t="s">
        <v>4</v>
      </c>
      <c r="AC9" s="14" t="s">
        <v>0</v>
      </c>
      <c r="AD9" s="16" t="s">
        <v>1</v>
      </c>
      <c r="AE9" s="14" t="s">
        <v>4</v>
      </c>
      <c r="AF9" s="14" t="s">
        <v>0</v>
      </c>
      <c r="AG9" s="16" t="s">
        <v>1</v>
      </c>
      <c r="AH9" s="14" t="s">
        <v>4</v>
      </c>
      <c r="AI9" s="14" t="s">
        <v>0</v>
      </c>
      <c r="AJ9" s="16" t="s">
        <v>1</v>
      </c>
      <c r="AK9" s="14" t="s">
        <v>4</v>
      </c>
      <c r="AL9" s="14" t="s">
        <v>0</v>
      </c>
      <c r="AM9" s="16" t="s">
        <v>1</v>
      </c>
      <c r="AN9" s="14" t="s">
        <v>4</v>
      </c>
      <c r="AO9" s="14" t="s">
        <v>0</v>
      </c>
      <c r="AP9" s="21" t="s">
        <v>1</v>
      </c>
      <c r="AQ9" s="17"/>
    </row>
    <row r="10" spans="1:42" s="2" customFormat="1" ht="42" customHeight="1">
      <c r="A10" s="91" t="s">
        <v>26</v>
      </c>
      <c r="B10" s="57" t="s">
        <v>36</v>
      </c>
      <c r="C10" s="19" t="s">
        <v>23</v>
      </c>
      <c r="D10" s="37">
        <v>0</v>
      </c>
      <c r="E10" s="35">
        <v>0</v>
      </c>
      <c r="F10" s="35">
        <v>0</v>
      </c>
      <c r="G10" s="35">
        <v>0</v>
      </c>
      <c r="H10" s="37">
        <v>0</v>
      </c>
      <c r="I10" s="35">
        <v>0</v>
      </c>
      <c r="J10" s="35">
        <v>0</v>
      </c>
      <c r="K10" s="35">
        <v>0</v>
      </c>
      <c r="L10" s="35">
        <v>0</v>
      </c>
      <c r="M10" s="35">
        <v>0</v>
      </c>
      <c r="N10" s="35">
        <v>0</v>
      </c>
      <c r="O10" s="35">
        <v>0</v>
      </c>
      <c r="P10" s="35">
        <v>0</v>
      </c>
      <c r="Q10" s="35">
        <v>0</v>
      </c>
      <c r="R10" s="35">
        <v>0</v>
      </c>
      <c r="S10" s="35">
        <v>0</v>
      </c>
      <c r="T10" s="37">
        <v>0</v>
      </c>
      <c r="U10" s="37">
        <v>0</v>
      </c>
      <c r="V10" s="91" t="s">
        <v>26</v>
      </c>
      <c r="W10" s="57" t="s">
        <v>36</v>
      </c>
      <c r="X10" s="19" t="s">
        <v>23</v>
      </c>
      <c r="Y10" s="37">
        <v>0</v>
      </c>
      <c r="Z10" s="35">
        <v>0</v>
      </c>
      <c r="AA10" s="35">
        <v>0</v>
      </c>
      <c r="AB10" s="35">
        <v>0</v>
      </c>
      <c r="AC10" s="37">
        <v>0</v>
      </c>
      <c r="AD10" s="35">
        <v>0</v>
      </c>
      <c r="AE10" s="35">
        <v>0</v>
      </c>
      <c r="AF10" s="35">
        <v>0</v>
      </c>
      <c r="AG10" s="35">
        <v>0</v>
      </c>
      <c r="AH10" s="35">
        <v>0</v>
      </c>
      <c r="AI10" s="35">
        <v>0</v>
      </c>
      <c r="AJ10" s="35">
        <v>0</v>
      </c>
      <c r="AK10" s="35">
        <v>0</v>
      </c>
      <c r="AL10" s="35">
        <v>0</v>
      </c>
      <c r="AM10" s="35">
        <v>0</v>
      </c>
      <c r="AN10" s="35">
        <v>0</v>
      </c>
      <c r="AO10" s="37">
        <v>0</v>
      </c>
      <c r="AP10" s="47">
        <v>0</v>
      </c>
    </row>
    <row r="11" spans="1:42" s="2" customFormat="1" ht="21" customHeight="1">
      <c r="A11" s="56"/>
      <c r="B11" s="58"/>
      <c r="C11" s="19" t="s">
        <v>34</v>
      </c>
      <c r="D11" s="37">
        <v>0</v>
      </c>
      <c r="E11" s="35">
        <v>0</v>
      </c>
      <c r="F11" s="35">
        <v>0</v>
      </c>
      <c r="G11" s="35">
        <v>0</v>
      </c>
      <c r="H11" s="37">
        <v>0</v>
      </c>
      <c r="I11" s="35">
        <v>0</v>
      </c>
      <c r="J11" s="35">
        <v>0</v>
      </c>
      <c r="K11" s="35">
        <v>0</v>
      </c>
      <c r="L11" s="35">
        <v>0</v>
      </c>
      <c r="M11" s="35">
        <v>0</v>
      </c>
      <c r="N11" s="35">
        <v>0</v>
      </c>
      <c r="O11" s="35">
        <v>0</v>
      </c>
      <c r="P11" s="35">
        <v>0</v>
      </c>
      <c r="Q11" s="35">
        <v>0</v>
      </c>
      <c r="R11" s="35">
        <v>0</v>
      </c>
      <c r="S11" s="35">
        <v>0</v>
      </c>
      <c r="T11" s="37">
        <v>0</v>
      </c>
      <c r="U11" s="37">
        <v>0</v>
      </c>
      <c r="V11" s="56"/>
      <c r="W11" s="58"/>
      <c r="X11" s="19" t="s">
        <v>34</v>
      </c>
      <c r="Y11" s="37">
        <v>0</v>
      </c>
      <c r="Z11" s="35">
        <v>0</v>
      </c>
      <c r="AA11" s="35">
        <v>0</v>
      </c>
      <c r="AB11" s="35">
        <v>0</v>
      </c>
      <c r="AC11" s="37">
        <v>0</v>
      </c>
      <c r="AD11" s="35">
        <v>0</v>
      </c>
      <c r="AE11" s="35">
        <v>0</v>
      </c>
      <c r="AF11" s="35">
        <v>0</v>
      </c>
      <c r="AG11" s="35">
        <v>0</v>
      </c>
      <c r="AH11" s="35">
        <v>0</v>
      </c>
      <c r="AI11" s="35">
        <v>0</v>
      </c>
      <c r="AJ11" s="35">
        <v>0</v>
      </c>
      <c r="AK11" s="35">
        <v>0</v>
      </c>
      <c r="AL11" s="35">
        <v>0</v>
      </c>
      <c r="AM11" s="35">
        <v>0</v>
      </c>
      <c r="AN11" s="35">
        <v>0</v>
      </c>
      <c r="AO11" s="37">
        <v>0</v>
      </c>
      <c r="AP11" s="47">
        <v>0</v>
      </c>
    </row>
    <row r="12" spans="1:42" s="2" customFormat="1" ht="21" customHeight="1">
      <c r="A12" s="56"/>
      <c r="B12" s="58"/>
      <c r="C12" s="19" t="s">
        <v>35</v>
      </c>
      <c r="D12" s="37">
        <v>0</v>
      </c>
      <c r="E12" s="35">
        <v>0</v>
      </c>
      <c r="F12" s="35">
        <v>0</v>
      </c>
      <c r="G12" s="35">
        <v>0</v>
      </c>
      <c r="H12" s="37">
        <v>0</v>
      </c>
      <c r="I12" s="35">
        <v>0</v>
      </c>
      <c r="J12" s="35">
        <v>0</v>
      </c>
      <c r="K12" s="35">
        <v>0</v>
      </c>
      <c r="L12" s="35">
        <v>0</v>
      </c>
      <c r="M12" s="35">
        <v>0</v>
      </c>
      <c r="N12" s="35">
        <v>0</v>
      </c>
      <c r="O12" s="35">
        <v>0</v>
      </c>
      <c r="P12" s="35">
        <v>0</v>
      </c>
      <c r="Q12" s="35">
        <v>0</v>
      </c>
      <c r="R12" s="35">
        <v>0</v>
      </c>
      <c r="S12" s="35">
        <v>0</v>
      </c>
      <c r="T12" s="37">
        <v>0</v>
      </c>
      <c r="U12" s="37">
        <v>0</v>
      </c>
      <c r="V12" s="56"/>
      <c r="W12" s="58"/>
      <c r="X12" s="19" t="s">
        <v>35</v>
      </c>
      <c r="Y12" s="37">
        <v>0</v>
      </c>
      <c r="Z12" s="35">
        <v>0</v>
      </c>
      <c r="AA12" s="35">
        <v>0</v>
      </c>
      <c r="AB12" s="35">
        <v>0</v>
      </c>
      <c r="AC12" s="37">
        <v>0</v>
      </c>
      <c r="AD12" s="35">
        <v>0</v>
      </c>
      <c r="AE12" s="35">
        <v>0</v>
      </c>
      <c r="AF12" s="35">
        <v>0</v>
      </c>
      <c r="AG12" s="35">
        <v>0</v>
      </c>
      <c r="AH12" s="35">
        <v>0</v>
      </c>
      <c r="AI12" s="35">
        <v>0</v>
      </c>
      <c r="AJ12" s="35">
        <v>0</v>
      </c>
      <c r="AK12" s="35">
        <v>0</v>
      </c>
      <c r="AL12" s="35">
        <v>0</v>
      </c>
      <c r="AM12" s="35">
        <v>0</v>
      </c>
      <c r="AN12" s="35">
        <v>0</v>
      </c>
      <c r="AO12" s="37">
        <v>0</v>
      </c>
      <c r="AP12" s="47">
        <v>0</v>
      </c>
    </row>
    <row r="13" spans="1:42" s="2" customFormat="1" ht="21" customHeight="1">
      <c r="A13" s="56"/>
      <c r="B13" s="58"/>
      <c r="C13" s="19" t="s">
        <v>6</v>
      </c>
      <c r="D13" s="37">
        <v>0</v>
      </c>
      <c r="E13" s="35">
        <v>0</v>
      </c>
      <c r="F13" s="35">
        <v>0</v>
      </c>
      <c r="G13" s="35">
        <v>0</v>
      </c>
      <c r="H13" s="37">
        <v>0</v>
      </c>
      <c r="I13" s="35">
        <v>0</v>
      </c>
      <c r="J13" s="35">
        <v>0</v>
      </c>
      <c r="K13" s="35">
        <v>0</v>
      </c>
      <c r="L13" s="35">
        <v>0</v>
      </c>
      <c r="M13" s="35">
        <v>0</v>
      </c>
      <c r="N13" s="35">
        <v>0</v>
      </c>
      <c r="O13" s="35">
        <v>0</v>
      </c>
      <c r="P13" s="35">
        <v>0</v>
      </c>
      <c r="Q13" s="35">
        <v>0</v>
      </c>
      <c r="R13" s="35">
        <v>0</v>
      </c>
      <c r="S13" s="35">
        <v>0</v>
      </c>
      <c r="T13" s="37">
        <v>0</v>
      </c>
      <c r="U13" s="37">
        <v>0</v>
      </c>
      <c r="V13" s="56"/>
      <c r="W13" s="58"/>
      <c r="X13" s="19" t="s">
        <v>6</v>
      </c>
      <c r="Y13" s="37">
        <v>0</v>
      </c>
      <c r="Z13" s="35">
        <v>0</v>
      </c>
      <c r="AA13" s="35">
        <v>0</v>
      </c>
      <c r="AB13" s="35">
        <v>0</v>
      </c>
      <c r="AC13" s="37">
        <v>0</v>
      </c>
      <c r="AD13" s="35">
        <v>0</v>
      </c>
      <c r="AE13" s="35">
        <v>0</v>
      </c>
      <c r="AF13" s="35">
        <v>0</v>
      </c>
      <c r="AG13" s="35">
        <v>0</v>
      </c>
      <c r="AH13" s="35">
        <v>0</v>
      </c>
      <c r="AI13" s="35">
        <v>0</v>
      </c>
      <c r="AJ13" s="35">
        <v>0</v>
      </c>
      <c r="AK13" s="35">
        <v>0</v>
      </c>
      <c r="AL13" s="35">
        <v>0</v>
      </c>
      <c r="AM13" s="35">
        <v>0</v>
      </c>
      <c r="AN13" s="35">
        <v>0</v>
      </c>
      <c r="AO13" s="37">
        <v>0</v>
      </c>
      <c r="AP13" s="47">
        <v>0</v>
      </c>
    </row>
    <row r="14" spans="1:42" s="2" customFormat="1" ht="21" customHeight="1">
      <c r="A14" s="56"/>
      <c r="B14" s="59" t="s">
        <v>37</v>
      </c>
      <c r="C14" s="19" t="s">
        <v>4</v>
      </c>
      <c r="D14" s="37">
        <v>0</v>
      </c>
      <c r="E14" s="35">
        <v>0</v>
      </c>
      <c r="F14" s="35">
        <v>0</v>
      </c>
      <c r="G14" s="35">
        <v>0</v>
      </c>
      <c r="H14" s="37">
        <v>0</v>
      </c>
      <c r="I14" s="35">
        <v>0</v>
      </c>
      <c r="J14" s="35">
        <v>0</v>
      </c>
      <c r="K14" s="35">
        <v>0</v>
      </c>
      <c r="L14" s="35">
        <v>0</v>
      </c>
      <c r="M14" s="35">
        <v>0</v>
      </c>
      <c r="N14" s="35">
        <v>0</v>
      </c>
      <c r="O14" s="35">
        <v>0</v>
      </c>
      <c r="P14" s="35">
        <v>0</v>
      </c>
      <c r="Q14" s="35">
        <v>0</v>
      </c>
      <c r="R14" s="35">
        <v>0</v>
      </c>
      <c r="S14" s="35">
        <v>0</v>
      </c>
      <c r="T14" s="37">
        <v>0</v>
      </c>
      <c r="U14" s="37">
        <v>0</v>
      </c>
      <c r="V14" s="56"/>
      <c r="W14" s="59" t="s">
        <v>37</v>
      </c>
      <c r="X14" s="19" t="s">
        <v>4</v>
      </c>
      <c r="Y14" s="37">
        <v>0</v>
      </c>
      <c r="Z14" s="35">
        <v>0</v>
      </c>
      <c r="AA14" s="35">
        <v>0</v>
      </c>
      <c r="AB14" s="35">
        <v>0</v>
      </c>
      <c r="AC14" s="37">
        <v>0</v>
      </c>
      <c r="AD14" s="35">
        <v>0</v>
      </c>
      <c r="AE14" s="35">
        <v>0</v>
      </c>
      <c r="AF14" s="35">
        <v>0</v>
      </c>
      <c r="AG14" s="35">
        <v>0</v>
      </c>
      <c r="AH14" s="35">
        <v>0</v>
      </c>
      <c r="AI14" s="35">
        <v>0</v>
      </c>
      <c r="AJ14" s="35">
        <v>0</v>
      </c>
      <c r="AK14" s="35">
        <v>0</v>
      </c>
      <c r="AL14" s="35">
        <v>0</v>
      </c>
      <c r="AM14" s="35">
        <v>0</v>
      </c>
      <c r="AN14" s="35">
        <v>0</v>
      </c>
      <c r="AO14" s="37">
        <v>0</v>
      </c>
      <c r="AP14" s="47">
        <v>0</v>
      </c>
    </row>
    <row r="15" spans="1:42" s="2" customFormat="1" ht="21" customHeight="1">
      <c r="A15" s="56"/>
      <c r="B15" s="59"/>
      <c r="C15" s="19" t="s">
        <v>7</v>
      </c>
      <c r="D15" s="37">
        <v>0</v>
      </c>
      <c r="E15" s="35">
        <v>0</v>
      </c>
      <c r="F15" s="35">
        <v>0</v>
      </c>
      <c r="G15" s="35">
        <v>0</v>
      </c>
      <c r="H15" s="37">
        <v>0</v>
      </c>
      <c r="I15" s="35">
        <v>0</v>
      </c>
      <c r="J15" s="35">
        <v>0</v>
      </c>
      <c r="K15" s="35">
        <v>0</v>
      </c>
      <c r="L15" s="35">
        <v>0</v>
      </c>
      <c r="M15" s="35">
        <v>0</v>
      </c>
      <c r="N15" s="35">
        <v>0</v>
      </c>
      <c r="O15" s="35">
        <v>0</v>
      </c>
      <c r="P15" s="35">
        <v>0</v>
      </c>
      <c r="Q15" s="35">
        <v>0</v>
      </c>
      <c r="R15" s="35">
        <v>0</v>
      </c>
      <c r="S15" s="35">
        <v>0</v>
      </c>
      <c r="T15" s="37">
        <v>0</v>
      </c>
      <c r="U15" s="37">
        <v>0</v>
      </c>
      <c r="V15" s="56"/>
      <c r="W15" s="59"/>
      <c r="X15" s="19" t="s">
        <v>7</v>
      </c>
      <c r="Y15" s="37">
        <v>0</v>
      </c>
      <c r="Z15" s="35">
        <v>0</v>
      </c>
      <c r="AA15" s="35">
        <v>0</v>
      </c>
      <c r="AB15" s="35">
        <v>0</v>
      </c>
      <c r="AC15" s="37">
        <v>0</v>
      </c>
      <c r="AD15" s="35">
        <v>0</v>
      </c>
      <c r="AE15" s="35">
        <v>0</v>
      </c>
      <c r="AF15" s="35">
        <v>0</v>
      </c>
      <c r="AG15" s="35">
        <v>0</v>
      </c>
      <c r="AH15" s="35">
        <v>0</v>
      </c>
      <c r="AI15" s="35">
        <v>0</v>
      </c>
      <c r="AJ15" s="35">
        <v>0</v>
      </c>
      <c r="AK15" s="35">
        <v>0</v>
      </c>
      <c r="AL15" s="35">
        <v>0</v>
      </c>
      <c r="AM15" s="35">
        <v>0</v>
      </c>
      <c r="AN15" s="35">
        <v>0</v>
      </c>
      <c r="AO15" s="37">
        <v>0</v>
      </c>
      <c r="AP15" s="47">
        <v>0</v>
      </c>
    </row>
    <row r="16" spans="1:42" s="2" customFormat="1" ht="21" customHeight="1">
      <c r="A16" s="56"/>
      <c r="B16" s="59"/>
      <c r="C16" s="19" t="s">
        <v>58</v>
      </c>
      <c r="D16" s="37">
        <v>0</v>
      </c>
      <c r="E16" s="35">
        <v>0</v>
      </c>
      <c r="F16" s="35">
        <v>0</v>
      </c>
      <c r="G16" s="35">
        <v>0</v>
      </c>
      <c r="H16" s="37">
        <v>0</v>
      </c>
      <c r="I16" s="35">
        <v>0</v>
      </c>
      <c r="J16" s="35">
        <v>0</v>
      </c>
      <c r="K16" s="35">
        <v>0</v>
      </c>
      <c r="L16" s="35">
        <v>0</v>
      </c>
      <c r="M16" s="35">
        <v>0</v>
      </c>
      <c r="N16" s="35">
        <v>0</v>
      </c>
      <c r="O16" s="35">
        <v>0</v>
      </c>
      <c r="P16" s="35">
        <v>0</v>
      </c>
      <c r="Q16" s="35">
        <v>0</v>
      </c>
      <c r="R16" s="35">
        <v>0</v>
      </c>
      <c r="S16" s="35">
        <v>0</v>
      </c>
      <c r="T16" s="37">
        <v>0</v>
      </c>
      <c r="U16" s="37">
        <v>0</v>
      </c>
      <c r="V16" s="56"/>
      <c r="W16" s="59"/>
      <c r="X16" s="19" t="s">
        <v>58</v>
      </c>
      <c r="Y16" s="37">
        <v>0</v>
      </c>
      <c r="Z16" s="35">
        <v>0</v>
      </c>
      <c r="AA16" s="35">
        <v>0</v>
      </c>
      <c r="AB16" s="35">
        <v>0</v>
      </c>
      <c r="AC16" s="37">
        <v>0</v>
      </c>
      <c r="AD16" s="35">
        <v>0</v>
      </c>
      <c r="AE16" s="35">
        <v>0</v>
      </c>
      <c r="AF16" s="35">
        <v>0</v>
      </c>
      <c r="AG16" s="35">
        <v>0</v>
      </c>
      <c r="AH16" s="35">
        <v>0</v>
      </c>
      <c r="AI16" s="35">
        <v>0</v>
      </c>
      <c r="AJ16" s="35">
        <v>0</v>
      </c>
      <c r="AK16" s="35">
        <v>0</v>
      </c>
      <c r="AL16" s="35">
        <v>0</v>
      </c>
      <c r="AM16" s="35">
        <v>0</v>
      </c>
      <c r="AN16" s="35">
        <v>0</v>
      </c>
      <c r="AO16" s="37">
        <v>0</v>
      </c>
      <c r="AP16" s="47">
        <v>0</v>
      </c>
    </row>
    <row r="17" spans="1:42" s="2" customFormat="1" ht="21" customHeight="1">
      <c r="A17" s="56"/>
      <c r="B17" s="59"/>
      <c r="C17" s="19" t="s">
        <v>59</v>
      </c>
      <c r="D17" s="37">
        <v>0</v>
      </c>
      <c r="E17" s="35">
        <v>0</v>
      </c>
      <c r="F17" s="35">
        <v>0</v>
      </c>
      <c r="G17" s="35">
        <v>0</v>
      </c>
      <c r="H17" s="37">
        <v>0</v>
      </c>
      <c r="I17" s="35">
        <v>0</v>
      </c>
      <c r="J17" s="35">
        <v>0</v>
      </c>
      <c r="K17" s="35">
        <v>0</v>
      </c>
      <c r="L17" s="35">
        <v>0</v>
      </c>
      <c r="M17" s="35">
        <v>0</v>
      </c>
      <c r="N17" s="35">
        <v>0</v>
      </c>
      <c r="O17" s="35">
        <v>0</v>
      </c>
      <c r="P17" s="35">
        <v>0</v>
      </c>
      <c r="Q17" s="35">
        <v>0</v>
      </c>
      <c r="R17" s="35">
        <v>0</v>
      </c>
      <c r="S17" s="35">
        <v>0</v>
      </c>
      <c r="T17" s="37">
        <v>0</v>
      </c>
      <c r="U17" s="37">
        <v>0</v>
      </c>
      <c r="V17" s="56"/>
      <c r="W17" s="59"/>
      <c r="X17" s="19" t="s">
        <v>59</v>
      </c>
      <c r="Y17" s="37">
        <v>0</v>
      </c>
      <c r="Z17" s="35">
        <v>0</v>
      </c>
      <c r="AA17" s="35">
        <v>0</v>
      </c>
      <c r="AB17" s="35">
        <v>0</v>
      </c>
      <c r="AC17" s="37">
        <v>0</v>
      </c>
      <c r="AD17" s="35">
        <v>0</v>
      </c>
      <c r="AE17" s="35">
        <v>0</v>
      </c>
      <c r="AF17" s="35">
        <v>0</v>
      </c>
      <c r="AG17" s="35">
        <v>0</v>
      </c>
      <c r="AH17" s="35">
        <v>0</v>
      </c>
      <c r="AI17" s="35">
        <v>0</v>
      </c>
      <c r="AJ17" s="35">
        <v>0</v>
      </c>
      <c r="AK17" s="35">
        <v>0</v>
      </c>
      <c r="AL17" s="35">
        <v>0</v>
      </c>
      <c r="AM17" s="35">
        <v>0</v>
      </c>
      <c r="AN17" s="35">
        <v>0</v>
      </c>
      <c r="AO17" s="37">
        <v>0</v>
      </c>
      <c r="AP17" s="47">
        <v>0</v>
      </c>
    </row>
    <row r="18" spans="1:42" s="2" customFormat="1" ht="21" customHeight="1">
      <c r="A18" s="56"/>
      <c r="B18" s="59" t="s">
        <v>3</v>
      </c>
      <c r="C18" s="19" t="s">
        <v>4</v>
      </c>
      <c r="D18" s="37">
        <v>0</v>
      </c>
      <c r="E18" s="35">
        <v>0</v>
      </c>
      <c r="F18" s="35">
        <v>0</v>
      </c>
      <c r="G18" s="35">
        <v>0</v>
      </c>
      <c r="H18" s="37">
        <v>0</v>
      </c>
      <c r="I18" s="35">
        <v>0</v>
      </c>
      <c r="J18" s="35">
        <v>0</v>
      </c>
      <c r="K18" s="35">
        <v>0</v>
      </c>
      <c r="L18" s="35">
        <v>0</v>
      </c>
      <c r="M18" s="35">
        <v>0</v>
      </c>
      <c r="N18" s="35">
        <v>0</v>
      </c>
      <c r="O18" s="35">
        <v>0</v>
      </c>
      <c r="P18" s="35">
        <v>0</v>
      </c>
      <c r="Q18" s="35">
        <v>0</v>
      </c>
      <c r="R18" s="35">
        <v>0</v>
      </c>
      <c r="S18" s="35">
        <v>0</v>
      </c>
      <c r="T18" s="37">
        <v>0</v>
      </c>
      <c r="U18" s="37">
        <v>0</v>
      </c>
      <c r="V18" s="56"/>
      <c r="W18" s="59" t="s">
        <v>3</v>
      </c>
      <c r="X18" s="19" t="s">
        <v>4</v>
      </c>
      <c r="Y18" s="37">
        <v>0</v>
      </c>
      <c r="Z18" s="35">
        <v>0</v>
      </c>
      <c r="AA18" s="35">
        <v>0</v>
      </c>
      <c r="AB18" s="35">
        <v>0</v>
      </c>
      <c r="AC18" s="37">
        <v>0</v>
      </c>
      <c r="AD18" s="35">
        <v>0</v>
      </c>
      <c r="AE18" s="35">
        <v>0</v>
      </c>
      <c r="AF18" s="35">
        <v>0</v>
      </c>
      <c r="AG18" s="35">
        <v>0</v>
      </c>
      <c r="AH18" s="35">
        <v>0</v>
      </c>
      <c r="AI18" s="35">
        <v>0</v>
      </c>
      <c r="AJ18" s="35">
        <v>0</v>
      </c>
      <c r="AK18" s="35">
        <v>0</v>
      </c>
      <c r="AL18" s="35">
        <v>0</v>
      </c>
      <c r="AM18" s="35">
        <v>0</v>
      </c>
      <c r="AN18" s="35">
        <v>0</v>
      </c>
      <c r="AO18" s="37">
        <v>0</v>
      </c>
      <c r="AP18" s="47">
        <v>0</v>
      </c>
    </row>
    <row r="19" spans="1:42" s="2" customFormat="1" ht="21" customHeight="1">
      <c r="A19" s="56"/>
      <c r="B19" s="59"/>
      <c r="C19" s="19" t="s">
        <v>7</v>
      </c>
      <c r="D19" s="37">
        <v>0</v>
      </c>
      <c r="E19" s="35">
        <v>0</v>
      </c>
      <c r="F19" s="35">
        <v>0</v>
      </c>
      <c r="G19" s="35">
        <v>0</v>
      </c>
      <c r="H19" s="37">
        <v>0</v>
      </c>
      <c r="I19" s="35">
        <v>0</v>
      </c>
      <c r="J19" s="35">
        <v>0</v>
      </c>
      <c r="K19" s="35">
        <v>0</v>
      </c>
      <c r="L19" s="35">
        <v>0</v>
      </c>
      <c r="M19" s="35">
        <v>0</v>
      </c>
      <c r="N19" s="35">
        <v>0</v>
      </c>
      <c r="O19" s="35">
        <v>0</v>
      </c>
      <c r="P19" s="35">
        <v>0</v>
      </c>
      <c r="Q19" s="35">
        <v>0</v>
      </c>
      <c r="R19" s="35">
        <v>0</v>
      </c>
      <c r="S19" s="35">
        <v>0</v>
      </c>
      <c r="T19" s="37">
        <v>0</v>
      </c>
      <c r="U19" s="37">
        <v>0</v>
      </c>
      <c r="V19" s="56"/>
      <c r="W19" s="59"/>
      <c r="X19" s="19" t="s">
        <v>7</v>
      </c>
      <c r="Y19" s="37">
        <v>0</v>
      </c>
      <c r="Z19" s="35">
        <v>0</v>
      </c>
      <c r="AA19" s="35">
        <v>0</v>
      </c>
      <c r="AB19" s="35">
        <v>0</v>
      </c>
      <c r="AC19" s="37">
        <v>0</v>
      </c>
      <c r="AD19" s="35">
        <v>0</v>
      </c>
      <c r="AE19" s="35">
        <v>0</v>
      </c>
      <c r="AF19" s="35">
        <v>0</v>
      </c>
      <c r="AG19" s="35">
        <v>0</v>
      </c>
      <c r="AH19" s="35">
        <v>0</v>
      </c>
      <c r="AI19" s="35">
        <v>0</v>
      </c>
      <c r="AJ19" s="35">
        <v>0</v>
      </c>
      <c r="AK19" s="35">
        <v>0</v>
      </c>
      <c r="AL19" s="35">
        <v>0</v>
      </c>
      <c r="AM19" s="35">
        <v>0</v>
      </c>
      <c r="AN19" s="35">
        <v>0</v>
      </c>
      <c r="AO19" s="37">
        <v>0</v>
      </c>
      <c r="AP19" s="47">
        <v>0</v>
      </c>
    </row>
    <row r="20" spans="1:42" s="2" customFormat="1" ht="21" customHeight="1">
      <c r="A20" s="56"/>
      <c r="B20" s="59"/>
      <c r="C20" s="19" t="s">
        <v>58</v>
      </c>
      <c r="D20" s="37">
        <v>0</v>
      </c>
      <c r="E20" s="35">
        <v>0</v>
      </c>
      <c r="F20" s="35">
        <v>0</v>
      </c>
      <c r="G20" s="35">
        <v>0</v>
      </c>
      <c r="H20" s="37">
        <v>0</v>
      </c>
      <c r="I20" s="35">
        <v>0</v>
      </c>
      <c r="J20" s="35">
        <v>0</v>
      </c>
      <c r="K20" s="35">
        <v>0</v>
      </c>
      <c r="L20" s="35">
        <v>0</v>
      </c>
      <c r="M20" s="35">
        <v>0</v>
      </c>
      <c r="N20" s="35">
        <v>0</v>
      </c>
      <c r="O20" s="35">
        <v>0</v>
      </c>
      <c r="P20" s="35">
        <v>0</v>
      </c>
      <c r="Q20" s="35">
        <v>0</v>
      </c>
      <c r="R20" s="35">
        <v>0</v>
      </c>
      <c r="S20" s="35">
        <v>0</v>
      </c>
      <c r="T20" s="37">
        <v>0</v>
      </c>
      <c r="U20" s="37">
        <v>0</v>
      </c>
      <c r="V20" s="56"/>
      <c r="W20" s="59"/>
      <c r="X20" s="19" t="s">
        <v>58</v>
      </c>
      <c r="Y20" s="37">
        <v>0</v>
      </c>
      <c r="Z20" s="35">
        <v>0</v>
      </c>
      <c r="AA20" s="35">
        <v>0</v>
      </c>
      <c r="AB20" s="35">
        <v>0</v>
      </c>
      <c r="AC20" s="37">
        <v>0</v>
      </c>
      <c r="AD20" s="35">
        <v>0</v>
      </c>
      <c r="AE20" s="35">
        <v>0</v>
      </c>
      <c r="AF20" s="35">
        <v>0</v>
      </c>
      <c r="AG20" s="35">
        <v>0</v>
      </c>
      <c r="AH20" s="35">
        <v>0</v>
      </c>
      <c r="AI20" s="35">
        <v>0</v>
      </c>
      <c r="AJ20" s="35">
        <v>0</v>
      </c>
      <c r="AK20" s="35">
        <v>0</v>
      </c>
      <c r="AL20" s="35">
        <v>0</v>
      </c>
      <c r="AM20" s="35">
        <v>0</v>
      </c>
      <c r="AN20" s="35">
        <v>0</v>
      </c>
      <c r="AO20" s="37">
        <v>0</v>
      </c>
      <c r="AP20" s="47">
        <v>0</v>
      </c>
    </row>
    <row r="21" spans="1:42" s="2" customFormat="1" ht="21" customHeight="1">
      <c r="A21" s="56"/>
      <c r="B21" s="59"/>
      <c r="C21" s="19" t="s">
        <v>59</v>
      </c>
      <c r="D21" s="37">
        <v>0</v>
      </c>
      <c r="E21" s="35">
        <v>0</v>
      </c>
      <c r="F21" s="35">
        <v>0</v>
      </c>
      <c r="G21" s="35">
        <v>0</v>
      </c>
      <c r="H21" s="37">
        <v>0</v>
      </c>
      <c r="I21" s="35">
        <v>0</v>
      </c>
      <c r="J21" s="35">
        <v>0</v>
      </c>
      <c r="K21" s="35">
        <v>0</v>
      </c>
      <c r="L21" s="35">
        <v>0</v>
      </c>
      <c r="M21" s="35">
        <v>0</v>
      </c>
      <c r="N21" s="35">
        <v>0</v>
      </c>
      <c r="O21" s="35">
        <v>0</v>
      </c>
      <c r="P21" s="35">
        <v>0</v>
      </c>
      <c r="Q21" s="35">
        <v>0</v>
      </c>
      <c r="R21" s="35">
        <v>0</v>
      </c>
      <c r="S21" s="35">
        <v>0</v>
      </c>
      <c r="T21" s="37">
        <v>0</v>
      </c>
      <c r="U21" s="37">
        <v>0</v>
      </c>
      <c r="V21" s="56"/>
      <c r="W21" s="59"/>
      <c r="X21" s="19" t="s">
        <v>59</v>
      </c>
      <c r="Y21" s="37">
        <v>0</v>
      </c>
      <c r="Z21" s="35">
        <v>0</v>
      </c>
      <c r="AA21" s="35">
        <v>0</v>
      </c>
      <c r="AB21" s="35">
        <v>0</v>
      </c>
      <c r="AC21" s="37">
        <v>0</v>
      </c>
      <c r="AD21" s="35">
        <v>0</v>
      </c>
      <c r="AE21" s="35">
        <v>0</v>
      </c>
      <c r="AF21" s="35">
        <v>0</v>
      </c>
      <c r="AG21" s="35">
        <v>0</v>
      </c>
      <c r="AH21" s="35">
        <v>0</v>
      </c>
      <c r="AI21" s="35">
        <v>0</v>
      </c>
      <c r="AJ21" s="35">
        <v>0</v>
      </c>
      <c r="AK21" s="35">
        <v>0</v>
      </c>
      <c r="AL21" s="35">
        <v>0</v>
      </c>
      <c r="AM21" s="35">
        <v>0</v>
      </c>
      <c r="AN21" s="35">
        <v>0</v>
      </c>
      <c r="AO21" s="37">
        <v>0</v>
      </c>
      <c r="AP21" s="47">
        <v>0</v>
      </c>
    </row>
    <row r="22" spans="1:42" s="2" customFormat="1" ht="21" customHeight="1">
      <c r="A22" s="56"/>
      <c r="B22" s="60" t="s">
        <v>17</v>
      </c>
      <c r="C22" s="19" t="s">
        <v>4</v>
      </c>
      <c r="D22" s="41">
        <v>0</v>
      </c>
      <c r="E22" s="40">
        <v>0</v>
      </c>
      <c r="F22" s="40">
        <v>0</v>
      </c>
      <c r="G22" s="40">
        <v>0</v>
      </c>
      <c r="H22" s="41">
        <v>0</v>
      </c>
      <c r="I22" s="40">
        <v>0</v>
      </c>
      <c r="J22" s="40">
        <v>0</v>
      </c>
      <c r="K22" s="40">
        <v>0</v>
      </c>
      <c r="L22" s="40">
        <v>0</v>
      </c>
      <c r="M22" s="40">
        <v>0</v>
      </c>
      <c r="N22" s="40">
        <v>0</v>
      </c>
      <c r="O22" s="40">
        <v>0</v>
      </c>
      <c r="P22" s="40">
        <v>0</v>
      </c>
      <c r="Q22" s="40">
        <v>0</v>
      </c>
      <c r="R22" s="40">
        <v>0</v>
      </c>
      <c r="S22" s="40">
        <v>0</v>
      </c>
      <c r="T22" s="41">
        <v>0</v>
      </c>
      <c r="U22" s="41">
        <v>0</v>
      </c>
      <c r="V22" s="56"/>
      <c r="W22" s="60" t="s">
        <v>17</v>
      </c>
      <c r="X22" s="19" t="s">
        <v>4</v>
      </c>
      <c r="Y22" s="41">
        <v>0</v>
      </c>
      <c r="Z22" s="40">
        <v>0</v>
      </c>
      <c r="AA22" s="40">
        <v>0</v>
      </c>
      <c r="AB22" s="40">
        <v>0</v>
      </c>
      <c r="AC22" s="41">
        <v>0</v>
      </c>
      <c r="AD22" s="40">
        <v>0</v>
      </c>
      <c r="AE22" s="40">
        <v>0</v>
      </c>
      <c r="AF22" s="40">
        <v>0</v>
      </c>
      <c r="AG22" s="40">
        <v>0</v>
      </c>
      <c r="AH22" s="40">
        <v>0</v>
      </c>
      <c r="AI22" s="40">
        <v>0</v>
      </c>
      <c r="AJ22" s="40">
        <v>0</v>
      </c>
      <c r="AK22" s="40">
        <v>0</v>
      </c>
      <c r="AL22" s="40">
        <v>0</v>
      </c>
      <c r="AM22" s="40">
        <v>0</v>
      </c>
      <c r="AN22" s="40">
        <v>0</v>
      </c>
      <c r="AO22" s="41">
        <v>0</v>
      </c>
      <c r="AP22" s="48">
        <v>0</v>
      </c>
    </row>
    <row r="23" spans="1:42" s="2" customFormat="1" ht="21" customHeight="1">
      <c r="A23" s="56"/>
      <c r="B23" s="61"/>
      <c r="C23" s="19" t="s">
        <v>7</v>
      </c>
      <c r="D23" s="41">
        <v>0</v>
      </c>
      <c r="E23" s="40">
        <v>0</v>
      </c>
      <c r="F23" s="40">
        <v>0</v>
      </c>
      <c r="G23" s="40">
        <v>0</v>
      </c>
      <c r="H23" s="41">
        <v>0</v>
      </c>
      <c r="I23" s="40">
        <v>0</v>
      </c>
      <c r="J23" s="40">
        <v>0</v>
      </c>
      <c r="K23" s="40">
        <v>0</v>
      </c>
      <c r="L23" s="40">
        <v>0</v>
      </c>
      <c r="M23" s="40">
        <v>0</v>
      </c>
      <c r="N23" s="40">
        <v>0</v>
      </c>
      <c r="O23" s="40">
        <v>0</v>
      </c>
      <c r="P23" s="40">
        <v>0</v>
      </c>
      <c r="Q23" s="40">
        <v>0</v>
      </c>
      <c r="R23" s="40">
        <v>0</v>
      </c>
      <c r="S23" s="40">
        <v>0</v>
      </c>
      <c r="T23" s="41">
        <v>0</v>
      </c>
      <c r="U23" s="41">
        <v>0</v>
      </c>
      <c r="V23" s="56"/>
      <c r="W23" s="61"/>
      <c r="X23" s="19" t="s">
        <v>7</v>
      </c>
      <c r="Y23" s="41">
        <v>0</v>
      </c>
      <c r="Z23" s="40">
        <v>0</v>
      </c>
      <c r="AA23" s="40">
        <v>0</v>
      </c>
      <c r="AB23" s="40">
        <v>0</v>
      </c>
      <c r="AC23" s="41">
        <v>0</v>
      </c>
      <c r="AD23" s="40">
        <v>0</v>
      </c>
      <c r="AE23" s="40">
        <v>0</v>
      </c>
      <c r="AF23" s="40">
        <v>0</v>
      </c>
      <c r="AG23" s="40">
        <v>0</v>
      </c>
      <c r="AH23" s="40">
        <v>0</v>
      </c>
      <c r="AI23" s="40">
        <v>0</v>
      </c>
      <c r="AJ23" s="40">
        <v>0</v>
      </c>
      <c r="AK23" s="40">
        <v>0</v>
      </c>
      <c r="AL23" s="40">
        <v>0</v>
      </c>
      <c r="AM23" s="40">
        <v>0</v>
      </c>
      <c r="AN23" s="40">
        <v>0</v>
      </c>
      <c r="AO23" s="41">
        <v>0</v>
      </c>
      <c r="AP23" s="48">
        <v>0</v>
      </c>
    </row>
    <row r="24" spans="1:42" ht="21" customHeight="1">
      <c r="A24" s="56"/>
      <c r="B24" s="61"/>
      <c r="C24" s="19" t="s">
        <v>58</v>
      </c>
      <c r="D24" s="49">
        <v>0</v>
      </c>
      <c r="E24" s="44">
        <v>0</v>
      </c>
      <c r="F24" s="44">
        <v>0</v>
      </c>
      <c r="G24" s="44">
        <v>0</v>
      </c>
      <c r="H24" s="41">
        <v>0</v>
      </c>
      <c r="I24" s="40">
        <v>0</v>
      </c>
      <c r="J24" s="40">
        <v>0</v>
      </c>
      <c r="K24" s="40">
        <v>0</v>
      </c>
      <c r="L24" s="40">
        <v>0</v>
      </c>
      <c r="M24" s="40">
        <v>0</v>
      </c>
      <c r="N24" s="40">
        <v>0</v>
      </c>
      <c r="O24" s="40">
        <v>0</v>
      </c>
      <c r="P24" s="40">
        <v>0</v>
      </c>
      <c r="Q24" s="40">
        <v>0</v>
      </c>
      <c r="R24" s="40">
        <v>0</v>
      </c>
      <c r="S24" s="40">
        <v>0</v>
      </c>
      <c r="T24" s="41">
        <v>0</v>
      </c>
      <c r="U24" s="41">
        <v>0</v>
      </c>
      <c r="V24" s="56"/>
      <c r="W24" s="61"/>
      <c r="X24" s="19" t="s">
        <v>58</v>
      </c>
      <c r="Y24" s="49">
        <v>0</v>
      </c>
      <c r="Z24" s="44">
        <v>0</v>
      </c>
      <c r="AA24" s="44">
        <v>0</v>
      </c>
      <c r="AB24" s="44">
        <v>0</v>
      </c>
      <c r="AC24" s="41">
        <v>0</v>
      </c>
      <c r="AD24" s="40">
        <v>0</v>
      </c>
      <c r="AE24" s="40">
        <v>0</v>
      </c>
      <c r="AF24" s="40">
        <v>0</v>
      </c>
      <c r="AG24" s="40">
        <v>0</v>
      </c>
      <c r="AH24" s="40">
        <v>0</v>
      </c>
      <c r="AI24" s="40">
        <v>0</v>
      </c>
      <c r="AJ24" s="40">
        <v>0</v>
      </c>
      <c r="AK24" s="40">
        <v>0</v>
      </c>
      <c r="AL24" s="40">
        <v>0</v>
      </c>
      <c r="AM24" s="40">
        <v>0</v>
      </c>
      <c r="AN24" s="40">
        <v>0</v>
      </c>
      <c r="AO24" s="41">
        <v>0</v>
      </c>
      <c r="AP24" s="48">
        <v>0</v>
      </c>
    </row>
    <row r="25" spans="1:42" ht="21" customHeight="1" thickBot="1">
      <c r="A25" s="56"/>
      <c r="B25" s="61"/>
      <c r="C25" s="19" t="s">
        <v>59</v>
      </c>
      <c r="D25" s="49">
        <v>0</v>
      </c>
      <c r="E25" s="44">
        <v>0</v>
      </c>
      <c r="F25" s="44">
        <v>0</v>
      </c>
      <c r="G25" s="44">
        <v>0</v>
      </c>
      <c r="H25" s="41">
        <v>0</v>
      </c>
      <c r="I25" s="40">
        <v>0</v>
      </c>
      <c r="J25" s="40">
        <v>0</v>
      </c>
      <c r="K25" s="40">
        <v>0</v>
      </c>
      <c r="L25" s="40">
        <v>0</v>
      </c>
      <c r="M25" s="40">
        <v>0</v>
      </c>
      <c r="N25" s="40">
        <v>0</v>
      </c>
      <c r="O25" s="40">
        <v>0</v>
      </c>
      <c r="P25" s="40">
        <v>0</v>
      </c>
      <c r="Q25" s="40">
        <v>0</v>
      </c>
      <c r="R25" s="40">
        <v>0</v>
      </c>
      <c r="S25" s="50">
        <v>0</v>
      </c>
      <c r="T25" s="51">
        <v>0</v>
      </c>
      <c r="U25" s="51">
        <v>0</v>
      </c>
      <c r="V25" s="56"/>
      <c r="W25" s="61"/>
      <c r="X25" s="19" t="s">
        <v>59</v>
      </c>
      <c r="Y25" s="49">
        <v>0</v>
      </c>
      <c r="Z25" s="44">
        <v>0</v>
      </c>
      <c r="AA25" s="44">
        <v>0</v>
      </c>
      <c r="AB25" s="44">
        <v>0</v>
      </c>
      <c r="AC25" s="41">
        <v>0</v>
      </c>
      <c r="AD25" s="40">
        <v>0</v>
      </c>
      <c r="AE25" s="40">
        <v>0</v>
      </c>
      <c r="AF25" s="40">
        <v>0</v>
      </c>
      <c r="AG25" s="40">
        <v>0</v>
      </c>
      <c r="AH25" s="40">
        <v>0</v>
      </c>
      <c r="AI25" s="40">
        <v>0</v>
      </c>
      <c r="AJ25" s="40">
        <v>0</v>
      </c>
      <c r="AK25" s="40">
        <v>0</v>
      </c>
      <c r="AL25" s="40">
        <v>0</v>
      </c>
      <c r="AM25" s="40">
        <v>0</v>
      </c>
      <c r="AN25" s="40">
        <v>0</v>
      </c>
      <c r="AO25" s="41">
        <v>0</v>
      </c>
      <c r="AP25" s="48">
        <v>0</v>
      </c>
    </row>
    <row r="26" spans="1:42" ht="21" customHeight="1" thickTop="1">
      <c r="A26" s="105" t="s">
        <v>27</v>
      </c>
      <c r="B26" s="106"/>
      <c r="C26" s="23" t="s">
        <v>28</v>
      </c>
      <c r="D26" s="112">
        <v>11</v>
      </c>
      <c r="E26" s="95"/>
      <c r="F26" s="95"/>
      <c r="G26" s="95"/>
      <c r="H26" s="95"/>
      <c r="I26" s="95"/>
      <c r="J26" s="95"/>
      <c r="K26" s="95"/>
      <c r="L26" s="95"/>
      <c r="M26" s="95"/>
      <c r="N26" s="95"/>
      <c r="O26" s="95"/>
      <c r="P26" s="95"/>
      <c r="Q26" s="95"/>
      <c r="R26" s="95"/>
      <c r="S26" s="95"/>
      <c r="T26" s="95"/>
      <c r="U26" s="96"/>
      <c r="V26" s="105" t="s">
        <v>27</v>
      </c>
      <c r="W26" s="106"/>
      <c r="X26" s="23" t="s">
        <v>28</v>
      </c>
      <c r="Y26" s="94"/>
      <c r="Z26" s="95"/>
      <c r="AA26" s="95"/>
      <c r="AB26" s="95"/>
      <c r="AC26" s="95"/>
      <c r="AD26" s="95"/>
      <c r="AE26" s="95"/>
      <c r="AF26" s="95"/>
      <c r="AG26" s="95"/>
      <c r="AH26" s="95"/>
      <c r="AI26" s="95"/>
      <c r="AJ26" s="95"/>
      <c r="AK26" s="95"/>
      <c r="AL26" s="95"/>
      <c r="AM26" s="95"/>
      <c r="AN26" s="95"/>
      <c r="AO26" s="95"/>
      <c r="AP26" s="96"/>
    </row>
    <row r="27" spans="1:42" ht="21" customHeight="1">
      <c r="A27" s="76"/>
      <c r="B27" s="56"/>
      <c r="C27" s="24" t="s">
        <v>29</v>
      </c>
      <c r="D27" s="113">
        <v>1</v>
      </c>
      <c r="E27" s="98"/>
      <c r="F27" s="98"/>
      <c r="G27" s="98"/>
      <c r="H27" s="98"/>
      <c r="I27" s="98"/>
      <c r="J27" s="98"/>
      <c r="K27" s="98"/>
      <c r="L27" s="98"/>
      <c r="M27" s="98"/>
      <c r="N27" s="98"/>
      <c r="O27" s="98"/>
      <c r="P27" s="98"/>
      <c r="Q27" s="98"/>
      <c r="R27" s="98"/>
      <c r="S27" s="98"/>
      <c r="T27" s="98"/>
      <c r="U27" s="99"/>
      <c r="V27" s="76"/>
      <c r="W27" s="56"/>
      <c r="X27" s="24" t="s">
        <v>29</v>
      </c>
      <c r="Y27" s="97"/>
      <c r="Z27" s="98"/>
      <c r="AA27" s="98"/>
      <c r="AB27" s="98"/>
      <c r="AC27" s="98"/>
      <c r="AD27" s="98"/>
      <c r="AE27" s="98"/>
      <c r="AF27" s="98"/>
      <c r="AG27" s="98"/>
      <c r="AH27" s="98"/>
      <c r="AI27" s="98"/>
      <c r="AJ27" s="98"/>
      <c r="AK27" s="98"/>
      <c r="AL27" s="98"/>
      <c r="AM27" s="98"/>
      <c r="AN27" s="98"/>
      <c r="AO27" s="98"/>
      <c r="AP27" s="99"/>
    </row>
    <row r="28" spans="1:42" ht="21" customHeight="1">
      <c r="A28" s="76"/>
      <c r="B28" s="56"/>
      <c r="C28" s="24" t="s">
        <v>30</v>
      </c>
      <c r="D28" s="113">
        <v>10</v>
      </c>
      <c r="E28" s="98"/>
      <c r="F28" s="98"/>
      <c r="G28" s="98"/>
      <c r="H28" s="98"/>
      <c r="I28" s="98"/>
      <c r="J28" s="98"/>
      <c r="K28" s="98"/>
      <c r="L28" s="98"/>
      <c r="M28" s="98"/>
      <c r="N28" s="98"/>
      <c r="O28" s="98"/>
      <c r="P28" s="98"/>
      <c r="Q28" s="98"/>
      <c r="R28" s="98"/>
      <c r="S28" s="98"/>
      <c r="T28" s="98"/>
      <c r="U28" s="99"/>
      <c r="V28" s="76"/>
      <c r="W28" s="56"/>
      <c r="X28" s="24" t="s">
        <v>30</v>
      </c>
      <c r="Y28" s="97"/>
      <c r="Z28" s="98"/>
      <c r="AA28" s="98"/>
      <c r="AB28" s="98"/>
      <c r="AC28" s="98"/>
      <c r="AD28" s="98"/>
      <c r="AE28" s="98"/>
      <c r="AF28" s="98"/>
      <c r="AG28" s="98"/>
      <c r="AH28" s="98"/>
      <c r="AI28" s="98"/>
      <c r="AJ28" s="98"/>
      <c r="AK28" s="98"/>
      <c r="AL28" s="98"/>
      <c r="AM28" s="98"/>
      <c r="AN28" s="98"/>
      <c r="AO28" s="98"/>
      <c r="AP28" s="99"/>
    </row>
    <row r="29" spans="1:42" ht="21" customHeight="1">
      <c r="A29" s="100" t="s">
        <v>31</v>
      </c>
      <c r="B29" s="55"/>
      <c r="C29" s="20" t="s">
        <v>32</v>
      </c>
      <c r="D29" s="114">
        <v>55500</v>
      </c>
      <c r="E29" s="102"/>
      <c r="F29" s="102"/>
      <c r="G29" s="102"/>
      <c r="H29" s="102"/>
      <c r="I29" s="102"/>
      <c r="J29" s="102"/>
      <c r="K29" s="102"/>
      <c r="L29" s="102"/>
      <c r="M29" s="102"/>
      <c r="N29" s="102"/>
      <c r="O29" s="102"/>
      <c r="P29" s="102"/>
      <c r="Q29" s="102"/>
      <c r="R29" s="102"/>
      <c r="S29" s="102"/>
      <c r="T29" s="102"/>
      <c r="U29" s="102"/>
      <c r="V29" s="100" t="s">
        <v>31</v>
      </c>
      <c r="W29" s="55"/>
      <c r="X29" s="20" t="s">
        <v>32</v>
      </c>
      <c r="Y29" s="101"/>
      <c r="Z29" s="102"/>
      <c r="AA29" s="102"/>
      <c r="AB29" s="102"/>
      <c r="AC29" s="102"/>
      <c r="AD29" s="102"/>
      <c r="AE29" s="102"/>
      <c r="AF29" s="102"/>
      <c r="AG29" s="102"/>
      <c r="AH29" s="102"/>
      <c r="AI29" s="102"/>
      <c r="AJ29" s="102"/>
      <c r="AK29" s="102"/>
      <c r="AL29" s="102"/>
      <c r="AM29" s="102"/>
      <c r="AN29" s="102"/>
      <c r="AO29" s="102"/>
      <c r="AP29" s="102"/>
    </row>
    <row r="30" spans="1:42" ht="21" customHeight="1">
      <c r="A30" s="76"/>
      <c r="B30" s="56"/>
      <c r="C30" s="20" t="s">
        <v>33</v>
      </c>
      <c r="D30" s="115">
        <v>55500</v>
      </c>
      <c r="E30" s="104"/>
      <c r="F30" s="104"/>
      <c r="G30" s="104"/>
      <c r="H30" s="104"/>
      <c r="I30" s="104"/>
      <c r="J30" s="104"/>
      <c r="K30" s="104"/>
      <c r="L30" s="104"/>
      <c r="M30" s="104"/>
      <c r="N30" s="104"/>
      <c r="O30" s="104"/>
      <c r="P30" s="104"/>
      <c r="Q30" s="104"/>
      <c r="R30" s="104"/>
      <c r="S30" s="104"/>
      <c r="T30" s="104"/>
      <c r="U30" s="104"/>
      <c r="V30" s="76"/>
      <c r="W30" s="56"/>
      <c r="X30" s="20" t="s">
        <v>33</v>
      </c>
      <c r="Y30" s="103"/>
      <c r="Z30" s="104"/>
      <c r="AA30" s="104"/>
      <c r="AB30" s="104"/>
      <c r="AC30" s="104"/>
      <c r="AD30" s="104"/>
      <c r="AE30" s="104"/>
      <c r="AF30" s="104"/>
      <c r="AG30" s="104"/>
      <c r="AH30" s="104"/>
      <c r="AI30" s="104"/>
      <c r="AJ30" s="104"/>
      <c r="AK30" s="104"/>
      <c r="AL30" s="104"/>
      <c r="AM30" s="104"/>
      <c r="AN30" s="104"/>
      <c r="AO30" s="104"/>
      <c r="AP30" s="104"/>
    </row>
    <row r="31" spans="1:42" ht="21" customHeight="1">
      <c r="A31" s="76"/>
      <c r="B31" s="56"/>
      <c r="C31" s="25" t="s">
        <v>48</v>
      </c>
      <c r="D31" s="116">
        <v>0</v>
      </c>
      <c r="E31" s="104"/>
      <c r="F31" s="104"/>
      <c r="G31" s="104"/>
      <c r="H31" s="104"/>
      <c r="I31" s="104"/>
      <c r="J31" s="104"/>
      <c r="K31" s="104"/>
      <c r="L31" s="104"/>
      <c r="M31" s="104"/>
      <c r="N31" s="104"/>
      <c r="O31" s="104"/>
      <c r="P31" s="104"/>
      <c r="Q31" s="104"/>
      <c r="R31" s="104"/>
      <c r="S31" s="104"/>
      <c r="T31" s="104"/>
      <c r="U31" s="104"/>
      <c r="V31" s="76"/>
      <c r="W31" s="56"/>
      <c r="X31" s="25" t="s">
        <v>48</v>
      </c>
      <c r="Y31" s="103"/>
      <c r="Z31" s="104"/>
      <c r="AA31" s="104"/>
      <c r="AB31" s="104"/>
      <c r="AC31" s="104"/>
      <c r="AD31" s="104"/>
      <c r="AE31" s="104"/>
      <c r="AF31" s="104"/>
      <c r="AG31" s="104"/>
      <c r="AH31" s="104"/>
      <c r="AI31" s="104"/>
      <c r="AJ31" s="104"/>
      <c r="AK31" s="104"/>
      <c r="AL31" s="104"/>
      <c r="AM31" s="104"/>
      <c r="AN31" s="104"/>
      <c r="AO31" s="104"/>
      <c r="AP31" s="104"/>
    </row>
    <row r="32" spans="1:42" ht="21" customHeight="1" thickBot="1">
      <c r="A32" s="62" t="s">
        <v>49</v>
      </c>
      <c r="B32" s="62"/>
      <c r="C32" s="63"/>
      <c r="D32" s="86"/>
      <c r="E32" s="87"/>
      <c r="F32" s="87"/>
      <c r="G32" s="87"/>
      <c r="H32" s="87"/>
      <c r="I32" s="87"/>
      <c r="J32" s="87"/>
      <c r="K32" s="87"/>
      <c r="L32" s="87"/>
      <c r="M32" s="87"/>
      <c r="N32" s="87"/>
      <c r="O32" s="87"/>
      <c r="P32" s="87"/>
      <c r="Q32" s="87"/>
      <c r="R32" s="87"/>
      <c r="S32" s="87"/>
      <c r="T32" s="87"/>
      <c r="U32" s="87"/>
      <c r="V32" s="62" t="s">
        <v>49</v>
      </c>
      <c r="W32" s="62"/>
      <c r="X32" s="63"/>
      <c r="Y32" s="86"/>
      <c r="Z32" s="87"/>
      <c r="AA32" s="87"/>
      <c r="AB32" s="87"/>
      <c r="AC32" s="87"/>
      <c r="AD32" s="87"/>
      <c r="AE32" s="87"/>
      <c r="AF32" s="87"/>
      <c r="AG32" s="87"/>
      <c r="AH32" s="87"/>
      <c r="AI32" s="87"/>
      <c r="AJ32" s="87"/>
      <c r="AK32" s="87"/>
      <c r="AL32" s="87"/>
      <c r="AM32" s="87"/>
      <c r="AN32" s="87"/>
      <c r="AO32" s="87"/>
      <c r="AP32" s="87"/>
    </row>
    <row r="33" spans="1:42" s="4" customFormat="1" ht="36" customHeight="1">
      <c r="A33" s="88"/>
      <c r="B33" s="88"/>
      <c r="C33" s="88"/>
      <c r="D33" s="88"/>
      <c r="E33" s="88"/>
      <c r="F33" s="88"/>
      <c r="G33" s="88"/>
      <c r="H33" s="88"/>
      <c r="I33" s="88"/>
      <c r="J33" s="88"/>
      <c r="K33" s="88"/>
      <c r="L33" s="88"/>
      <c r="M33" s="88"/>
      <c r="N33" s="88"/>
      <c r="O33" s="88"/>
      <c r="P33" s="88"/>
      <c r="Q33" s="88"/>
      <c r="R33" s="88"/>
      <c r="S33" s="88"/>
      <c r="T33" s="88"/>
      <c r="U33" s="88"/>
      <c r="V33" s="88" t="str">
        <f>IF(LEN(A3)&gt;0,"填表　　　　　　　　　　　　　　　　　審核　　　　　　　　　　　　　　　　　業務主管人員　　　　　　　　　　　　　　　　　機關首長
　　　　　　　　　　　　　　　　　　　　　　　　　　　　　　　　　　　　　　主辦統計人員","")</f>
        <v>填表　　　　　　　　　　　　　　　　　審核　　　　　　　　　　　　　　　　　業務主管人員　　　　　　　　　　　　　　　　　機關首長
　　　　　　　　　　　　　　　　　　　　　　　　　　　　　　　　　　　　　　主辦統計人員</v>
      </c>
      <c r="W33" s="88"/>
      <c r="X33" s="88"/>
      <c r="Y33" s="88"/>
      <c r="Z33" s="88"/>
      <c r="AA33" s="88"/>
      <c r="AB33" s="88"/>
      <c r="AC33" s="88"/>
      <c r="AD33" s="88"/>
      <c r="AE33" s="88"/>
      <c r="AF33" s="88"/>
      <c r="AG33" s="88"/>
      <c r="AH33" s="88"/>
      <c r="AI33" s="88"/>
      <c r="AJ33" s="88"/>
      <c r="AK33" s="88"/>
      <c r="AL33" s="88"/>
      <c r="AM33" s="88"/>
      <c r="AN33" s="88"/>
      <c r="AO33" s="88"/>
      <c r="AP33" s="88"/>
    </row>
    <row r="34" spans="1:42" ht="18" customHeight="1">
      <c r="A34" s="89"/>
      <c r="B34" s="89"/>
      <c r="C34" s="89"/>
      <c r="D34" s="89"/>
      <c r="E34" s="89"/>
      <c r="F34" s="89"/>
      <c r="G34" s="89"/>
      <c r="H34" s="89"/>
      <c r="I34" s="89"/>
      <c r="J34" s="89"/>
      <c r="K34" s="89"/>
      <c r="L34" s="89"/>
      <c r="M34" s="89"/>
      <c r="N34" s="89"/>
      <c r="O34" s="89"/>
      <c r="P34" s="90"/>
      <c r="Q34" s="90"/>
      <c r="R34" s="90"/>
      <c r="S34" s="90"/>
      <c r="T34" s="90"/>
      <c r="U34" s="90"/>
      <c r="V34" s="89" t="str">
        <f>IF(LEN(A3)&gt;0,"資料來源："&amp;B3,"")</f>
        <v>資料來源：依據本府自辦，或經本府委託辦理居家照顧服務之公益慈善、醫療、護理等法人、團體、機構經辦資料彙編。</v>
      </c>
      <c r="W34" s="89"/>
      <c r="X34" s="89"/>
      <c r="Y34" s="89"/>
      <c r="Z34" s="89"/>
      <c r="AA34" s="89"/>
      <c r="AB34" s="89"/>
      <c r="AC34" s="89"/>
      <c r="AD34" s="89"/>
      <c r="AE34" s="89"/>
      <c r="AF34" s="89"/>
      <c r="AG34" s="89"/>
      <c r="AH34" s="89"/>
      <c r="AI34" s="89"/>
      <c r="AJ34" s="89"/>
      <c r="AK34" s="90" t="str">
        <f>A3</f>
        <v>民國107年 3月21日 09:04:51 印製</v>
      </c>
      <c r="AL34" s="90"/>
      <c r="AM34" s="90"/>
      <c r="AN34" s="90"/>
      <c r="AO34" s="90"/>
      <c r="AP34" s="90"/>
    </row>
    <row r="35" spans="1:42" ht="39.75" customHeight="1">
      <c r="A35" s="92"/>
      <c r="B35" s="92"/>
      <c r="C35" s="93"/>
      <c r="D35" s="93"/>
      <c r="E35" s="93"/>
      <c r="F35" s="93"/>
      <c r="G35" s="93"/>
      <c r="H35" s="93"/>
      <c r="I35" s="93"/>
      <c r="J35" s="93"/>
      <c r="K35" s="93"/>
      <c r="L35" s="93"/>
      <c r="M35" s="93"/>
      <c r="N35" s="93"/>
      <c r="O35" s="93"/>
      <c r="P35" s="93"/>
      <c r="Q35" s="93"/>
      <c r="R35" s="93"/>
      <c r="S35" s="93"/>
      <c r="T35" s="93"/>
      <c r="U35" s="93"/>
      <c r="V35" s="92" t="str">
        <f>IF(LEN(A3)&gt;0,SUBSTITUTE("填表說明："&amp;C3,CHAR(10),CHAR(10)&amp;"　　　　　"))</f>
        <v>填表說明：1.本表編製2份，於完成會核程序並經機關長官核章後，1份送主計處(室)，1份自存外，應由網際網路線上傳送至衛生福利部統計處資料庫。
　　　　　2.居家照顧係指由照顧服務員到宅提供失能之身心障礙者家務及日常生活照顧、身體照顧等服務。</v>
      </c>
      <c r="W35" s="92"/>
      <c r="X35" s="93"/>
      <c r="Y35" s="93"/>
      <c r="Z35" s="93"/>
      <c r="AA35" s="93"/>
      <c r="AB35" s="93"/>
      <c r="AC35" s="93"/>
      <c r="AD35" s="93"/>
      <c r="AE35" s="93"/>
      <c r="AF35" s="93"/>
      <c r="AG35" s="93"/>
      <c r="AH35" s="93"/>
      <c r="AI35" s="93"/>
      <c r="AJ35" s="93"/>
      <c r="AK35" s="93"/>
      <c r="AL35" s="93"/>
      <c r="AM35" s="93"/>
      <c r="AN35" s="93"/>
      <c r="AO35" s="93"/>
      <c r="AP35" s="93"/>
    </row>
    <row r="36" spans="1:42" ht="18" customHeight="1">
      <c r="A36" s="11"/>
      <c r="B36" s="11"/>
      <c r="C36" s="11"/>
      <c r="D36" s="13"/>
      <c r="E36" s="13"/>
      <c r="F36" s="13"/>
      <c r="G36" s="13"/>
      <c r="H36" s="13"/>
      <c r="I36" s="13"/>
      <c r="J36" s="13"/>
      <c r="K36" s="13"/>
      <c r="L36" s="13"/>
      <c r="M36" s="13"/>
      <c r="N36" s="13"/>
      <c r="O36" s="13"/>
      <c r="P36" s="13"/>
      <c r="Q36" s="13"/>
      <c r="R36" s="13"/>
      <c r="S36" s="13"/>
      <c r="T36" s="13"/>
      <c r="U36" s="13"/>
      <c r="V36" s="11"/>
      <c r="W36" s="11"/>
      <c r="X36" s="11"/>
      <c r="Y36" s="13"/>
      <c r="Z36" s="13"/>
      <c r="AA36" s="13"/>
      <c r="AB36" s="13"/>
      <c r="AC36" s="13"/>
      <c r="AD36" s="13"/>
      <c r="AE36" s="13"/>
      <c r="AF36" s="13"/>
      <c r="AG36" s="13"/>
      <c r="AH36" s="13"/>
      <c r="AI36" s="13"/>
      <c r="AJ36" s="13"/>
      <c r="AK36" s="13"/>
      <c r="AL36" s="13"/>
      <c r="AM36" s="13"/>
      <c r="AN36" s="13"/>
      <c r="AO36" s="13"/>
      <c r="AP36" s="13"/>
    </row>
    <row r="37" ht="12" hidden="1"/>
    <row r="38" ht="12" hidden="1"/>
  </sheetData>
  <sheetProtection/>
  <mergeCells count="70">
    <mergeCell ref="A6:U6"/>
    <mergeCell ref="B10:B13"/>
    <mergeCell ref="A8:C9"/>
    <mergeCell ref="D8:F8"/>
    <mergeCell ref="G8:I8"/>
    <mergeCell ref="J8:L8"/>
    <mergeCell ref="A7:U7"/>
    <mergeCell ref="P8:R8"/>
    <mergeCell ref="S8:U8"/>
    <mergeCell ref="A4:B4"/>
    <mergeCell ref="A5:B5"/>
    <mergeCell ref="R4:U4"/>
    <mergeCell ref="R5:U5"/>
    <mergeCell ref="P4:Q4"/>
    <mergeCell ref="P5:Q5"/>
    <mergeCell ref="C5:O5"/>
    <mergeCell ref="A35:U35"/>
    <mergeCell ref="D29:U29"/>
    <mergeCell ref="D30:U30"/>
    <mergeCell ref="D32:U32"/>
    <mergeCell ref="A10:A25"/>
    <mergeCell ref="P34:U34"/>
    <mergeCell ref="A34:O34"/>
    <mergeCell ref="A29:B31"/>
    <mergeCell ref="A32:C32"/>
    <mergeCell ref="D31:U31"/>
    <mergeCell ref="A33:U33"/>
    <mergeCell ref="B22:B25"/>
    <mergeCell ref="M8:O8"/>
    <mergeCell ref="A26:B28"/>
    <mergeCell ref="D26:U26"/>
    <mergeCell ref="D27:U27"/>
    <mergeCell ref="D28:U28"/>
    <mergeCell ref="B18:B21"/>
    <mergeCell ref="B14:B17"/>
    <mergeCell ref="V4:W4"/>
    <mergeCell ref="AK4:AL4"/>
    <mergeCell ref="AM4:AP4"/>
    <mergeCell ref="V5:W5"/>
    <mergeCell ref="X5:AJ5"/>
    <mergeCell ref="AK5:AL5"/>
    <mergeCell ref="AM5:AP5"/>
    <mergeCell ref="W22:W25"/>
    <mergeCell ref="V26:W28"/>
    <mergeCell ref="V6:AP6"/>
    <mergeCell ref="V8:X9"/>
    <mergeCell ref="Y8:AA8"/>
    <mergeCell ref="AB8:AD8"/>
    <mergeCell ref="AE8:AG8"/>
    <mergeCell ref="AH8:AJ8"/>
    <mergeCell ref="AK8:AM8"/>
    <mergeCell ref="AN8:AP8"/>
    <mergeCell ref="V35:AP35"/>
    <mergeCell ref="Y26:AP26"/>
    <mergeCell ref="Y27:AP27"/>
    <mergeCell ref="Y28:AP28"/>
    <mergeCell ref="V29:W31"/>
    <mergeCell ref="Y29:AP29"/>
    <mergeCell ref="Y30:AP30"/>
    <mergeCell ref="Y31:AP31"/>
    <mergeCell ref="V7:AP7"/>
    <mergeCell ref="V32:X32"/>
    <mergeCell ref="Y32:AP32"/>
    <mergeCell ref="V33:AP33"/>
    <mergeCell ref="V34:AJ34"/>
    <mergeCell ref="AK34:AP34"/>
    <mergeCell ref="V10:V25"/>
    <mergeCell ref="W10:W13"/>
    <mergeCell ref="W14:W17"/>
    <mergeCell ref="W18:W21"/>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Windows 使用者</cp:lastModifiedBy>
  <cp:lastPrinted>2017-01-06T06:49:57Z</cp:lastPrinted>
  <dcterms:created xsi:type="dcterms:W3CDTF">2001-02-06T07:45:53Z</dcterms:created>
  <dcterms:modified xsi:type="dcterms:W3CDTF">2018-03-21T01:06:21Z</dcterms:modified>
  <cp:category/>
  <cp:version/>
  <cp:contentType/>
  <cp:contentStatus/>
</cp:coreProperties>
</file>