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14(101)" sheetId="1" r:id="rId1"/>
    <sheet name="1836-01-14(102)" sheetId="2" r:id="rId2"/>
    <sheet name="1836-01-14-1(101)" sheetId="3" r:id="rId3"/>
    <sheet name="1836-01-14-1(102)" sheetId="4" r:id="rId4"/>
    <sheet name="1836-01-14-2(101)" sheetId="5" r:id="rId5"/>
    <sheet name="1836-01-14-2(102)" sheetId="6" r:id="rId6"/>
  </sheets>
  <definedNames>
    <definedName name="pp" localSheetId="0">'1836-01-14(101)'!$A$3:$D$36</definedName>
    <definedName name="pp" localSheetId="1">'1836-01-14(102)'!$A$3:$D$36</definedName>
    <definedName name="pp" localSheetId="2">'1836-01-14-1(101)'!$A$3:$D$36</definedName>
    <definedName name="pp" localSheetId="3">'1836-01-14-1(102)'!$A$3:$D$36</definedName>
    <definedName name="pp" localSheetId="4">'1836-01-14-2(101)'!$A$4:$D$37</definedName>
    <definedName name="pp" localSheetId="5">'1836-01-14-2(102)'!$A$4:$D$37</definedName>
    <definedName name="pp">#REF!</definedName>
    <definedName name="_xlnm.Print_Area" localSheetId="0">'1836-01-14(101)'!$3:$36</definedName>
    <definedName name="_xlnm.Print_Area" localSheetId="1">'1836-01-14(102)'!$3:$36</definedName>
    <definedName name="_xlnm.Print_Area" localSheetId="2">'1836-01-14-1(101)'!$3:$36</definedName>
    <definedName name="_xlnm.Print_Area" localSheetId="3">'1836-01-14-1(102)'!$3:$36</definedName>
    <definedName name="_xlnm.Print_Area" localSheetId="4">'1836-01-14-2(101)'!$4:$37</definedName>
    <definedName name="_xlnm.Print_Area" localSheetId="5">'1836-01-14-2(102)'!$4:$37</definedName>
  </definedNames>
  <calcPr fullCalcOnLoad="1"/>
</workbook>
</file>

<file path=xl/sharedStrings.xml><?xml version="1.0" encoding="utf-8"?>
<sst xmlns="http://schemas.openxmlformats.org/spreadsheetml/2006/main" count="705" uniqueCount="72">
  <si>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</si>
  <si>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</si>
  <si>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</si>
  <si>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</si>
  <si>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</si>
  <si>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</si>
  <si>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</si>
  <si>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</si>
  <si>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障礙等級別</t>
  </si>
  <si>
    <t>聲音機能或語言機能障礙者</t>
  </si>
  <si>
    <r>
      <t xml:space="preserve">總計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</t>
    </r>
  </si>
  <si>
    <t>其他</t>
  </si>
  <si>
    <t>尚無詳細類別之多障者</t>
  </si>
  <si>
    <t>合計</t>
  </si>
  <si>
    <t>總計</t>
  </si>
  <si>
    <t>重要器官失去功能者</t>
  </si>
  <si>
    <t>植物人</t>
  </si>
  <si>
    <t>失智症者</t>
  </si>
  <si>
    <t>自閉症者</t>
  </si>
  <si>
    <t>慢性精神病患者</t>
  </si>
  <si>
    <t>頑性(難治症)瘨癇症者</t>
  </si>
  <si>
    <t>因罕見疾病而致身心功能障礙者</t>
  </si>
  <si>
    <t>新制類別無法對應舊制類別者</t>
  </si>
  <si>
    <t>新舊制別及鄉鎮市區別</t>
  </si>
  <si>
    <t>其他</t>
  </si>
  <si>
    <t>因罕見疾病而致身心功能障礙者</t>
  </si>
  <si>
    <t>頑性(難治症)瘨癇症者</t>
  </si>
  <si>
    <t>慢性精神病患者</t>
  </si>
  <si>
    <t>自閉症者</t>
  </si>
  <si>
    <t>失智症者</t>
  </si>
  <si>
    <t>植物人</t>
  </si>
  <si>
    <t>顏面損傷者</t>
  </si>
  <si>
    <t>領有身心障礙證明︵新制︶</t>
  </si>
  <si>
    <t>編製機關</t>
  </si>
  <si>
    <t>表    號</t>
  </si>
  <si>
    <t>表   號</t>
  </si>
  <si>
    <t>領有身心障礙手冊︵舊制︶</t>
  </si>
  <si>
    <t>男</t>
  </si>
  <si>
    <t>女</t>
  </si>
  <si>
    <t>合　計</t>
  </si>
  <si>
    <t>極重度</t>
  </si>
  <si>
    <t>重　度</t>
  </si>
  <si>
    <t>中　度</t>
  </si>
  <si>
    <t>輕　度</t>
  </si>
  <si>
    <t xml:space="preserve"> 金城鎮</t>
  </si>
  <si>
    <t xml:space="preserve"> 金湖鎮</t>
  </si>
  <si>
    <t xml:space="preserve"> 金沙鎮</t>
  </si>
  <si>
    <t xml:space="preserve"> 金寧鄉</t>
  </si>
  <si>
    <t>金門縣政府(社會局)</t>
  </si>
  <si>
    <t>季　　　報</t>
  </si>
  <si>
    <t>每季終了後20日內編送</t>
  </si>
  <si>
    <t>10730-05-12-2</t>
  </si>
  <si>
    <t>中華民國107年第1季底</t>
  </si>
  <si>
    <t xml:space="preserve"> 烏坵鄉</t>
  </si>
  <si>
    <t>總    計</t>
  </si>
  <si>
    <t xml:space="preserve"> 烈嶼鄉</t>
  </si>
  <si>
    <t>金門縣多重障礙者人數按多重障礙類別分</t>
  </si>
  <si>
    <t>金門縣多重障礙者人數按多重障礙類別分(續1)</t>
  </si>
  <si>
    <t>公　開　類</t>
  </si>
  <si>
    <t>金門縣多重障礙者人數按多重障礙類別分(續2)</t>
  </si>
  <si>
    <t>金門縣多重障礙者人數按多重障礙類別分(續3)</t>
  </si>
  <si>
    <t>金門縣多重障礙者人數按多重障礙類別分(續4)</t>
  </si>
  <si>
    <t>金門縣多重障礙者人數按多重障礙類別分(續5)</t>
  </si>
  <si>
    <t>金門縣多重障礙者人數按多重障礙類別分(續6)</t>
  </si>
  <si>
    <t>金門縣多重障礙者人數按多重障礙類別分(續7)</t>
  </si>
  <si>
    <t>民國107年 4月26日 15:09:40 印製</t>
  </si>
  <si>
    <t>本表編製2份，於完成會核程序並經機關首長核章後，1份送主計處（室），1份自存外，應由網際網路線上傳送至衛生福利部統計處資料庫。</t>
  </si>
  <si>
    <t>金門縣多重障礙者人數按多重障礙類別分(續8)</t>
  </si>
  <si>
    <t>金門縣多重障礙者人數按多重障礙類別分(續9)</t>
  </si>
  <si>
    <t>依據本府登記之身心障礙者人數資料彙編。</t>
  </si>
  <si>
    <t>金門縣多重障礙者人數按多重障礙類別分(續10)</t>
  </si>
  <si>
    <t>金門縣多重障礙者人數按多重障礙類別分(續11完)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</si>
</sst>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right" vertical="center"/>
    </xf>
    <xf numFmtId="180" fontId="3" fillId="0" borderId="2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80" fontId="3" fillId="0" borderId="26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180" fontId="1" fillId="0" borderId="22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4" fontId="9" fillId="0" borderId="28" xfId="0" applyNumberFormat="1" applyFont="1" applyBorder="1" applyAlignment="1">
      <alignment horizontal="right" vertical="center"/>
    </xf>
    <xf numFmtId="184" fontId="9" fillId="0" borderId="12" xfId="0" applyNumberFormat="1" applyFont="1" applyBorder="1" applyAlignment="1">
      <alignment horizontal="right" vertical="center"/>
    </xf>
    <xf numFmtId="184" fontId="9" fillId="0" borderId="11" xfId="0" applyNumberFormat="1" applyFont="1" applyBorder="1" applyAlignment="1">
      <alignment horizontal="right" vertical="center"/>
    </xf>
    <xf numFmtId="184" fontId="9" fillId="0" borderId="29" xfId="0" applyNumberFormat="1" applyFont="1" applyBorder="1" applyAlignment="1">
      <alignment horizontal="right" vertical="center"/>
    </xf>
    <xf numFmtId="184" fontId="9" fillId="0" borderId="13" xfId="0" applyNumberFormat="1" applyFont="1" applyBorder="1" applyAlignment="1">
      <alignment horizontal="right" vertical="center"/>
    </xf>
    <xf numFmtId="184" fontId="9" fillId="0" borderId="10" xfId="0" applyNumberFormat="1" applyFont="1" applyBorder="1" applyAlignment="1">
      <alignment horizontal="right" vertical="center"/>
    </xf>
    <xf numFmtId="184" fontId="9" fillId="0" borderId="30" xfId="0" applyNumberFormat="1" applyFont="1" applyBorder="1" applyAlignment="1">
      <alignment horizontal="right" vertical="center"/>
    </xf>
    <xf numFmtId="185" fontId="9" fillId="0" borderId="12" xfId="0" applyNumberFormat="1" applyFont="1" applyBorder="1" applyAlignment="1">
      <alignment horizontal="right" vertical="center"/>
    </xf>
    <xf numFmtId="185" fontId="9" fillId="0" borderId="13" xfId="0" applyNumberFormat="1" applyFont="1" applyBorder="1" applyAlignment="1">
      <alignment horizontal="right" vertical="center"/>
    </xf>
    <xf numFmtId="185" fontId="9" fillId="0" borderId="11" xfId="0" applyNumberFormat="1" applyFont="1" applyBorder="1" applyAlignment="1">
      <alignment horizontal="right" vertical="center"/>
    </xf>
    <xf numFmtId="185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85" fontId="9" fillId="0" borderId="29" xfId="0" applyNumberFormat="1" applyFont="1" applyBorder="1" applyAlignment="1">
      <alignment horizontal="right" vertical="center"/>
    </xf>
    <xf numFmtId="185" fontId="9" fillId="0" borderId="28" xfId="0" applyNumberFormat="1" applyFont="1" applyBorder="1" applyAlignment="1">
      <alignment horizontal="right" vertical="center"/>
    </xf>
    <xf numFmtId="185" fontId="9" fillId="0" borderId="30" xfId="0" applyNumberFormat="1" applyFont="1" applyBorder="1" applyAlignment="1">
      <alignment horizontal="right" vertical="center"/>
    </xf>
    <xf numFmtId="184" fontId="9" fillId="0" borderId="31" xfId="0" applyNumberFormat="1" applyFont="1" applyBorder="1" applyAlignment="1">
      <alignment horizontal="right" vertical="center"/>
    </xf>
    <xf numFmtId="184" fontId="9" fillId="0" borderId="22" xfId="0" applyNumberFormat="1" applyFont="1" applyBorder="1" applyAlignment="1">
      <alignment horizontal="right" vertical="center"/>
    </xf>
    <xf numFmtId="184" fontId="9" fillId="0" borderId="23" xfId="0" applyNumberFormat="1" applyFont="1" applyBorder="1" applyAlignment="1">
      <alignment horizontal="right" vertical="center"/>
    </xf>
    <xf numFmtId="184" fontId="9" fillId="0" borderId="32" xfId="0" applyNumberFormat="1" applyFont="1" applyBorder="1" applyAlignment="1">
      <alignment horizontal="right" vertical="center"/>
    </xf>
    <xf numFmtId="184" fontId="9" fillId="0" borderId="26" xfId="0" applyNumberFormat="1" applyFont="1" applyBorder="1" applyAlignment="1">
      <alignment horizontal="right" vertical="center"/>
    </xf>
    <xf numFmtId="184" fontId="9" fillId="0" borderId="33" xfId="0" applyNumberFormat="1" applyFont="1" applyBorder="1" applyAlignment="1">
      <alignment horizontal="right" vertical="center"/>
    </xf>
    <xf numFmtId="184" fontId="9" fillId="0" borderId="14" xfId="0" applyNumberFormat="1" applyFont="1" applyBorder="1" applyAlignment="1">
      <alignment horizontal="right" vertical="center"/>
    </xf>
    <xf numFmtId="184" fontId="9" fillId="0" borderId="15" xfId="0" applyNumberFormat="1" applyFont="1" applyBorder="1" applyAlignment="1">
      <alignment horizontal="right" vertical="center"/>
    </xf>
    <xf numFmtId="185" fontId="9" fillId="0" borderId="22" xfId="0" applyNumberFormat="1" applyFont="1" applyBorder="1" applyAlignment="1">
      <alignment horizontal="right" vertical="center"/>
    </xf>
    <xf numFmtId="185" fontId="9" fillId="0" borderId="26" xfId="0" applyNumberFormat="1" applyFont="1" applyBorder="1" applyAlignment="1">
      <alignment horizontal="right" vertical="center"/>
    </xf>
    <xf numFmtId="185" fontId="9" fillId="0" borderId="14" xfId="0" applyNumberFormat="1" applyFont="1" applyBorder="1" applyAlignment="1">
      <alignment horizontal="right" vertical="center"/>
    </xf>
    <xf numFmtId="185" fontId="9" fillId="0" borderId="27" xfId="0" applyNumberFormat="1" applyFont="1" applyBorder="1" applyAlignment="1">
      <alignment horizontal="right" vertical="center"/>
    </xf>
    <xf numFmtId="185" fontId="9" fillId="0" borderId="15" xfId="0" applyNumberFormat="1" applyFont="1" applyBorder="1" applyAlignment="1">
      <alignment horizontal="right" vertical="center"/>
    </xf>
    <xf numFmtId="185" fontId="9" fillId="0" borderId="32" xfId="0" applyNumberFormat="1" applyFont="1" applyBorder="1" applyAlignment="1">
      <alignment horizontal="right" vertical="center"/>
    </xf>
    <xf numFmtId="185" fontId="9" fillId="0" borderId="23" xfId="0" applyNumberFormat="1" applyFont="1" applyBorder="1" applyAlignment="1">
      <alignment horizontal="right" vertical="center"/>
    </xf>
    <xf numFmtId="185" fontId="9" fillId="0" borderId="31" xfId="0" applyNumberFormat="1" applyFont="1" applyBorder="1" applyAlignment="1">
      <alignment horizontal="center" vertical="center"/>
    </xf>
    <xf numFmtId="185" fontId="9" fillId="0" borderId="22" xfId="0" applyNumberFormat="1" applyFont="1" applyBorder="1" applyAlignment="1">
      <alignment horizontal="center" vertical="center"/>
    </xf>
    <xf numFmtId="185" fontId="9" fillId="0" borderId="23" xfId="0" applyNumberFormat="1" applyFont="1" applyBorder="1" applyAlignment="1">
      <alignment horizontal="center" vertical="center"/>
    </xf>
    <xf numFmtId="184" fontId="9" fillId="0" borderId="30" xfId="0" applyNumberFormat="1" applyFont="1" applyBorder="1" applyAlignment="1">
      <alignment horizontal="center" vertical="center"/>
    </xf>
    <xf numFmtId="184" fontId="9" fillId="0" borderId="13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185" fontId="9" fillId="0" borderId="13" xfId="0" applyNumberFormat="1" applyFont="1" applyBorder="1" applyAlignment="1">
      <alignment horizontal="center" vertical="center"/>
    </xf>
    <xf numFmtId="185" fontId="9" fillId="0" borderId="3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52" xfId="0" applyFont="1" applyBorder="1" applyAlignment="1">
      <alignment horizontal="left" wrapText="1"/>
    </xf>
    <xf numFmtId="0" fontId="1" fillId="0" borderId="53" xfId="0" applyFont="1" applyBorder="1" applyAlignment="1">
      <alignment horizontal="center" wrapText="1"/>
    </xf>
    <xf numFmtId="49" fontId="1" fillId="0" borderId="51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0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0" fontId="1" fillId="0" borderId="54" xfId="0" applyFont="1" applyBorder="1" applyAlignment="1">
      <alignment horizont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288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288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638175</xdr:colOff>
      <xdr:row>3</xdr:row>
      <xdr:rowOff>19050</xdr:rowOff>
    </xdr:from>
    <xdr:ext cx="9458325" cy="238125"/>
    <xdr:sp textlink="D1">
      <xdr:nvSpPr>
        <xdr:cNvPr id="5" name="報表類別"/>
        <xdr:cNvSpPr>
          <a:spLocks noChangeAspect="1"/>
        </xdr:cNvSpPr>
      </xdr:nvSpPr>
      <xdr:spPr>
        <a:xfrm>
          <a:off x="914400" y="247650"/>
          <a:ext cx="94583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342900</xdr:colOff>
      <xdr:row>1</xdr:row>
      <xdr:rowOff>0</xdr:rowOff>
    </xdr:from>
    <xdr:ext cx="723900" cy="247650"/>
    <xdr:sp>
      <xdr:nvSpPr>
        <xdr:cNvPr id="6" name="編製機關"/>
        <xdr:cNvSpPr>
          <a:spLocks noChangeAspect="1"/>
        </xdr:cNvSpPr>
      </xdr:nvSpPr>
      <xdr:spPr>
        <a:xfrm>
          <a:off x="1037272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342900</xdr:colOff>
      <xdr:row>3</xdr:row>
      <xdr:rowOff>19050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37272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466725</xdr:colOff>
      <xdr:row>1</xdr:row>
      <xdr:rowOff>0</xdr:rowOff>
    </xdr:from>
    <xdr:ext cx="1933575" cy="247650"/>
    <xdr:sp textlink="B1">
      <xdr:nvSpPr>
        <xdr:cNvPr id="8" name="報表類別"/>
        <xdr:cNvSpPr>
          <a:spLocks noChangeAspect="1"/>
        </xdr:cNvSpPr>
      </xdr:nvSpPr>
      <xdr:spPr>
        <a:xfrm>
          <a:off x="11096625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18</xdr:col>
      <xdr:colOff>466725</xdr:colOff>
      <xdr:row>3</xdr:row>
      <xdr:rowOff>19050</xdr:rowOff>
    </xdr:from>
    <xdr:ext cx="1933575" cy="238125"/>
    <xdr:sp textlink="E1">
      <xdr:nvSpPr>
        <xdr:cNvPr id="9" name="報表類別"/>
        <xdr:cNvSpPr>
          <a:spLocks noChangeAspect="1"/>
        </xdr:cNvSpPr>
      </xdr:nvSpPr>
      <xdr:spPr>
        <a:xfrm>
          <a:off x="11096625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1</xdr:col>
      <xdr:colOff>609600</xdr:colOff>
      <xdr:row>4</xdr:row>
      <xdr:rowOff>28575</xdr:rowOff>
    </xdr:from>
    <xdr:ext cx="9477375" cy="0"/>
    <xdr:sp>
      <xdr:nvSpPr>
        <xdr:cNvPr id="10" name="Line 37"/>
        <xdr:cNvSpPr>
          <a:spLocks/>
        </xdr:cNvSpPr>
      </xdr:nvSpPr>
      <xdr:spPr>
        <a:xfrm>
          <a:off x="885825" y="485775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333375</xdr:colOff>
      <xdr:row>5</xdr:row>
      <xdr:rowOff>47625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63200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29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291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30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30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30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30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971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8498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8498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4025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9</xdr:row>
      <xdr:rowOff>0</xdr:rowOff>
    </xdr:from>
    <xdr:to>
      <xdr:col>34</xdr:col>
      <xdr:colOff>0</xdr:colOff>
      <xdr:row>9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4025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28575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587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28575</xdr:colOff>
      <xdr:row>3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587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666750</xdr:colOff>
      <xdr:row>3</xdr:row>
      <xdr:rowOff>9525</xdr:rowOff>
    </xdr:from>
    <xdr:ext cx="9515475" cy="247650"/>
    <xdr:sp textlink="D1">
      <xdr:nvSpPr>
        <xdr:cNvPr id="26" name="報表類別"/>
        <xdr:cNvSpPr>
          <a:spLocks noChangeAspect="1"/>
        </xdr:cNvSpPr>
      </xdr:nvSpPr>
      <xdr:spPr>
        <a:xfrm>
          <a:off x="13973175" y="238125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523875</xdr:colOff>
      <xdr:row>0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4791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523875</xdr:colOff>
      <xdr:row>3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47912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609600</xdr:colOff>
      <xdr:row>0</xdr:row>
      <xdr:rowOff>0</xdr:rowOff>
    </xdr:from>
    <xdr:ext cx="1943100" cy="238125"/>
    <xdr:sp textlink="B1">
      <xdr:nvSpPr>
        <xdr:cNvPr id="29" name="報表類別"/>
        <xdr:cNvSpPr>
          <a:spLocks noChangeAspect="1"/>
        </xdr:cNvSpPr>
      </xdr:nvSpPr>
      <xdr:spPr>
        <a:xfrm>
          <a:off x="2420302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39</xdr:col>
      <xdr:colOff>609600</xdr:colOff>
      <xdr:row>3</xdr:row>
      <xdr:rowOff>9525</xdr:rowOff>
    </xdr:from>
    <xdr:ext cx="1943100" cy="247650"/>
    <xdr:sp textlink="E1">
      <xdr:nvSpPr>
        <xdr:cNvPr id="30" name="報表類別"/>
        <xdr:cNvSpPr>
          <a:spLocks noChangeAspect="1"/>
        </xdr:cNvSpPr>
      </xdr:nvSpPr>
      <xdr:spPr>
        <a:xfrm>
          <a:off x="24203025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23</xdr:col>
      <xdr:colOff>638175</xdr:colOff>
      <xdr:row>4</xdr:row>
      <xdr:rowOff>38100</xdr:rowOff>
    </xdr:from>
    <xdr:ext cx="9525000" cy="0"/>
    <xdr:sp>
      <xdr:nvSpPr>
        <xdr:cNvPr id="31" name="Line 87"/>
        <xdr:cNvSpPr>
          <a:spLocks/>
        </xdr:cNvSpPr>
      </xdr:nvSpPr>
      <xdr:spPr>
        <a:xfrm>
          <a:off x="13944600" y="495300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514350</xdr:colOff>
      <xdr:row>5</xdr:row>
      <xdr:rowOff>47625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69600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288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288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638175</xdr:colOff>
      <xdr:row>3</xdr:row>
      <xdr:rowOff>19050</xdr:rowOff>
    </xdr:from>
    <xdr:ext cx="9458325" cy="238125"/>
    <xdr:sp textlink="D1">
      <xdr:nvSpPr>
        <xdr:cNvPr id="5" name="報表類別"/>
        <xdr:cNvSpPr>
          <a:spLocks noChangeAspect="1"/>
        </xdr:cNvSpPr>
      </xdr:nvSpPr>
      <xdr:spPr>
        <a:xfrm>
          <a:off x="914400" y="247650"/>
          <a:ext cx="94583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342900</xdr:colOff>
      <xdr:row>1</xdr:row>
      <xdr:rowOff>0</xdr:rowOff>
    </xdr:from>
    <xdr:ext cx="723900" cy="247650"/>
    <xdr:sp>
      <xdr:nvSpPr>
        <xdr:cNvPr id="6" name="編製機關"/>
        <xdr:cNvSpPr>
          <a:spLocks noChangeAspect="1"/>
        </xdr:cNvSpPr>
      </xdr:nvSpPr>
      <xdr:spPr>
        <a:xfrm>
          <a:off x="10372725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342900</xdr:colOff>
      <xdr:row>3</xdr:row>
      <xdr:rowOff>19050</xdr:rowOff>
    </xdr:from>
    <xdr:ext cx="723900" cy="238125"/>
    <xdr:sp>
      <xdr:nvSpPr>
        <xdr:cNvPr id="7" name="表號"/>
        <xdr:cNvSpPr>
          <a:spLocks noChangeAspect="1"/>
        </xdr:cNvSpPr>
      </xdr:nvSpPr>
      <xdr:spPr>
        <a:xfrm>
          <a:off x="10372725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18</xdr:col>
      <xdr:colOff>466725</xdr:colOff>
      <xdr:row>1</xdr:row>
      <xdr:rowOff>0</xdr:rowOff>
    </xdr:from>
    <xdr:ext cx="1933575" cy="247650"/>
    <xdr:sp textlink="B1">
      <xdr:nvSpPr>
        <xdr:cNvPr id="8" name="報表類別"/>
        <xdr:cNvSpPr>
          <a:spLocks noChangeAspect="1"/>
        </xdr:cNvSpPr>
      </xdr:nvSpPr>
      <xdr:spPr>
        <a:xfrm>
          <a:off x="11096625" y="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18</xdr:col>
      <xdr:colOff>466725</xdr:colOff>
      <xdr:row>3</xdr:row>
      <xdr:rowOff>19050</xdr:rowOff>
    </xdr:from>
    <xdr:ext cx="1933575" cy="238125"/>
    <xdr:sp textlink="E1">
      <xdr:nvSpPr>
        <xdr:cNvPr id="9" name="報表類別"/>
        <xdr:cNvSpPr>
          <a:spLocks noChangeAspect="1"/>
        </xdr:cNvSpPr>
      </xdr:nvSpPr>
      <xdr:spPr>
        <a:xfrm>
          <a:off x="11096625" y="24765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1</xdr:col>
      <xdr:colOff>609600</xdr:colOff>
      <xdr:row>4</xdr:row>
      <xdr:rowOff>28575</xdr:rowOff>
    </xdr:from>
    <xdr:ext cx="9477375" cy="0"/>
    <xdr:sp>
      <xdr:nvSpPr>
        <xdr:cNvPr id="10" name="Line 37"/>
        <xdr:cNvSpPr>
          <a:spLocks/>
        </xdr:cNvSpPr>
      </xdr:nvSpPr>
      <xdr:spPr>
        <a:xfrm>
          <a:off x="885825" y="485775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333375</xdr:colOff>
      <xdr:row>5</xdr:row>
      <xdr:rowOff>47625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63200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one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4629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46291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30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30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31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30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9</xdr:row>
      <xdr:rowOff>0</xdr:rowOff>
    </xdr:from>
    <xdr:to>
      <xdr:col>22</xdr:col>
      <xdr:colOff>0</xdr:colOff>
      <xdr:row>9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302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26</xdr:col>
      <xdr:colOff>0</xdr:colOff>
      <xdr:row>31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297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2971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31</xdr:row>
      <xdr:rowOff>0</xdr:rowOff>
    </xdr:from>
    <xdr:to>
      <xdr:col>30</xdr:col>
      <xdr:colOff>0</xdr:colOff>
      <xdr:row>31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8498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9</xdr:row>
      <xdr:rowOff>0</xdr:rowOff>
    </xdr:from>
    <xdr:to>
      <xdr:col>30</xdr:col>
      <xdr:colOff>0</xdr:colOff>
      <xdr:row>9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8498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31</xdr:row>
      <xdr:rowOff>0</xdr:rowOff>
    </xdr:from>
    <xdr:to>
      <xdr:col>34</xdr:col>
      <xdr:colOff>0</xdr:colOff>
      <xdr:row>31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4025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9</xdr:row>
      <xdr:rowOff>0</xdr:rowOff>
    </xdr:from>
    <xdr:to>
      <xdr:col>34</xdr:col>
      <xdr:colOff>0</xdr:colOff>
      <xdr:row>9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40255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22</xdr:col>
      <xdr:colOff>28575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58775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22</xdr:col>
      <xdr:colOff>28575</xdr:colOff>
      <xdr:row>3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58775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23</xdr:col>
      <xdr:colOff>666750</xdr:colOff>
      <xdr:row>3</xdr:row>
      <xdr:rowOff>9525</xdr:rowOff>
    </xdr:from>
    <xdr:ext cx="9515475" cy="247650"/>
    <xdr:sp textlink="D1">
      <xdr:nvSpPr>
        <xdr:cNvPr id="26" name="報表類別"/>
        <xdr:cNvSpPr>
          <a:spLocks noChangeAspect="1"/>
        </xdr:cNvSpPr>
      </xdr:nvSpPr>
      <xdr:spPr>
        <a:xfrm>
          <a:off x="13973175" y="238125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523875</xdr:colOff>
      <xdr:row>0</xdr:row>
      <xdr:rowOff>0</xdr:rowOff>
    </xdr:from>
    <xdr:ext cx="723900" cy="238125"/>
    <xdr:sp>
      <xdr:nvSpPr>
        <xdr:cNvPr id="27" name="編製機關"/>
        <xdr:cNvSpPr>
          <a:spLocks noChangeAspect="1"/>
        </xdr:cNvSpPr>
      </xdr:nvSpPr>
      <xdr:spPr>
        <a:xfrm>
          <a:off x="234791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523875</xdr:colOff>
      <xdr:row>3</xdr:row>
      <xdr:rowOff>9525</xdr:rowOff>
    </xdr:from>
    <xdr:ext cx="723900" cy="247650"/>
    <xdr:sp>
      <xdr:nvSpPr>
        <xdr:cNvPr id="28" name="表號"/>
        <xdr:cNvSpPr>
          <a:spLocks noChangeAspect="1"/>
        </xdr:cNvSpPr>
      </xdr:nvSpPr>
      <xdr:spPr>
        <a:xfrm>
          <a:off x="2347912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609600</xdr:colOff>
      <xdr:row>0</xdr:row>
      <xdr:rowOff>0</xdr:rowOff>
    </xdr:from>
    <xdr:ext cx="1943100" cy="238125"/>
    <xdr:sp textlink="B1">
      <xdr:nvSpPr>
        <xdr:cNvPr id="29" name="報表類別"/>
        <xdr:cNvSpPr>
          <a:spLocks noChangeAspect="1"/>
        </xdr:cNvSpPr>
      </xdr:nvSpPr>
      <xdr:spPr>
        <a:xfrm>
          <a:off x="2420302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39</xdr:col>
      <xdr:colOff>609600</xdr:colOff>
      <xdr:row>3</xdr:row>
      <xdr:rowOff>9525</xdr:rowOff>
    </xdr:from>
    <xdr:ext cx="1943100" cy="247650"/>
    <xdr:sp textlink="E1">
      <xdr:nvSpPr>
        <xdr:cNvPr id="30" name="報表類別"/>
        <xdr:cNvSpPr>
          <a:spLocks noChangeAspect="1"/>
        </xdr:cNvSpPr>
      </xdr:nvSpPr>
      <xdr:spPr>
        <a:xfrm>
          <a:off x="24203025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10730-05-12-2</a:t>
          </a:r>
        </a:p>
      </xdr:txBody>
    </xdr:sp>
    <xdr:clientData/>
  </xdr:oneCellAnchor>
  <xdr:oneCellAnchor>
    <xdr:from>
      <xdr:col>23</xdr:col>
      <xdr:colOff>638175</xdr:colOff>
      <xdr:row>4</xdr:row>
      <xdr:rowOff>38100</xdr:rowOff>
    </xdr:from>
    <xdr:ext cx="9525000" cy="0"/>
    <xdr:sp>
      <xdr:nvSpPr>
        <xdr:cNvPr id="31" name="Line 87"/>
        <xdr:cNvSpPr>
          <a:spLocks/>
        </xdr:cNvSpPr>
      </xdr:nvSpPr>
      <xdr:spPr>
        <a:xfrm>
          <a:off x="13944600" y="495300"/>
          <a:ext cx="95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38</xdr:col>
      <xdr:colOff>514350</xdr:colOff>
      <xdr:row>5</xdr:row>
      <xdr:rowOff>47625</xdr:rowOff>
    </xdr:from>
    <xdr:ext cx="2647950" cy="200025"/>
    <xdr:sp>
      <xdr:nvSpPr>
        <xdr:cNvPr id="32" name="報表類別"/>
        <xdr:cNvSpPr>
          <a:spLocks/>
        </xdr:cNvSpPr>
      </xdr:nvSpPr>
      <xdr:spPr>
        <a:xfrm>
          <a:off x="23469600" y="962025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52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52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19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19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20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20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20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20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781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781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792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9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7927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07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0</xdr:colOff>
      <xdr:row>9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07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52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52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19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19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20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20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20</xdr:col>
      <xdr:colOff>0</xdr:colOff>
      <xdr:row>31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206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0</xdr:colOff>
      <xdr:row>9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206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31</xdr:row>
      <xdr:rowOff>0</xdr:rowOff>
    </xdr:from>
    <xdr:to>
      <xdr:col>24</xdr:col>
      <xdr:colOff>0</xdr:colOff>
      <xdr:row>31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2781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9</xdr:row>
      <xdr:rowOff>0</xdr:rowOff>
    </xdr:from>
    <xdr:to>
      <xdr:col>24</xdr:col>
      <xdr:colOff>0</xdr:colOff>
      <xdr:row>9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2781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31</xdr:row>
      <xdr:rowOff>0</xdr:rowOff>
    </xdr:from>
    <xdr:to>
      <xdr:col>28</xdr:col>
      <xdr:colOff>0</xdr:colOff>
      <xdr:row>31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7927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9</xdr:row>
      <xdr:rowOff>0</xdr:rowOff>
    </xdr:from>
    <xdr:to>
      <xdr:col>28</xdr:col>
      <xdr:colOff>0</xdr:colOff>
      <xdr:row>9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7927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3073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32</xdr:col>
      <xdr:colOff>0</xdr:colOff>
      <xdr:row>9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307300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622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622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1530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1530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2925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2925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2925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2925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6468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6468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9021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9021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15741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15741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622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622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32</xdr:row>
      <xdr:rowOff>0</xdr:rowOff>
    </xdr:from>
    <xdr:to>
      <xdr:col>8</xdr:col>
      <xdr:colOff>0</xdr:colOff>
      <xdr:row>32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1530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1530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2925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2925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32</xdr:row>
      <xdr:rowOff>0</xdr:rowOff>
    </xdr:from>
    <xdr:to>
      <xdr:col>20</xdr:col>
      <xdr:colOff>0</xdr:colOff>
      <xdr:row>32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2925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2925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26</xdr:col>
      <xdr:colOff>0</xdr:colOff>
      <xdr:row>32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6468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64687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32</xdr:row>
      <xdr:rowOff>0</xdr:rowOff>
    </xdr:from>
    <xdr:to>
      <xdr:col>30</xdr:col>
      <xdr:colOff>0</xdr:colOff>
      <xdr:row>32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9021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90214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32</xdr:row>
      <xdr:rowOff>0</xdr:rowOff>
    </xdr:from>
    <xdr:to>
      <xdr:col>34</xdr:col>
      <xdr:colOff>0</xdr:colOff>
      <xdr:row>32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15741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10</xdr:row>
      <xdr:rowOff>0</xdr:rowOff>
    </xdr:from>
    <xdr:to>
      <xdr:col>34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15741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4.83203125" style="3" customWidth="1"/>
    <col min="2" max="2" width="12.83203125" style="3" customWidth="1"/>
    <col min="3" max="3" width="10.83203125" style="0" customWidth="1"/>
    <col min="4" max="22" width="10.5" style="0" customWidth="1"/>
    <col min="23" max="23" width="4.83203125" style="0" customWidth="1"/>
    <col min="24" max="24" width="12.83203125" style="0" customWidth="1"/>
    <col min="25" max="25" width="10.83203125" style="0" customWidth="1"/>
    <col min="26" max="41" width="11.16015625" style="0" customWidth="1"/>
    <col min="42" max="43" width="11.5" style="0" customWidth="1"/>
  </cols>
  <sheetData>
    <row r="1" spans="1:21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U1" s="16"/>
    </row>
    <row r="2" spans="1:21" s="11" customFormat="1" ht="28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U2" s="16"/>
    </row>
    <row r="3" spans="1:22" s="3" customFormat="1" ht="18" customHeight="1">
      <c r="A3" s="9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18" customHeight="1">
      <c r="A4" s="9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43" ht="36" customHeight="1">
      <c r="A5" s="98" t="s">
        <v>56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 t="s">
        <v>59</v>
      </c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</row>
    <row r="6" spans="1:43" ht="24" customHeight="1" thickBot="1">
      <c r="A6" s="99" t="str">
        <f>F1</f>
        <v>中華民國107年第1季底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99" t="str">
        <f>F1</f>
        <v>中華民國107年第1季底</v>
      </c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</row>
    <row r="7" spans="1:43" s="1" customFormat="1" ht="39.75" customHeight="1">
      <c r="A7" s="101" t="s">
        <v>23</v>
      </c>
      <c r="B7" s="89"/>
      <c r="C7" s="93" t="s">
        <v>8</v>
      </c>
      <c r="D7" s="95" t="s">
        <v>10</v>
      </c>
      <c r="E7" s="87"/>
      <c r="F7" s="86"/>
      <c r="G7" s="85" t="s">
        <v>2</v>
      </c>
      <c r="H7" s="86"/>
      <c r="I7" s="85" t="s">
        <v>3</v>
      </c>
      <c r="J7" s="86"/>
      <c r="K7" s="85" t="s">
        <v>4</v>
      </c>
      <c r="L7" s="86"/>
      <c r="M7" s="85" t="s">
        <v>9</v>
      </c>
      <c r="N7" s="86"/>
      <c r="O7" s="85" t="s">
        <v>5</v>
      </c>
      <c r="P7" s="86"/>
      <c r="Q7" s="85" t="s">
        <v>6</v>
      </c>
      <c r="R7" s="86"/>
      <c r="S7" s="85" t="s">
        <v>15</v>
      </c>
      <c r="T7" s="86"/>
      <c r="U7" s="85" t="s">
        <v>7</v>
      </c>
      <c r="V7" s="86"/>
      <c r="W7" s="96" t="s">
        <v>23</v>
      </c>
      <c r="X7" s="89"/>
      <c r="Y7" s="93" t="s">
        <v>8</v>
      </c>
      <c r="Z7" s="95" t="s">
        <v>16</v>
      </c>
      <c r="AA7" s="86"/>
      <c r="AB7" s="85" t="s">
        <v>17</v>
      </c>
      <c r="AC7" s="86"/>
      <c r="AD7" s="85" t="s">
        <v>18</v>
      </c>
      <c r="AE7" s="86"/>
      <c r="AF7" s="85" t="s">
        <v>19</v>
      </c>
      <c r="AG7" s="86"/>
      <c r="AH7" s="85" t="s">
        <v>20</v>
      </c>
      <c r="AI7" s="86"/>
      <c r="AJ7" s="85" t="s">
        <v>21</v>
      </c>
      <c r="AK7" s="86"/>
      <c r="AL7" s="85" t="s">
        <v>11</v>
      </c>
      <c r="AM7" s="86"/>
      <c r="AN7" s="85" t="s">
        <v>22</v>
      </c>
      <c r="AO7" s="87"/>
      <c r="AP7" s="88" t="s">
        <v>12</v>
      </c>
      <c r="AQ7" s="87"/>
    </row>
    <row r="8" spans="1:43" s="1" customFormat="1" ht="21.75" customHeight="1" thickBot="1">
      <c r="A8" s="102"/>
      <c r="B8" s="91"/>
      <c r="C8" s="94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1"/>
      <c r="T8" s="21"/>
      <c r="U8" s="22" t="s">
        <v>0</v>
      </c>
      <c r="V8" s="21" t="s">
        <v>1</v>
      </c>
      <c r="W8" s="97"/>
      <c r="X8" s="91"/>
      <c r="Y8" s="94"/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2" t="s">
        <v>0</v>
      </c>
      <c r="AK8" s="21" t="s">
        <v>1</v>
      </c>
      <c r="AL8" s="21" t="s">
        <v>0</v>
      </c>
      <c r="AM8" s="21" t="s">
        <v>1</v>
      </c>
      <c r="AN8" s="22" t="s">
        <v>0</v>
      </c>
      <c r="AO8" s="28" t="s">
        <v>1</v>
      </c>
      <c r="AP8" s="29" t="s">
        <v>0</v>
      </c>
      <c r="AQ8" s="20" t="s">
        <v>1</v>
      </c>
    </row>
    <row r="9" spans="1:43" s="2" customFormat="1" ht="21" customHeight="1">
      <c r="A9" s="89" t="s">
        <v>14</v>
      </c>
      <c r="B9" s="92" t="s">
        <v>54</v>
      </c>
      <c r="C9" s="23" t="s">
        <v>39</v>
      </c>
      <c r="D9" s="40">
        <v>995</v>
      </c>
      <c r="E9" s="40">
        <v>582</v>
      </c>
      <c r="F9" s="43">
        <v>413</v>
      </c>
      <c r="G9" s="40">
        <v>25</v>
      </c>
      <c r="H9" s="43">
        <v>18</v>
      </c>
      <c r="I9" s="40">
        <v>39</v>
      </c>
      <c r="J9" s="40">
        <v>23</v>
      </c>
      <c r="K9" s="40">
        <v>21</v>
      </c>
      <c r="L9" s="40">
        <v>16</v>
      </c>
      <c r="M9" s="40">
        <v>89</v>
      </c>
      <c r="N9" s="40">
        <v>58</v>
      </c>
      <c r="O9" s="40">
        <v>168</v>
      </c>
      <c r="P9" s="40">
        <v>112</v>
      </c>
      <c r="Q9" s="40">
        <v>63</v>
      </c>
      <c r="R9" s="40">
        <v>50</v>
      </c>
      <c r="S9" s="40">
        <v>58</v>
      </c>
      <c r="T9" s="40">
        <v>30</v>
      </c>
      <c r="U9" s="43">
        <v>5</v>
      </c>
      <c r="V9" s="46">
        <v>4</v>
      </c>
      <c r="W9" s="92" t="s">
        <v>14</v>
      </c>
      <c r="X9" s="92" t="s">
        <v>54</v>
      </c>
      <c r="Y9" s="23" t="s">
        <v>39</v>
      </c>
      <c r="Z9" s="40">
        <v>9</v>
      </c>
      <c r="AA9" s="40">
        <v>5</v>
      </c>
      <c r="AB9" s="43">
        <v>27</v>
      </c>
      <c r="AC9" s="40">
        <v>38</v>
      </c>
      <c r="AD9" s="43">
        <v>9</v>
      </c>
      <c r="AE9" s="40">
        <v>10</v>
      </c>
      <c r="AF9" s="43">
        <v>34</v>
      </c>
      <c r="AG9" s="40">
        <v>33</v>
      </c>
      <c r="AH9" s="43">
        <v>1</v>
      </c>
      <c r="AI9" s="40">
        <v>3</v>
      </c>
      <c r="AJ9" s="40">
        <v>2</v>
      </c>
      <c r="AK9" s="53">
        <v>0</v>
      </c>
      <c r="AL9" s="40">
        <v>2</v>
      </c>
      <c r="AM9" s="40">
        <v>2</v>
      </c>
      <c r="AN9" s="43">
        <v>30</v>
      </c>
      <c r="AO9" s="55">
        <v>11</v>
      </c>
      <c r="AP9" s="58">
        <v>2</v>
      </c>
      <c r="AQ9" s="60">
        <v>2</v>
      </c>
    </row>
    <row r="10" spans="1:43" ht="21" customHeight="1">
      <c r="A10" s="90"/>
      <c r="B10" s="82"/>
      <c r="C10" s="24" t="s">
        <v>40</v>
      </c>
      <c r="D10" s="41">
        <v>176</v>
      </c>
      <c r="E10" s="41">
        <v>105</v>
      </c>
      <c r="F10" s="44">
        <v>71</v>
      </c>
      <c r="G10" s="41">
        <v>5</v>
      </c>
      <c r="H10" s="44">
        <v>1</v>
      </c>
      <c r="I10" s="41">
        <v>4</v>
      </c>
      <c r="J10" s="41">
        <v>1</v>
      </c>
      <c r="K10" s="47">
        <v>0</v>
      </c>
      <c r="L10" s="47">
        <v>0</v>
      </c>
      <c r="M10" s="41">
        <v>23</v>
      </c>
      <c r="N10" s="41">
        <v>14</v>
      </c>
      <c r="O10" s="41">
        <v>9</v>
      </c>
      <c r="P10" s="41">
        <v>6</v>
      </c>
      <c r="Q10" s="41">
        <v>18</v>
      </c>
      <c r="R10" s="41">
        <v>16</v>
      </c>
      <c r="S10" s="41">
        <v>20</v>
      </c>
      <c r="T10" s="41">
        <v>8</v>
      </c>
      <c r="U10" s="48">
        <v>0</v>
      </c>
      <c r="V10" s="48">
        <v>0</v>
      </c>
      <c r="W10" s="82"/>
      <c r="X10" s="82"/>
      <c r="Y10" s="24" t="s">
        <v>40</v>
      </c>
      <c r="Z10" s="41">
        <v>9</v>
      </c>
      <c r="AA10" s="41">
        <v>5</v>
      </c>
      <c r="AB10" s="44">
        <v>9</v>
      </c>
      <c r="AC10" s="41">
        <v>7</v>
      </c>
      <c r="AD10" s="44">
        <v>1</v>
      </c>
      <c r="AE10" s="41">
        <v>5</v>
      </c>
      <c r="AF10" s="44">
        <v>5</v>
      </c>
      <c r="AG10" s="41">
        <v>6</v>
      </c>
      <c r="AH10" s="44">
        <v>1</v>
      </c>
      <c r="AI10" s="41">
        <v>1</v>
      </c>
      <c r="AJ10" s="47">
        <v>0</v>
      </c>
      <c r="AK10" s="47">
        <v>0</v>
      </c>
      <c r="AL10" s="41">
        <v>1</v>
      </c>
      <c r="AM10" s="41">
        <v>1</v>
      </c>
      <c r="AN10" s="48">
        <v>0</v>
      </c>
      <c r="AO10" s="63">
        <v>0</v>
      </c>
      <c r="AP10" s="64">
        <v>0</v>
      </c>
      <c r="AQ10" s="65">
        <v>0</v>
      </c>
    </row>
    <row r="11" spans="1:43" ht="21" customHeight="1">
      <c r="A11" s="90"/>
      <c r="B11" s="82"/>
      <c r="C11" s="24" t="s">
        <v>41</v>
      </c>
      <c r="D11" s="41">
        <v>301</v>
      </c>
      <c r="E11" s="41">
        <v>170</v>
      </c>
      <c r="F11" s="44">
        <v>131</v>
      </c>
      <c r="G11" s="41">
        <v>10</v>
      </c>
      <c r="H11" s="44">
        <v>5</v>
      </c>
      <c r="I11" s="41">
        <v>9</v>
      </c>
      <c r="J11" s="41">
        <v>5</v>
      </c>
      <c r="K11" s="41">
        <v>3</v>
      </c>
      <c r="L11" s="41">
        <v>6</v>
      </c>
      <c r="M11" s="41">
        <v>34</v>
      </c>
      <c r="N11" s="41">
        <v>24</v>
      </c>
      <c r="O11" s="41">
        <v>56</v>
      </c>
      <c r="P11" s="41">
        <v>37</v>
      </c>
      <c r="Q11" s="41">
        <v>24</v>
      </c>
      <c r="R11" s="41">
        <v>19</v>
      </c>
      <c r="S11" s="41">
        <v>6</v>
      </c>
      <c r="T11" s="41">
        <v>1</v>
      </c>
      <c r="U11" s="48">
        <v>0</v>
      </c>
      <c r="V11" s="48">
        <v>0</v>
      </c>
      <c r="W11" s="82"/>
      <c r="X11" s="82"/>
      <c r="Y11" s="24" t="s">
        <v>41</v>
      </c>
      <c r="Z11" s="47">
        <v>0</v>
      </c>
      <c r="AA11" s="47">
        <v>0</v>
      </c>
      <c r="AB11" s="44">
        <v>10</v>
      </c>
      <c r="AC11" s="41">
        <v>17</v>
      </c>
      <c r="AD11" s="44">
        <v>3</v>
      </c>
      <c r="AE11" s="41">
        <v>2</v>
      </c>
      <c r="AF11" s="44">
        <v>11</v>
      </c>
      <c r="AG11" s="41">
        <v>12</v>
      </c>
      <c r="AH11" s="48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4">
        <v>4</v>
      </c>
      <c r="AO11" s="56">
        <v>3</v>
      </c>
      <c r="AP11" s="59">
        <v>1</v>
      </c>
      <c r="AQ11" s="65">
        <v>0</v>
      </c>
    </row>
    <row r="12" spans="1:43" ht="21" customHeight="1">
      <c r="A12" s="90"/>
      <c r="B12" s="82"/>
      <c r="C12" s="24" t="s">
        <v>42</v>
      </c>
      <c r="D12" s="41">
        <v>285</v>
      </c>
      <c r="E12" s="41">
        <v>169</v>
      </c>
      <c r="F12" s="44">
        <v>116</v>
      </c>
      <c r="G12" s="41">
        <v>6</v>
      </c>
      <c r="H12" s="44">
        <v>5</v>
      </c>
      <c r="I12" s="41">
        <v>14</v>
      </c>
      <c r="J12" s="41">
        <v>7</v>
      </c>
      <c r="K12" s="41">
        <v>7</v>
      </c>
      <c r="L12" s="41">
        <v>6</v>
      </c>
      <c r="M12" s="41">
        <v>23</v>
      </c>
      <c r="N12" s="41">
        <v>10</v>
      </c>
      <c r="O12" s="41">
        <v>49</v>
      </c>
      <c r="P12" s="41">
        <v>46</v>
      </c>
      <c r="Q12" s="41">
        <v>16</v>
      </c>
      <c r="R12" s="41">
        <v>11</v>
      </c>
      <c r="S12" s="41">
        <v>27</v>
      </c>
      <c r="T12" s="41">
        <v>13</v>
      </c>
      <c r="U12" s="44">
        <v>3</v>
      </c>
      <c r="V12" s="48">
        <v>0</v>
      </c>
      <c r="W12" s="82"/>
      <c r="X12" s="82"/>
      <c r="Y12" s="24" t="s">
        <v>42</v>
      </c>
      <c r="Z12" s="47">
        <v>0</v>
      </c>
      <c r="AA12" s="47">
        <v>0</v>
      </c>
      <c r="AB12" s="44">
        <v>4</v>
      </c>
      <c r="AC12" s="41">
        <v>7</v>
      </c>
      <c r="AD12" s="44">
        <v>1</v>
      </c>
      <c r="AE12" s="41">
        <v>2</v>
      </c>
      <c r="AF12" s="44">
        <v>11</v>
      </c>
      <c r="AG12" s="41">
        <v>8</v>
      </c>
      <c r="AH12" s="48">
        <v>0</v>
      </c>
      <c r="AI12" s="41">
        <v>1</v>
      </c>
      <c r="AJ12" s="41">
        <v>2</v>
      </c>
      <c r="AK12" s="47">
        <v>0</v>
      </c>
      <c r="AL12" s="47">
        <v>0</v>
      </c>
      <c r="AM12" s="47">
        <v>0</v>
      </c>
      <c r="AN12" s="44">
        <v>6</v>
      </c>
      <c r="AO12" s="63">
        <v>0</v>
      </c>
      <c r="AP12" s="59">
        <v>1</v>
      </c>
      <c r="AQ12" s="61">
        <v>2</v>
      </c>
    </row>
    <row r="13" spans="1:43" ht="21" customHeight="1">
      <c r="A13" s="90"/>
      <c r="B13" s="83"/>
      <c r="C13" s="24" t="s">
        <v>43</v>
      </c>
      <c r="D13" s="41">
        <v>233</v>
      </c>
      <c r="E13" s="41">
        <v>138</v>
      </c>
      <c r="F13" s="44">
        <v>95</v>
      </c>
      <c r="G13" s="41">
        <v>4</v>
      </c>
      <c r="H13" s="44">
        <v>7</v>
      </c>
      <c r="I13" s="41">
        <v>12</v>
      </c>
      <c r="J13" s="41">
        <v>10</v>
      </c>
      <c r="K13" s="41">
        <v>11</v>
      </c>
      <c r="L13" s="41">
        <v>4</v>
      </c>
      <c r="M13" s="41">
        <v>9</v>
      </c>
      <c r="N13" s="41">
        <v>10</v>
      </c>
      <c r="O13" s="41">
        <v>54</v>
      </c>
      <c r="P13" s="41">
        <v>23</v>
      </c>
      <c r="Q13" s="41">
        <v>5</v>
      </c>
      <c r="R13" s="41">
        <v>4</v>
      </c>
      <c r="S13" s="41">
        <v>5</v>
      </c>
      <c r="T13" s="41">
        <v>8</v>
      </c>
      <c r="U13" s="44">
        <v>2</v>
      </c>
      <c r="V13" s="44">
        <v>4</v>
      </c>
      <c r="W13" s="82"/>
      <c r="X13" s="83"/>
      <c r="Y13" s="24" t="s">
        <v>43</v>
      </c>
      <c r="Z13" s="47">
        <v>0</v>
      </c>
      <c r="AA13" s="47">
        <v>0</v>
      </c>
      <c r="AB13" s="44">
        <v>4</v>
      </c>
      <c r="AC13" s="41">
        <v>7</v>
      </c>
      <c r="AD13" s="44">
        <v>4</v>
      </c>
      <c r="AE13" s="41">
        <v>1</v>
      </c>
      <c r="AF13" s="44">
        <v>7</v>
      </c>
      <c r="AG13" s="41">
        <v>7</v>
      </c>
      <c r="AH13" s="48">
        <v>0</v>
      </c>
      <c r="AI13" s="41">
        <v>1</v>
      </c>
      <c r="AJ13" s="47">
        <v>0</v>
      </c>
      <c r="AK13" s="47">
        <v>0</v>
      </c>
      <c r="AL13" s="41">
        <v>1</v>
      </c>
      <c r="AM13" s="41">
        <v>1</v>
      </c>
      <c r="AN13" s="44">
        <v>20</v>
      </c>
      <c r="AO13" s="56">
        <v>8</v>
      </c>
      <c r="AP13" s="64">
        <v>0</v>
      </c>
      <c r="AQ13" s="65">
        <v>0</v>
      </c>
    </row>
    <row r="14" spans="1:43" ht="21" customHeight="1">
      <c r="A14" s="90"/>
      <c r="B14" s="81" t="s">
        <v>44</v>
      </c>
      <c r="C14" s="24" t="s">
        <v>39</v>
      </c>
      <c r="D14" s="41">
        <v>301</v>
      </c>
      <c r="E14" s="41">
        <v>182</v>
      </c>
      <c r="F14" s="44">
        <v>119</v>
      </c>
      <c r="G14" s="41">
        <v>7</v>
      </c>
      <c r="H14" s="44">
        <v>5</v>
      </c>
      <c r="I14" s="41">
        <v>16</v>
      </c>
      <c r="J14" s="41">
        <v>6</v>
      </c>
      <c r="K14" s="41">
        <v>6</v>
      </c>
      <c r="L14" s="41">
        <v>4</v>
      </c>
      <c r="M14" s="41">
        <v>31</v>
      </c>
      <c r="N14" s="41">
        <v>17</v>
      </c>
      <c r="O14" s="41">
        <v>50</v>
      </c>
      <c r="P14" s="41">
        <v>33</v>
      </c>
      <c r="Q14" s="41">
        <v>15</v>
      </c>
      <c r="R14" s="41">
        <v>12</v>
      </c>
      <c r="S14" s="41">
        <v>17</v>
      </c>
      <c r="T14" s="41">
        <v>13</v>
      </c>
      <c r="U14" s="44">
        <v>3</v>
      </c>
      <c r="V14" s="48">
        <v>0</v>
      </c>
      <c r="W14" s="82"/>
      <c r="X14" s="81" t="s">
        <v>44</v>
      </c>
      <c r="Y14" s="24" t="s">
        <v>39</v>
      </c>
      <c r="Z14" s="41">
        <v>3</v>
      </c>
      <c r="AA14" s="41">
        <v>2</v>
      </c>
      <c r="AB14" s="44">
        <v>5</v>
      </c>
      <c r="AC14" s="41">
        <v>14</v>
      </c>
      <c r="AD14" s="44">
        <v>5</v>
      </c>
      <c r="AE14" s="41">
        <v>1</v>
      </c>
      <c r="AF14" s="44">
        <v>9</v>
      </c>
      <c r="AG14" s="41">
        <v>9</v>
      </c>
      <c r="AH14" s="48">
        <v>0</v>
      </c>
      <c r="AI14" s="41">
        <v>1</v>
      </c>
      <c r="AJ14" s="47">
        <v>0</v>
      </c>
      <c r="AK14" s="47">
        <v>0</v>
      </c>
      <c r="AL14" s="41">
        <v>2</v>
      </c>
      <c r="AM14" s="47">
        <v>0</v>
      </c>
      <c r="AN14" s="44">
        <v>13</v>
      </c>
      <c r="AO14" s="56">
        <v>2</v>
      </c>
      <c r="AP14" s="59">
        <v>1</v>
      </c>
      <c r="AQ14" s="65">
        <v>0</v>
      </c>
    </row>
    <row r="15" spans="1:43" ht="21" customHeight="1">
      <c r="A15" s="90"/>
      <c r="B15" s="82"/>
      <c r="C15" s="24" t="s">
        <v>40</v>
      </c>
      <c r="D15" s="41">
        <v>54</v>
      </c>
      <c r="E15" s="41">
        <v>35</v>
      </c>
      <c r="F15" s="44">
        <v>19</v>
      </c>
      <c r="G15" s="47">
        <v>0</v>
      </c>
      <c r="H15" s="44">
        <v>1</v>
      </c>
      <c r="I15" s="41">
        <v>3</v>
      </c>
      <c r="J15" s="47">
        <v>0</v>
      </c>
      <c r="K15" s="47">
        <v>0</v>
      </c>
      <c r="L15" s="47">
        <v>0</v>
      </c>
      <c r="M15" s="41">
        <v>10</v>
      </c>
      <c r="N15" s="41">
        <v>4</v>
      </c>
      <c r="O15" s="41">
        <v>3</v>
      </c>
      <c r="P15" s="41">
        <v>1</v>
      </c>
      <c r="Q15" s="41">
        <v>5</v>
      </c>
      <c r="R15" s="41">
        <v>2</v>
      </c>
      <c r="S15" s="41">
        <v>7</v>
      </c>
      <c r="T15" s="41">
        <v>6</v>
      </c>
      <c r="U15" s="48">
        <v>0</v>
      </c>
      <c r="V15" s="48">
        <v>0</v>
      </c>
      <c r="W15" s="82"/>
      <c r="X15" s="82"/>
      <c r="Y15" s="24" t="s">
        <v>40</v>
      </c>
      <c r="Z15" s="41">
        <v>3</v>
      </c>
      <c r="AA15" s="41">
        <v>2</v>
      </c>
      <c r="AB15" s="44">
        <v>1</v>
      </c>
      <c r="AC15" s="41">
        <v>2</v>
      </c>
      <c r="AD15" s="44">
        <v>1</v>
      </c>
      <c r="AE15" s="47">
        <v>0</v>
      </c>
      <c r="AF15" s="44">
        <v>1</v>
      </c>
      <c r="AG15" s="41">
        <v>1</v>
      </c>
      <c r="AH15" s="48">
        <v>0</v>
      </c>
      <c r="AI15" s="47">
        <v>0</v>
      </c>
      <c r="AJ15" s="47">
        <v>0</v>
      </c>
      <c r="AK15" s="47">
        <v>0</v>
      </c>
      <c r="AL15" s="41">
        <v>1</v>
      </c>
      <c r="AM15" s="47">
        <v>0</v>
      </c>
      <c r="AN15" s="48">
        <v>0</v>
      </c>
      <c r="AO15" s="63">
        <v>0</v>
      </c>
      <c r="AP15" s="64">
        <v>0</v>
      </c>
      <c r="AQ15" s="65">
        <v>0</v>
      </c>
    </row>
    <row r="16" spans="1:43" ht="21" customHeight="1">
      <c r="A16" s="90"/>
      <c r="B16" s="82"/>
      <c r="C16" s="24" t="s">
        <v>41</v>
      </c>
      <c r="D16" s="41">
        <v>90</v>
      </c>
      <c r="E16" s="41">
        <v>52</v>
      </c>
      <c r="F16" s="44">
        <v>38</v>
      </c>
      <c r="G16" s="41">
        <v>3</v>
      </c>
      <c r="H16" s="44">
        <v>1</v>
      </c>
      <c r="I16" s="41">
        <v>4</v>
      </c>
      <c r="J16" s="47">
        <v>0</v>
      </c>
      <c r="K16" s="41">
        <v>1</v>
      </c>
      <c r="L16" s="41">
        <v>1</v>
      </c>
      <c r="M16" s="41">
        <v>10</v>
      </c>
      <c r="N16" s="41">
        <v>8</v>
      </c>
      <c r="O16" s="41">
        <v>18</v>
      </c>
      <c r="P16" s="41">
        <v>11</v>
      </c>
      <c r="Q16" s="41">
        <v>6</v>
      </c>
      <c r="R16" s="41">
        <v>5</v>
      </c>
      <c r="S16" s="41">
        <v>2</v>
      </c>
      <c r="T16" s="47">
        <v>0</v>
      </c>
      <c r="U16" s="48">
        <v>0</v>
      </c>
      <c r="V16" s="48">
        <v>0</v>
      </c>
      <c r="W16" s="82"/>
      <c r="X16" s="82"/>
      <c r="Y16" s="24" t="s">
        <v>41</v>
      </c>
      <c r="Z16" s="47">
        <v>0</v>
      </c>
      <c r="AA16" s="47">
        <v>0</v>
      </c>
      <c r="AB16" s="44">
        <v>1</v>
      </c>
      <c r="AC16" s="41">
        <v>8</v>
      </c>
      <c r="AD16" s="44">
        <v>2</v>
      </c>
      <c r="AE16" s="47">
        <v>0</v>
      </c>
      <c r="AF16" s="44">
        <v>3</v>
      </c>
      <c r="AG16" s="41">
        <v>3</v>
      </c>
      <c r="AH16" s="48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4">
        <v>2</v>
      </c>
      <c r="AO16" s="56">
        <v>1</v>
      </c>
      <c r="AP16" s="64">
        <v>0</v>
      </c>
      <c r="AQ16" s="65">
        <v>0</v>
      </c>
    </row>
    <row r="17" spans="1:43" ht="21" customHeight="1">
      <c r="A17" s="90"/>
      <c r="B17" s="82"/>
      <c r="C17" s="24" t="s">
        <v>42</v>
      </c>
      <c r="D17" s="41">
        <v>84</v>
      </c>
      <c r="E17" s="41">
        <v>48</v>
      </c>
      <c r="F17" s="44">
        <v>36</v>
      </c>
      <c r="G17" s="41">
        <v>2</v>
      </c>
      <c r="H17" s="44">
        <v>3</v>
      </c>
      <c r="I17" s="41">
        <v>5</v>
      </c>
      <c r="J17" s="41">
        <v>2</v>
      </c>
      <c r="K17" s="41">
        <v>2</v>
      </c>
      <c r="L17" s="41">
        <v>2</v>
      </c>
      <c r="M17" s="41">
        <v>7</v>
      </c>
      <c r="N17" s="41">
        <v>1</v>
      </c>
      <c r="O17" s="41">
        <v>13</v>
      </c>
      <c r="P17" s="41">
        <v>15</v>
      </c>
      <c r="Q17" s="41">
        <v>3</v>
      </c>
      <c r="R17" s="41">
        <v>3</v>
      </c>
      <c r="S17" s="41">
        <v>7</v>
      </c>
      <c r="T17" s="41">
        <v>5</v>
      </c>
      <c r="U17" s="44">
        <v>1</v>
      </c>
      <c r="V17" s="48">
        <v>0</v>
      </c>
      <c r="W17" s="82"/>
      <c r="X17" s="82"/>
      <c r="Y17" s="24" t="s">
        <v>42</v>
      </c>
      <c r="Z17" s="47">
        <v>0</v>
      </c>
      <c r="AA17" s="47">
        <v>0</v>
      </c>
      <c r="AB17" s="44">
        <v>2</v>
      </c>
      <c r="AC17" s="41">
        <v>1</v>
      </c>
      <c r="AD17" s="48">
        <v>0</v>
      </c>
      <c r="AE17" s="47">
        <v>0</v>
      </c>
      <c r="AF17" s="44">
        <v>4</v>
      </c>
      <c r="AG17" s="41">
        <v>3</v>
      </c>
      <c r="AH17" s="48">
        <v>0</v>
      </c>
      <c r="AI17" s="41">
        <v>1</v>
      </c>
      <c r="AJ17" s="47">
        <v>0</v>
      </c>
      <c r="AK17" s="47">
        <v>0</v>
      </c>
      <c r="AL17" s="47">
        <v>0</v>
      </c>
      <c r="AM17" s="47">
        <v>0</v>
      </c>
      <c r="AN17" s="44">
        <v>2</v>
      </c>
      <c r="AO17" s="63">
        <v>0</v>
      </c>
      <c r="AP17" s="59">
        <v>1</v>
      </c>
      <c r="AQ17" s="65">
        <v>0</v>
      </c>
    </row>
    <row r="18" spans="1:43" ht="21" customHeight="1">
      <c r="A18" s="90"/>
      <c r="B18" s="83"/>
      <c r="C18" s="24" t="s">
        <v>43</v>
      </c>
      <c r="D18" s="41">
        <v>73</v>
      </c>
      <c r="E18" s="41">
        <v>47</v>
      </c>
      <c r="F18" s="44">
        <v>26</v>
      </c>
      <c r="G18" s="41">
        <v>2</v>
      </c>
      <c r="H18" s="48">
        <v>0</v>
      </c>
      <c r="I18" s="41">
        <v>4</v>
      </c>
      <c r="J18" s="41">
        <v>4</v>
      </c>
      <c r="K18" s="41">
        <v>3</v>
      </c>
      <c r="L18" s="41">
        <v>1</v>
      </c>
      <c r="M18" s="41">
        <v>4</v>
      </c>
      <c r="N18" s="41">
        <v>4</v>
      </c>
      <c r="O18" s="41">
        <v>16</v>
      </c>
      <c r="P18" s="41">
        <v>6</v>
      </c>
      <c r="Q18" s="41">
        <v>1</v>
      </c>
      <c r="R18" s="41">
        <v>2</v>
      </c>
      <c r="S18" s="41">
        <v>1</v>
      </c>
      <c r="T18" s="41">
        <v>2</v>
      </c>
      <c r="U18" s="44">
        <v>2</v>
      </c>
      <c r="V18" s="48">
        <v>0</v>
      </c>
      <c r="W18" s="82"/>
      <c r="X18" s="83"/>
      <c r="Y18" s="24" t="s">
        <v>43</v>
      </c>
      <c r="Z18" s="47">
        <v>0</v>
      </c>
      <c r="AA18" s="47">
        <v>0</v>
      </c>
      <c r="AB18" s="44">
        <v>1</v>
      </c>
      <c r="AC18" s="41">
        <v>3</v>
      </c>
      <c r="AD18" s="44">
        <v>2</v>
      </c>
      <c r="AE18" s="41">
        <v>1</v>
      </c>
      <c r="AF18" s="44">
        <v>1</v>
      </c>
      <c r="AG18" s="41">
        <v>2</v>
      </c>
      <c r="AH18" s="48">
        <v>0</v>
      </c>
      <c r="AI18" s="47">
        <v>0</v>
      </c>
      <c r="AJ18" s="47">
        <v>0</v>
      </c>
      <c r="AK18" s="47">
        <v>0</v>
      </c>
      <c r="AL18" s="41">
        <v>1</v>
      </c>
      <c r="AM18" s="47">
        <v>0</v>
      </c>
      <c r="AN18" s="44">
        <v>9</v>
      </c>
      <c r="AO18" s="56">
        <v>1</v>
      </c>
      <c r="AP18" s="64">
        <v>0</v>
      </c>
      <c r="AQ18" s="65">
        <v>0</v>
      </c>
    </row>
    <row r="19" spans="1:43" ht="21" customHeight="1">
      <c r="A19" s="90"/>
      <c r="B19" s="81" t="s">
        <v>45</v>
      </c>
      <c r="C19" s="24" t="s">
        <v>39</v>
      </c>
      <c r="D19" s="41">
        <v>230</v>
      </c>
      <c r="E19" s="41">
        <v>138</v>
      </c>
      <c r="F19" s="44">
        <v>92</v>
      </c>
      <c r="G19" s="41">
        <v>9</v>
      </c>
      <c r="H19" s="44">
        <v>1</v>
      </c>
      <c r="I19" s="41">
        <v>10</v>
      </c>
      <c r="J19" s="41">
        <v>3</v>
      </c>
      <c r="K19" s="41">
        <v>6</v>
      </c>
      <c r="L19" s="41">
        <v>2</v>
      </c>
      <c r="M19" s="41">
        <v>17</v>
      </c>
      <c r="N19" s="41">
        <v>20</v>
      </c>
      <c r="O19" s="41">
        <v>40</v>
      </c>
      <c r="P19" s="41">
        <v>24</v>
      </c>
      <c r="Q19" s="41">
        <v>15</v>
      </c>
      <c r="R19" s="41">
        <v>14</v>
      </c>
      <c r="S19" s="41">
        <v>16</v>
      </c>
      <c r="T19" s="41">
        <v>4</v>
      </c>
      <c r="U19" s="48">
        <v>0</v>
      </c>
      <c r="V19" s="44">
        <v>2</v>
      </c>
      <c r="W19" s="82"/>
      <c r="X19" s="81" t="s">
        <v>45</v>
      </c>
      <c r="Y19" s="24" t="s">
        <v>39</v>
      </c>
      <c r="Z19" s="41">
        <v>2</v>
      </c>
      <c r="AA19" s="47">
        <v>0</v>
      </c>
      <c r="AB19" s="44">
        <v>9</v>
      </c>
      <c r="AC19" s="41">
        <v>8</v>
      </c>
      <c r="AD19" s="44">
        <v>1</v>
      </c>
      <c r="AE19" s="41">
        <v>6</v>
      </c>
      <c r="AF19" s="44">
        <v>7</v>
      </c>
      <c r="AG19" s="41">
        <v>6</v>
      </c>
      <c r="AH19" s="48">
        <v>0</v>
      </c>
      <c r="AI19" s="47">
        <v>0</v>
      </c>
      <c r="AJ19" s="41">
        <v>1</v>
      </c>
      <c r="AK19" s="47">
        <v>0</v>
      </c>
      <c r="AL19" s="47">
        <v>0</v>
      </c>
      <c r="AM19" s="47">
        <v>0</v>
      </c>
      <c r="AN19" s="44">
        <v>5</v>
      </c>
      <c r="AO19" s="56">
        <v>2</v>
      </c>
      <c r="AP19" s="64">
        <v>0</v>
      </c>
      <c r="AQ19" s="65">
        <v>0</v>
      </c>
    </row>
    <row r="20" spans="1:43" ht="21" customHeight="1">
      <c r="A20" s="90"/>
      <c r="B20" s="82"/>
      <c r="C20" s="24" t="s">
        <v>40</v>
      </c>
      <c r="D20" s="41">
        <v>40</v>
      </c>
      <c r="E20" s="41">
        <v>23</v>
      </c>
      <c r="F20" s="44">
        <v>17</v>
      </c>
      <c r="G20" s="41">
        <v>2</v>
      </c>
      <c r="H20" s="48">
        <v>0</v>
      </c>
      <c r="I20" s="47">
        <v>0</v>
      </c>
      <c r="J20" s="47">
        <v>0</v>
      </c>
      <c r="K20" s="47">
        <v>0</v>
      </c>
      <c r="L20" s="47">
        <v>0</v>
      </c>
      <c r="M20" s="41">
        <v>4</v>
      </c>
      <c r="N20" s="41">
        <v>5</v>
      </c>
      <c r="O20" s="41">
        <v>1</v>
      </c>
      <c r="P20" s="47">
        <v>0</v>
      </c>
      <c r="Q20" s="41">
        <v>4</v>
      </c>
      <c r="R20" s="41">
        <v>4</v>
      </c>
      <c r="S20" s="41">
        <v>7</v>
      </c>
      <c r="T20" s="47">
        <v>0</v>
      </c>
      <c r="U20" s="48">
        <v>0</v>
      </c>
      <c r="V20" s="48">
        <v>0</v>
      </c>
      <c r="W20" s="82"/>
      <c r="X20" s="82"/>
      <c r="Y20" s="24" t="s">
        <v>40</v>
      </c>
      <c r="Z20" s="41">
        <v>2</v>
      </c>
      <c r="AA20" s="47">
        <v>0</v>
      </c>
      <c r="AB20" s="44">
        <v>2</v>
      </c>
      <c r="AC20" s="41">
        <v>2</v>
      </c>
      <c r="AD20" s="48">
        <v>0</v>
      </c>
      <c r="AE20" s="41">
        <v>3</v>
      </c>
      <c r="AF20" s="44">
        <v>1</v>
      </c>
      <c r="AG20" s="41">
        <v>3</v>
      </c>
      <c r="AH20" s="48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8">
        <v>0</v>
      </c>
      <c r="AO20" s="63">
        <v>0</v>
      </c>
      <c r="AP20" s="64">
        <v>0</v>
      </c>
      <c r="AQ20" s="65">
        <v>0</v>
      </c>
    </row>
    <row r="21" spans="1:43" ht="21" customHeight="1">
      <c r="A21" s="90"/>
      <c r="B21" s="82"/>
      <c r="C21" s="24" t="s">
        <v>41</v>
      </c>
      <c r="D21" s="41">
        <v>77</v>
      </c>
      <c r="E21" s="41">
        <v>42</v>
      </c>
      <c r="F21" s="44">
        <v>35</v>
      </c>
      <c r="G21" s="41">
        <v>3</v>
      </c>
      <c r="H21" s="48">
        <v>0</v>
      </c>
      <c r="I21" s="41">
        <v>3</v>
      </c>
      <c r="J21" s="41">
        <v>3</v>
      </c>
      <c r="K21" s="41">
        <v>1</v>
      </c>
      <c r="L21" s="41">
        <v>1</v>
      </c>
      <c r="M21" s="41">
        <v>8</v>
      </c>
      <c r="N21" s="41">
        <v>8</v>
      </c>
      <c r="O21" s="41">
        <v>12</v>
      </c>
      <c r="P21" s="41">
        <v>9</v>
      </c>
      <c r="Q21" s="41">
        <v>6</v>
      </c>
      <c r="R21" s="41">
        <v>8</v>
      </c>
      <c r="S21" s="41">
        <v>2</v>
      </c>
      <c r="T21" s="47">
        <v>0</v>
      </c>
      <c r="U21" s="48">
        <v>0</v>
      </c>
      <c r="V21" s="48">
        <v>0</v>
      </c>
      <c r="W21" s="82"/>
      <c r="X21" s="82"/>
      <c r="Y21" s="24" t="s">
        <v>41</v>
      </c>
      <c r="Z21" s="47">
        <v>0</v>
      </c>
      <c r="AA21" s="47">
        <v>0</v>
      </c>
      <c r="AB21" s="44">
        <v>4</v>
      </c>
      <c r="AC21" s="41">
        <v>2</v>
      </c>
      <c r="AD21" s="48">
        <v>0</v>
      </c>
      <c r="AE21" s="41">
        <v>2</v>
      </c>
      <c r="AF21" s="44">
        <v>2</v>
      </c>
      <c r="AG21" s="41">
        <v>1</v>
      </c>
      <c r="AH21" s="48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4">
        <v>1</v>
      </c>
      <c r="AO21" s="56">
        <v>1</v>
      </c>
      <c r="AP21" s="64">
        <v>0</v>
      </c>
      <c r="AQ21" s="65">
        <v>0</v>
      </c>
    </row>
    <row r="22" spans="1:43" ht="21" customHeight="1">
      <c r="A22" s="90"/>
      <c r="B22" s="82"/>
      <c r="C22" s="24" t="s">
        <v>42</v>
      </c>
      <c r="D22" s="41">
        <v>74</v>
      </c>
      <c r="E22" s="41">
        <v>49</v>
      </c>
      <c r="F22" s="44">
        <v>25</v>
      </c>
      <c r="G22" s="41">
        <v>4</v>
      </c>
      <c r="H22" s="48">
        <v>0</v>
      </c>
      <c r="I22" s="41">
        <v>5</v>
      </c>
      <c r="J22" s="47">
        <v>0</v>
      </c>
      <c r="K22" s="41">
        <v>2</v>
      </c>
      <c r="L22" s="41">
        <v>1</v>
      </c>
      <c r="M22" s="41">
        <v>4</v>
      </c>
      <c r="N22" s="41">
        <v>3</v>
      </c>
      <c r="O22" s="41">
        <v>17</v>
      </c>
      <c r="P22" s="41">
        <v>11</v>
      </c>
      <c r="Q22" s="41">
        <v>5</v>
      </c>
      <c r="R22" s="41">
        <v>2</v>
      </c>
      <c r="S22" s="41">
        <v>6</v>
      </c>
      <c r="T22" s="41">
        <v>3</v>
      </c>
      <c r="U22" s="48">
        <v>0</v>
      </c>
      <c r="V22" s="48">
        <v>0</v>
      </c>
      <c r="W22" s="82"/>
      <c r="X22" s="82"/>
      <c r="Y22" s="24" t="s">
        <v>42</v>
      </c>
      <c r="Z22" s="47">
        <v>0</v>
      </c>
      <c r="AA22" s="47">
        <v>0</v>
      </c>
      <c r="AB22" s="44">
        <v>1</v>
      </c>
      <c r="AC22" s="41">
        <v>3</v>
      </c>
      <c r="AD22" s="48">
        <v>0</v>
      </c>
      <c r="AE22" s="41">
        <v>1</v>
      </c>
      <c r="AF22" s="44">
        <v>2</v>
      </c>
      <c r="AG22" s="41">
        <v>1</v>
      </c>
      <c r="AH22" s="48">
        <v>0</v>
      </c>
      <c r="AI22" s="47">
        <v>0</v>
      </c>
      <c r="AJ22" s="41">
        <v>1</v>
      </c>
      <c r="AK22" s="47">
        <v>0</v>
      </c>
      <c r="AL22" s="47">
        <v>0</v>
      </c>
      <c r="AM22" s="47">
        <v>0</v>
      </c>
      <c r="AN22" s="44">
        <v>2</v>
      </c>
      <c r="AO22" s="63">
        <v>0</v>
      </c>
      <c r="AP22" s="64">
        <v>0</v>
      </c>
      <c r="AQ22" s="65">
        <v>0</v>
      </c>
    </row>
    <row r="23" spans="1:43" ht="21" customHeight="1">
      <c r="A23" s="90"/>
      <c r="B23" s="83"/>
      <c r="C23" s="24" t="s">
        <v>43</v>
      </c>
      <c r="D23" s="41">
        <v>39</v>
      </c>
      <c r="E23" s="41">
        <v>24</v>
      </c>
      <c r="F23" s="44">
        <v>15</v>
      </c>
      <c r="G23" s="47">
        <v>0</v>
      </c>
      <c r="H23" s="44">
        <v>1</v>
      </c>
      <c r="I23" s="41">
        <v>2</v>
      </c>
      <c r="J23" s="47">
        <v>0</v>
      </c>
      <c r="K23" s="41">
        <v>3</v>
      </c>
      <c r="L23" s="47">
        <v>0</v>
      </c>
      <c r="M23" s="41">
        <v>1</v>
      </c>
      <c r="N23" s="41">
        <v>4</v>
      </c>
      <c r="O23" s="41">
        <v>10</v>
      </c>
      <c r="P23" s="41">
        <v>4</v>
      </c>
      <c r="Q23" s="47">
        <v>0</v>
      </c>
      <c r="R23" s="47">
        <v>0</v>
      </c>
      <c r="S23" s="41">
        <v>1</v>
      </c>
      <c r="T23" s="41">
        <v>1</v>
      </c>
      <c r="U23" s="48">
        <v>0</v>
      </c>
      <c r="V23" s="44">
        <v>2</v>
      </c>
      <c r="W23" s="82"/>
      <c r="X23" s="83"/>
      <c r="Y23" s="24" t="s">
        <v>43</v>
      </c>
      <c r="Z23" s="47">
        <v>0</v>
      </c>
      <c r="AA23" s="47">
        <v>0</v>
      </c>
      <c r="AB23" s="44">
        <v>2</v>
      </c>
      <c r="AC23" s="41">
        <v>1</v>
      </c>
      <c r="AD23" s="44">
        <v>1</v>
      </c>
      <c r="AE23" s="47">
        <v>0</v>
      </c>
      <c r="AF23" s="44">
        <v>2</v>
      </c>
      <c r="AG23" s="41">
        <v>1</v>
      </c>
      <c r="AH23" s="48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4">
        <v>2</v>
      </c>
      <c r="AO23" s="56">
        <v>1</v>
      </c>
      <c r="AP23" s="64">
        <v>0</v>
      </c>
      <c r="AQ23" s="65">
        <v>0</v>
      </c>
    </row>
    <row r="24" spans="1:43" ht="21" customHeight="1">
      <c r="A24" s="90"/>
      <c r="B24" s="81" t="s">
        <v>46</v>
      </c>
      <c r="C24" s="24" t="s">
        <v>39</v>
      </c>
      <c r="D24" s="41">
        <v>204</v>
      </c>
      <c r="E24" s="41">
        <v>109</v>
      </c>
      <c r="F24" s="44">
        <v>95</v>
      </c>
      <c r="G24" s="41">
        <v>5</v>
      </c>
      <c r="H24" s="44">
        <v>6</v>
      </c>
      <c r="I24" s="41">
        <v>6</v>
      </c>
      <c r="J24" s="41">
        <v>4</v>
      </c>
      <c r="K24" s="41">
        <v>4</v>
      </c>
      <c r="L24" s="41">
        <v>4</v>
      </c>
      <c r="M24" s="41">
        <v>19</v>
      </c>
      <c r="N24" s="41">
        <v>11</v>
      </c>
      <c r="O24" s="41">
        <v>36</v>
      </c>
      <c r="P24" s="41">
        <v>30</v>
      </c>
      <c r="Q24" s="41">
        <v>9</v>
      </c>
      <c r="R24" s="41">
        <v>9</v>
      </c>
      <c r="S24" s="41">
        <v>15</v>
      </c>
      <c r="T24" s="41">
        <v>9</v>
      </c>
      <c r="U24" s="48">
        <v>0</v>
      </c>
      <c r="V24" s="44">
        <v>1</v>
      </c>
      <c r="W24" s="82"/>
      <c r="X24" s="81" t="s">
        <v>46</v>
      </c>
      <c r="Y24" s="24" t="s">
        <v>39</v>
      </c>
      <c r="Z24" s="41">
        <v>1</v>
      </c>
      <c r="AA24" s="41">
        <v>2</v>
      </c>
      <c r="AB24" s="44">
        <v>4</v>
      </c>
      <c r="AC24" s="41">
        <v>6</v>
      </c>
      <c r="AD24" s="48">
        <v>0</v>
      </c>
      <c r="AE24" s="47">
        <v>0</v>
      </c>
      <c r="AF24" s="44">
        <v>5</v>
      </c>
      <c r="AG24" s="41">
        <v>8</v>
      </c>
      <c r="AH24" s="48">
        <v>0</v>
      </c>
      <c r="AI24" s="41">
        <v>1</v>
      </c>
      <c r="AJ24" s="41">
        <v>1</v>
      </c>
      <c r="AK24" s="47">
        <v>0</v>
      </c>
      <c r="AL24" s="47">
        <v>0</v>
      </c>
      <c r="AM24" s="41">
        <v>1</v>
      </c>
      <c r="AN24" s="44">
        <v>4</v>
      </c>
      <c r="AO24" s="56">
        <v>3</v>
      </c>
      <c r="AP24" s="64">
        <v>0</v>
      </c>
      <c r="AQ24" s="65">
        <v>0</v>
      </c>
    </row>
    <row r="25" spans="1:43" ht="21" customHeight="1">
      <c r="A25" s="90"/>
      <c r="B25" s="82"/>
      <c r="C25" s="24" t="s">
        <v>40</v>
      </c>
      <c r="D25" s="41">
        <v>35</v>
      </c>
      <c r="E25" s="41">
        <v>19</v>
      </c>
      <c r="F25" s="44">
        <v>16</v>
      </c>
      <c r="G25" s="41">
        <v>2</v>
      </c>
      <c r="H25" s="48">
        <v>0</v>
      </c>
      <c r="I25" s="41">
        <v>1</v>
      </c>
      <c r="J25" s="47">
        <v>0</v>
      </c>
      <c r="K25" s="47">
        <v>0</v>
      </c>
      <c r="L25" s="47">
        <v>0</v>
      </c>
      <c r="M25" s="41">
        <v>4</v>
      </c>
      <c r="N25" s="41">
        <v>2</v>
      </c>
      <c r="O25" s="41">
        <v>2</v>
      </c>
      <c r="P25" s="41">
        <v>4</v>
      </c>
      <c r="Q25" s="41">
        <v>2</v>
      </c>
      <c r="R25" s="41">
        <v>3</v>
      </c>
      <c r="S25" s="41">
        <v>5</v>
      </c>
      <c r="T25" s="41">
        <v>2</v>
      </c>
      <c r="U25" s="48">
        <v>0</v>
      </c>
      <c r="V25" s="48">
        <v>0</v>
      </c>
      <c r="W25" s="82"/>
      <c r="X25" s="82"/>
      <c r="Y25" s="24" t="s">
        <v>40</v>
      </c>
      <c r="Z25" s="41">
        <v>1</v>
      </c>
      <c r="AA25" s="41">
        <v>2</v>
      </c>
      <c r="AB25" s="44">
        <v>1</v>
      </c>
      <c r="AC25" s="41">
        <v>2</v>
      </c>
      <c r="AD25" s="48">
        <v>0</v>
      </c>
      <c r="AE25" s="47">
        <v>0</v>
      </c>
      <c r="AF25" s="44">
        <v>1</v>
      </c>
      <c r="AG25" s="41">
        <v>1</v>
      </c>
      <c r="AH25" s="48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8">
        <v>0</v>
      </c>
      <c r="AO25" s="63">
        <v>0</v>
      </c>
      <c r="AP25" s="64">
        <v>0</v>
      </c>
      <c r="AQ25" s="65">
        <v>0</v>
      </c>
    </row>
    <row r="26" spans="1:43" ht="21" customHeight="1">
      <c r="A26" s="90"/>
      <c r="B26" s="82"/>
      <c r="C26" s="24" t="s">
        <v>41</v>
      </c>
      <c r="D26" s="41">
        <v>54</v>
      </c>
      <c r="E26" s="41">
        <v>27</v>
      </c>
      <c r="F26" s="44">
        <v>27</v>
      </c>
      <c r="G26" s="41">
        <v>2</v>
      </c>
      <c r="H26" s="44">
        <v>1</v>
      </c>
      <c r="I26" s="47">
        <v>0</v>
      </c>
      <c r="J26" s="41">
        <v>1</v>
      </c>
      <c r="K26" s="41">
        <v>1</v>
      </c>
      <c r="L26" s="41">
        <v>2</v>
      </c>
      <c r="M26" s="41">
        <v>7</v>
      </c>
      <c r="N26" s="41">
        <v>7</v>
      </c>
      <c r="O26" s="41">
        <v>9</v>
      </c>
      <c r="P26" s="41">
        <v>8</v>
      </c>
      <c r="Q26" s="41">
        <v>2</v>
      </c>
      <c r="R26" s="41">
        <v>2</v>
      </c>
      <c r="S26" s="41">
        <v>1</v>
      </c>
      <c r="T26" s="41">
        <v>1</v>
      </c>
      <c r="U26" s="48">
        <v>0</v>
      </c>
      <c r="V26" s="48">
        <v>0</v>
      </c>
      <c r="W26" s="82"/>
      <c r="X26" s="82"/>
      <c r="Y26" s="24" t="s">
        <v>41</v>
      </c>
      <c r="Z26" s="47">
        <v>0</v>
      </c>
      <c r="AA26" s="47">
        <v>0</v>
      </c>
      <c r="AB26" s="44">
        <v>2</v>
      </c>
      <c r="AC26" s="41">
        <v>2</v>
      </c>
      <c r="AD26" s="48">
        <v>0</v>
      </c>
      <c r="AE26" s="47">
        <v>0</v>
      </c>
      <c r="AF26" s="44">
        <v>2</v>
      </c>
      <c r="AG26" s="41">
        <v>3</v>
      </c>
      <c r="AH26" s="48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4">
        <v>1</v>
      </c>
      <c r="AO26" s="63">
        <v>0</v>
      </c>
      <c r="AP26" s="64">
        <v>0</v>
      </c>
      <c r="AQ26" s="65">
        <v>0</v>
      </c>
    </row>
    <row r="27" spans="1:43" ht="21" customHeight="1">
      <c r="A27" s="90"/>
      <c r="B27" s="82"/>
      <c r="C27" s="24" t="s">
        <v>42</v>
      </c>
      <c r="D27" s="41">
        <v>54</v>
      </c>
      <c r="E27" s="41">
        <v>31</v>
      </c>
      <c r="F27" s="44">
        <v>23</v>
      </c>
      <c r="G27" s="47">
        <v>0</v>
      </c>
      <c r="H27" s="44">
        <v>2</v>
      </c>
      <c r="I27" s="41">
        <v>1</v>
      </c>
      <c r="J27" s="47">
        <v>0</v>
      </c>
      <c r="K27" s="41">
        <v>1</v>
      </c>
      <c r="L27" s="41">
        <v>1</v>
      </c>
      <c r="M27" s="41">
        <v>6</v>
      </c>
      <c r="N27" s="41">
        <v>2</v>
      </c>
      <c r="O27" s="41">
        <v>9</v>
      </c>
      <c r="P27" s="41">
        <v>11</v>
      </c>
      <c r="Q27" s="41">
        <v>3</v>
      </c>
      <c r="R27" s="41">
        <v>3</v>
      </c>
      <c r="S27" s="41">
        <v>7</v>
      </c>
      <c r="T27" s="41">
        <v>2</v>
      </c>
      <c r="U27" s="48">
        <v>0</v>
      </c>
      <c r="V27" s="48">
        <v>0</v>
      </c>
      <c r="W27" s="82"/>
      <c r="X27" s="82"/>
      <c r="Y27" s="24" t="s">
        <v>42</v>
      </c>
      <c r="Z27" s="47">
        <v>0</v>
      </c>
      <c r="AA27" s="47">
        <v>0</v>
      </c>
      <c r="AB27" s="44">
        <v>1</v>
      </c>
      <c r="AC27" s="41">
        <v>1</v>
      </c>
      <c r="AD27" s="48">
        <v>0</v>
      </c>
      <c r="AE27" s="47">
        <v>0</v>
      </c>
      <c r="AF27" s="44">
        <v>1</v>
      </c>
      <c r="AG27" s="41">
        <v>1</v>
      </c>
      <c r="AH27" s="48">
        <v>0</v>
      </c>
      <c r="AI27" s="47">
        <v>0</v>
      </c>
      <c r="AJ27" s="41">
        <v>1</v>
      </c>
      <c r="AK27" s="47">
        <v>0</v>
      </c>
      <c r="AL27" s="47">
        <v>0</v>
      </c>
      <c r="AM27" s="47">
        <v>0</v>
      </c>
      <c r="AN27" s="44">
        <v>1</v>
      </c>
      <c r="AO27" s="63">
        <v>0</v>
      </c>
      <c r="AP27" s="64">
        <v>0</v>
      </c>
      <c r="AQ27" s="65">
        <v>0</v>
      </c>
    </row>
    <row r="28" spans="1:43" ht="21" customHeight="1">
      <c r="A28" s="90"/>
      <c r="B28" s="83"/>
      <c r="C28" s="24" t="s">
        <v>43</v>
      </c>
      <c r="D28" s="41">
        <v>61</v>
      </c>
      <c r="E28" s="41">
        <v>32</v>
      </c>
      <c r="F28" s="44">
        <v>29</v>
      </c>
      <c r="G28" s="41">
        <v>1</v>
      </c>
      <c r="H28" s="44">
        <v>3</v>
      </c>
      <c r="I28" s="41">
        <v>4</v>
      </c>
      <c r="J28" s="41">
        <v>3</v>
      </c>
      <c r="K28" s="41">
        <v>2</v>
      </c>
      <c r="L28" s="41">
        <v>1</v>
      </c>
      <c r="M28" s="41">
        <v>2</v>
      </c>
      <c r="N28" s="47">
        <v>0</v>
      </c>
      <c r="O28" s="41">
        <v>16</v>
      </c>
      <c r="P28" s="41">
        <v>7</v>
      </c>
      <c r="Q28" s="41">
        <v>2</v>
      </c>
      <c r="R28" s="41">
        <v>1</v>
      </c>
      <c r="S28" s="41">
        <v>2</v>
      </c>
      <c r="T28" s="41">
        <v>4</v>
      </c>
      <c r="U28" s="48">
        <v>0</v>
      </c>
      <c r="V28" s="44">
        <v>1</v>
      </c>
      <c r="W28" s="82"/>
      <c r="X28" s="83"/>
      <c r="Y28" s="24" t="s">
        <v>43</v>
      </c>
      <c r="Z28" s="47">
        <v>0</v>
      </c>
      <c r="AA28" s="47">
        <v>0</v>
      </c>
      <c r="AB28" s="48">
        <v>0</v>
      </c>
      <c r="AC28" s="41">
        <v>1</v>
      </c>
      <c r="AD28" s="48">
        <v>0</v>
      </c>
      <c r="AE28" s="47">
        <v>0</v>
      </c>
      <c r="AF28" s="44">
        <v>1</v>
      </c>
      <c r="AG28" s="41">
        <v>3</v>
      </c>
      <c r="AH28" s="48">
        <v>0</v>
      </c>
      <c r="AI28" s="41">
        <v>1</v>
      </c>
      <c r="AJ28" s="47">
        <v>0</v>
      </c>
      <c r="AK28" s="47">
        <v>0</v>
      </c>
      <c r="AL28" s="47">
        <v>0</v>
      </c>
      <c r="AM28" s="41">
        <v>1</v>
      </c>
      <c r="AN28" s="44">
        <v>2</v>
      </c>
      <c r="AO28" s="56">
        <v>3</v>
      </c>
      <c r="AP28" s="64">
        <v>0</v>
      </c>
      <c r="AQ28" s="65">
        <v>0</v>
      </c>
    </row>
    <row r="29" spans="1:43" ht="21" customHeight="1">
      <c r="A29" s="90"/>
      <c r="B29" s="81" t="s">
        <v>47</v>
      </c>
      <c r="C29" s="24" t="s">
        <v>39</v>
      </c>
      <c r="D29" s="41">
        <v>161</v>
      </c>
      <c r="E29" s="41">
        <v>91</v>
      </c>
      <c r="F29" s="44">
        <v>70</v>
      </c>
      <c r="G29" s="41">
        <v>3</v>
      </c>
      <c r="H29" s="44">
        <v>6</v>
      </c>
      <c r="I29" s="41">
        <v>6</v>
      </c>
      <c r="J29" s="41">
        <v>8</v>
      </c>
      <c r="K29" s="41">
        <v>2</v>
      </c>
      <c r="L29" s="41">
        <v>6</v>
      </c>
      <c r="M29" s="41">
        <v>13</v>
      </c>
      <c r="N29" s="41">
        <v>7</v>
      </c>
      <c r="O29" s="41">
        <v>24</v>
      </c>
      <c r="P29" s="41">
        <v>17</v>
      </c>
      <c r="Q29" s="41">
        <v>14</v>
      </c>
      <c r="R29" s="41">
        <v>8</v>
      </c>
      <c r="S29" s="41">
        <v>5</v>
      </c>
      <c r="T29" s="41">
        <v>1</v>
      </c>
      <c r="U29" s="48">
        <v>0</v>
      </c>
      <c r="V29" s="44">
        <v>1</v>
      </c>
      <c r="W29" s="82"/>
      <c r="X29" s="81" t="s">
        <v>47</v>
      </c>
      <c r="Y29" s="24" t="s">
        <v>39</v>
      </c>
      <c r="Z29" s="41">
        <v>2</v>
      </c>
      <c r="AA29" s="47">
        <v>0</v>
      </c>
      <c r="AB29" s="44">
        <v>6</v>
      </c>
      <c r="AC29" s="41">
        <v>7</v>
      </c>
      <c r="AD29" s="44">
        <v>2</v>
      </c>
      <c r="AE29" s="41">
        <v>2</v>
      </c>
      <c r="AF29" s="44">
        <v>8</v>
      </c>
      <c r="AG29" s="41">
        <v>5</v>
      </c>
      <c r="AH29" s="44">
        <v>1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4">
        <v>5</v>
      </c>
      <c r="AO29" s="56">
        <v>2</v>
      </c>
      <c r="AP29" s="59">
        <v>1</v>
      </c>
      <c r="AQ29" s="61">
        <v>1</v>
      </c>
    </row>
    <row r="30" spans="1:43" ht="21" customHeight="1">
      <c r="A30" s="90"/>
      <c r="B30" s="82"/>
      <c r="C30" s="24" t="s">
        <v>40</v>
      </c>
      <c r="D30" s="41">
        <v>26</v>
      </c>
      <c r="E30" s="41">
        <v>17</v>
      </c>
      <c r="F30" s="44">
        <v>9</v>
      </c>
      <c r="G30" s="41">
        <v>1</v>
      </c>
      <c r="H30" s="48">
        <v>0</v>
      </c>
      <c r="I30" s="47">
        <v>0</v>
      </c>
      <c r="J30" s="47">
        <v>0</v>
      </c>
      <c r="K30" s="47">
        <v>0</v>
      </c>
      <c r="L30" s="47">
        <v>0</v>
      </c>
      <c r="M30" s="41">
        <v>2</v>
      </c>
      <c r="N30" s="41">
        <v>2</v>
      </c>
      <c r="O30" s="41">
        <v>1</v>
      </c>
      <c r="P30" s="47">
        <v>0</v>
      </c>
      <c r="Q30" s="41">
        <v>4</v>
      </c>
      <c r="R30" s="41">
        <v>4</v>
      </c>
      <c r="S30" s="47">
        <v>0</v>
      </c>
      <c r="T30" s="47">
        <v>0</v>
      </c>
      <c r="U30" s="48">
        <v>0</v>
      </c>
      <c r="V30" s="48">
        <v>0</v>
      </c>
      <c r="W30" s="82"/>
      <c r="X30" s="82"/>
      <c r="Y30" s="24" t="s">
        <v>40</v>
      </c>
      <c r="Z30" s="41">
        <v>2</v>
      </c>
      <c r="AA30" s="47">
        <v>0</v>
      </c>
      <c r="AB30" s="44">
        <v>4</v>
      </c>
      <c r="AC30" s="41">
        <v>1</v>
      </c>
      <c r="AD30" s="48">
        <v>0</v>
      </c>
      <c r="AE30" s="41">
        <v>1</v>
      </c>
      <c r="AF30" s="44">
        <v>2</v>
      </c>
      <c r="AG30" s="41">
        <v>1</v>
      </c>
      <c r="AH30" s="44">
        <v>1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8">
        <v>0</v>
      </c>
      <c r="AO30" s="63">
        <v>0</v>
      </c>
      <c r="AP30" s="64">
        <v>0</v>
      </c>
      <c r="AQ30" s="65">
        <v>0</v>
      </c>
    </row>
    <row r="31" spans="1:43" ht="21" customHeight="1">
      <c r="A31" s="90"/>
      <c r="B31" s="82"/>
      <c r="C31" s="24" t="s">
        <v>41</v>
      </c>
      <c r="D31" s="41">
        <v>45</v>
      </c>
      <c r="E31" s="41">
        <v>28</v>
      </c>
      <c r="F31" s="44">
        <v>17</v>
      </c>
      <c r="G31" s="41">
        <v>2</v>
      </c>
      <c r="H31" s="44">
        <v>3</v>
      </c>
      <c r="I31" s="41">
        <v>2</v>
      </c>
      <c r="J31" s="41">
        <v>1</v>
      </c>
      <c r="K31" s="47">
        <v>0</v>
      </c>
      <c r="L31" s="41">
        <v>2</v>
      </c>
      <c r="M31" s="41">
        <v>6</v>
      </c>
      <c r="N31" s="47">
        <v>0</v>
      </c>
      <c r="O31" s="41">
        <v>8</v>
      </c>
      <c r="P31" s="41">
        <v>5</v>
      </c>
      <c r="Q31" s="41">
        <v>5</v>
      </c>
      <c r="R31" s="41">
        <v>1</v>
      </c>
      <c r="S31" s="41">
        <v>1</v>
      </c>
      <c r="T31" s="47">
        <v>0</v>
      </c>
      <c r="U31" s="48">
        <v>0</v>
      </c>
      <c r="V31" s="48">
        <v>0</v>
      </c>
      <c r="W31" s="82"/>
      <c r="X31" s="82"/>
      <c r="Y31" s="24" t="s">
        <v>41</v>
      </c>
      <c r="Z31" s="47">
        <v>0</v>
      </c>
      <c r="AA31" s="47">
        <v>0</v>
      </c>
      <c r="AB31" s="44">
        <v>2</v>
      </c>
      <c r="AC31" s="41">
        <v>2</v>
      </c>
      <c r="AD31" s="48">
        <v>0</v>
      </c>
      <c r="AE31" s="47">
        <v>0</v>
      </c>
      <c r="AF31" s="44">
        <v>2</v>
      </c>
      <c r="AG31" s="41">
        <v>2</v>
      </c>
      <c r="AH31" s="48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8">
        <v>0</v>
      </c>
      <c r="AO31" s="56">
        <v>1</v>
      </c>
      <c r="AP31" s="59">
        <v>1</v>
      </c>
      <c r="AQ31" s="65">
        <v>0</v>
      </c>
    </row>
    <row r="32" spans="1:43" ht="21" customHeight="1">
      <c r="A32" s="90"/>
      <c r="B32" s="82"/>
      <c r="C32" s="24" t="s">
        <v>42</v>
      </c>
      <c r="D32" s="41">
        <v>46</v>
      </c>
      <c r="E32" s="41">
        <v>23</v>
      </c>
      <c r="F32" s="44">
        <v>23</v>
      </c>
      <c r="G32" s="47">
        <v>0</v>
      </c>
      <c r="H32" s="48">
        <v>0</v>
      </c>
      <c r="I32" s="41">
        <v>3</v>
      </c>
      <c r="J32" s="41">
        <v>4</v>
      </c>
      <c r="K32" s="41">
        <v>1</v>
      </c>
      <c r="L32" s="41">
        <v>2</v>
      </c>
      <c r="M32" s="41">
        <v>5</v>
      </c>
      <c r="N32" s="41">
        <v>3</v>
      </c>
      <c r="O32" s="41">
        <v>6</v>
      </c>
      <c r="P32" s="41">
        <v>8</v>
      </c>
      <c r="Q32" s="41">
        <v>3</v>
      </c>
      <c r="R32" s="41">
        <v>2</v>
      </c>
      <c r="S32" s="41">
        <v>3</v>
      </c>
      <c r="T32" s="47">
        <v>0</v>
      </c>
      <c r="U32" s="48">
        <v>0</v>
      </c>
      <c r="V32" s="48">
        <v>0</v>
      </c>
      <c r="W32" s="82"/>
      <c r="X32" s="82"/>
      <c r="Y32" s="24" t="s">
        <v>42</v>
      </c>
      <c r="Z32" s="47">
        <v>0</v>
      </c>
      <c r="AA32" s="47">
        <v>0</v>
      </c>
      <c r="AB32" s="48">
        <v>0</v>
      </c>
      <c r="AC32" s="41">
        <v>2</v>
      </c>
      <c r="AD32" s="44">
        <v>1</v>
      </c>
      <c r="AE32" s="41">
        <v>1</v>
      </c>
      <c r="AF32" s="44">
        <v>1</v>
      </c>
      <c r="AG32" s="41">
        <v>1</v>
      </c>
      <c r="AH32" s="48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8">
        <v>0</v>
      </c>
      <c r="AO32" s="63">
        <v>0</v>
      </c>
      <c r="AP32" s="64">
        <v>0</v>
      </c>
      <c r="AQ32" s="61">
        <v>1</v>
      </c>
    </row>
    <row r="33" spans="1:43" ht="21" customHeight="1" thickBot="1">
      <c r="A33" s="91"/>
      <c r="B33" s="84"/>
      <c r="C33" s="25" t="s">
        <v>43</v>
      </c>
      <c r="D33" s="42">
        <v>44</v>
      </c>
      <c r="E33" s="42">
        <v>23</v>
      </c>
      <c r="F33" s="45">
        <v>21</v>
      </c>
      <c r="G33" s="49">
        <v>0</v>
      </c>
      <c r="H33" s="45">
        <v>3</v>
      </c>
      <c r="I33" s="42">
        <v>1</v>
      </c>
      <c r="J33" s="42">
        <v>3</v>
      </c>
      <c r="K33" s="42">
        <v>1</v>
      </c>
      <c r="L33" s="42">
        <v>2</v>
      </c>
      <c r="M33" s="49">
        <v>0</v>
      </c>
      <c r="N33" s="42">
        <v>2</v>
      </c>
      <c r="O33" s="42">
        <v>9</v>
      </c>
      <c r="P33" s="42">
        <v>4</v>
      </c>
      <c r="Q33" s="42">
        <v>2</v>
      </c>
      <c r="R33" s="42">
        <v>1</v>
      </c>
      <c r="S33" s="42">
        <v>1</v>
      </c>
      <c r="T33" s="42">
        <v>1</v>
      </c>
      <c r="U33" s="50">
        <v>0</v>
      </c>
      <c r="V33" s="45">
        <v>1</v>
      </c>
      <c r="W33" s="84"/>
      <c r="X33" s="84"/>
      <c r="Y33" s="25" t="s">
        <v>43</v>
      </c>
      <c r="Z33" s="49">
        <v>0</v>
      </c>
      <c r="AA33" s="49">
        <v>0</v>
      </c>
      <c r="AB33" s="50">
        <v>0</v>
      </c>
      <c r="AC33" s="42">
        <v>2</v>
      </c>
      <c r="AD33" s="45">
        <v>1</v>
      </c>
      <c r="AE33" s="49">
        <v>0</v>
      </c>
      <c r="AF33" s="45">
        <v>3</v>
      </c>
      <c r="AG33" s="42">
        <v>1</v>
      </c>
      <c r="AH33" s="50">
        <v>0</v>
      </c>
      <c r="AI33" s="49">
        <v>0</v>
      </c>
      <c r="AJ33" s="49">
        <v>0</v>
      </c>
      <c r="AK33" s="49">
        <v>0</v>
      </c>
      <c r="AL33" s="49">
        <v>0</v>
      </c>
      <c r="AM33" s="49">
        <v>0</v>
      </c>
      <c r="AN33" s="45">
        <v>5</v>
      </c>
      <c r="AO33" s="57">
        <v>1</v>
      </c>
      <c r="AP33" s="66">
        <v>0</v>
      </c>
      <c r="AQ33" s="67">
        <v>0</v>
      </c>
    </row>
    <row r="34" spans="1:43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</row>
    <row r="35" spans="1:43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 t="str">
        <f>IF(LEN(C2)&gt;0,C2,"")</f>
        <v>季　　　報</v>
      </c>
      <c r="AK35" s="80"/>
      <c r="AL35" s="80"/>
      <c r="AM35" s="80"/>
      <c r="AN35" s="80"/>
      <c r="AO35" s="80"/>
      <c r="AP35" s="80"/>
      <c r="AQ35" s="8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</row>
  </sheetData>
  <sheetProtection/>
  <mergeCells count="42">
    <mergeCell ref="A5:V5"/>
    <mergeCell ref="W5:AQ5"/>
    <mergeCell ref="A6:V6"/>
    <mergeCell ref="W6:AQ6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7"/>
    <mergeCell ref="W7:X8"/>
    <mergeCell ref="Y7:Y8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9:A33"/>
    <mergeCell ref="B9:B13"/>
    <mergeCell ref="W9:W33"/>
    <mergeCell ref="X9:X13"/>
    <mergeCell ref="B14:B18"/>
    <mergeCell ref="X14:X18"/>
    <mergeCell ref="W34:AQ34"/>
    <mergeCell ref="W35:AI35"/>
    <mergeCell ref="AJ35:AQ35"/>
    <mergeCell ref="W36:AQ36"/>
    <mergeCell ref="B19:B23"/>
    <mergeCell ref="X19:X23"/>
    <mergeCell ref="B24:B28"/>
    <mergeCell ref="X24:X28"/>
    <mergeCell ref="B29:B33"/>
    <mergeCell ref="X29:X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4.83203125" style="3" customWidth="1"/>
    <col min="2" max="2" width="12.83203125" style="3" customWidth="1"/>
    <col min="3" max="3" width="10.83203125" style="0" customWidth="1"/>
    <col min="4" max="22" width="10.5" style="0" customWidth="1"/>
    <col min="23" max="23" width="4.83203125" style="0" customWidth="1"/>
    <col min="24" max="24" width="12.83203125" style="0" customWidth="1"/>
    <col min="25" max="25" width="10.83203125" style="0" customWidth="1"/>
    <col min="26" max="41" width="11.16015625" style="0" customWidth="1"/>
    <col min="42" max="43" width="11.5" style="0" customWidth="1"/>
  </cols>
  <sheetData>
    <row r="1" spans="1:21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U1" s="16"/>
    </row>
    <row r="2" spans="1:21" s="11" customFormat="1" ht="28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U2" s="16"/>
    </row>
    <row r="3" spans="1:22" s="3" customFormat="1" ht="18" customHeight="1">
      <c r="A3" s="9"/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3" customFormat="1" ht="18" customHeight="1">
      <c r="A4" s="9"/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43" ht="36" customHeight="1">
      <c r="A5" s="98" t="s">
        <v>57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 t="s">
        <v>60</v>
      </c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</row>
    <row r="6" spans="1:43" ht="24" customHeight="1" thickBot="1">
      <c r="A6" s="99" t="str">
        <f>F1</f>
        <v>中華民國107年第1季底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99" t="str">
        <f>F1</f>
        <v>中華民國107年第1季底</v>
      </c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</row>
    <row r="7" spans="1:43" s="1" customFormat="1" ht="39.75" customHeight="1">
      <c r="A7" s="101" t="s">
        <v>23</v>
      </c>
      <c r="B7" s="89"/>
      <c r="C7" s="93" t="s">
        <v>8</v>
      </c>
      <c r="D7" s="95" t="s">
        <v>10</v>
      </c>
      <c r="E7" s="87"/>
      <c r="F7" s="86"/>
      <c r="G7" s="85" t="s">
        <v>2</v>
      </c>
      <c r="H7" s="86"/>
      <c r="I7" s="85" t="s">
        <v>3</v>
      </c>
      <c r="J7" s="86"/>
      <c r="K7" s="85" t="s">
        <v>4</v>
      </c>
      <c r="L7" s="86"/>
      <c r="M7" s="85" t="s">
        <v>9</v>
      </c>
      <c r="N7" s="86"/>
      <c r="O7" s="85" t="s">
        <v>5</v>
      </c>
      <c r="P7" s="86"/>
      <c r="Q7" s="85" t="s">
        <v>6</v>
      </c>
      <c r="R7" s="86"/>
      <c r="S7" s="85" t="s">
        <v>15</v>
      </c>
      <c r="T7" s="86"/>
      <c r="U7" s="85" t="s">
        <v>7</v>
      </c>
      <c r="V7" s="86"/>
      <c r="W7" s="96" t="s">
        <v>23</v>
      </c>
      <c r="X7" s="89"/>
      <c r="Y7" s="93" t="s">
        <v>8</v>
      </c>
      <c r="Z7" s="95" t="s">
        <v>16</v>
      </c>
      <c r="AA7" s="86"/>
      <c r="AB7" s="85" t="s">
        <v>17</v>
      </c>
      <c r="AC7" s="86"/>
      <c r="AD7" s="85" t="s">
        <v>18</v>
      </c>
      <c r="AE7" s="86"/>
      <c r="AF7" s="85" t="s">
        <v>19</v>
      </c>
      <c r="AG7" s="86"/>
      <c r="AH7" s="85" t="s">
        <v>20</v>
      </c>
      <c r="AI7" s="86"/>
      <c r="AJ7" s="85" t="s">
        <v>21</v>
      </c>
      <c r="AK7" s="86"/>
      <c r="AL7" s="85" t="s">
        <v>11</v>
      </c>
      <c r="AM7" s="86"/>
      <c r="AN7" s="85" t="s">
        <v>22</v>
      </c>
      <c r="AO7" s="87"/>
      <c r="AP7" s="88" t="s">
        <v>12</v>
      </c>
      <c r="AQ7" s="87"/>
    </row>
    <row r="8" spans="1:43" s="1" customFormat="1" ht="21.75" customHeight="1" thickBot="1">
      <c r="A8" s="102"/>
      <c r="B8" s="91"/>
      <c r="C8" s="94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1"/>
      <c r="T8" s="21"/>
      <c r="U8" s="22" t="s">
        <v>0</v>
      </c>
      <c r="V8" s="21" t="s">
        <v>1</v>
      </c>
      <c r="W8" s="97"/>
      <c r="X8" s="91"/>
      <c r="Y8" s="94"/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2" t="s">
        <v>0</v>
      </c>
      <c r="AK8" s="21" t="s">
        <v>1</v>
      </c>
      <c r="AL8" s="21" t="s">
        <v>0</v>
      </c>
      <c r="AM8" s="21" t="s">
        <v>1</v>
      </c>
      <c r="AN8" s="22" t="s">
        <v>0</v>
      </c>
      <c r="AO8" s="28" t="s">
        <v>1</v>
      </c>
      <c r="AP8" s="29" t="s">
        <v>0</v>
      </c>
      <c r="AQ8" s="20" t="s">
        <v>1</v>
      </c>
    </row>
    <row r="9" spans="1:43" s="2" customFormat="1" ht="21" customHeight="1">
      <c r="A9" s="89" t="s">
        <v>14</v>
      </c>
      <c r="B9" s="92" t="s">
        <v>55</v>
      </c>
      <c r="C9" s="23" t="s">
        <v>39</v>
      </c>
      <c r="D9" s="40">
        <v>99</v>
      </c>
      <c r="E9" s="40">
        <v>62</v>
      </c>
      <c r="F9" s="43">
        <v>37</v>
      </c>
      <c r="G9" s="40">
        <v>1</v>
      </c>
      <c r="H9" s="52">
        <v>0</v>
      </c>
      <c r="I9" s="40">
        <v>1</v>
      </c>
      <c r="J9" s="40">
        <v>2</v>
      </c>
      <c r="K9" s="40">
        <v>3</v>
      </c>
      <c r="L9" s="53">
        <v>0</v>
      </c>
      <c r="M9" s="40">
        <v>9</v>
      </c>
      <c r="N9" s="40">
        <v>3</v>
      </c>
      <c r="O9" s="40">
        <v>18</v>
      </c>
      <c r="P9" s="40">
        <v>8</v>
      </c>
      <c r="Q9" s="40">
        <v>10</v>
      </c>
      <c r="R9" s="40">
        <v>7</v>
      </c>
      <c r="S9" s="40">
        <v>5</v>
      </c>
      <c r="T9" s="40">
        <v>3</v>
      </c>
      <c r="U9" s="43">
        <v>2</v>
      </c>
      <c r="V9" s="54">
        <v>0</v>
      </c>
      <c r="W9" s="92" t="s">
        <v>14</v>
      </c>
      <c r="X9" s="92" t="s">
        <v>55</v>
      </c>
      <c r="Y9" s="23" t="s">
        <v>39</v>
      </c>
      <c r="Z9" s="40">
        <v>1</v>
      </c>
      <c r="AA9" s="40">
        <v>1</v>
      </c>
      <c r="AB9" s="43">
        <v>3</v>
      </c>
      <c r="AC9" s="40">
        <v>3</v>
      </c>
      <c r="AD9" s="43">
        <v>1</v>
      </c>
      <c r="AE9" s="40">
        <v>1</v>
      </c>
      <c r="AF9" s="43">
        <v>5</v>
      </c>
      <c r="AG9" s="40">
        <v>5</v>
      </c>
      <c r="AH9" s="52">
        <v>0</v>
      </c>
      <c r="AI9" s="40">
        <v>1</v>
      </c>
      <c r="AJ9" s="53">
        <v>0</v>
      </c>
      <c r="AK9" s="53">
        <v>0</v>
      </c>
      <c r="AL9" s="53">
        <v>0</v>
      </c>
      <c r="AM9" s="40">
        <v>1</v>
      </c>
      <c r="AN9" s="43">
        <v>3</v>
      </c>
      <c r="AO9" s="55">
        <v>2</v>
      </c>
      <c r="AP9" s="68">
        <v>0</v>
      </c>
      <c r="AQ9" s="60">
        <v>1</v>
      </c>
    </row>
    <row r="10" spans="1:43" ht="21" customHeight="1">
      <c r="A10" s="90"/>
      <c r="B10" s="82"/>
      <c r="C10" s="24" t="s">
        <v>40</v>
      </c>
      <c r="D10" s="41">
        <v>21</v>
      </c>
      <c r="E10" s="41">
        <v>11</v>
      </c>
      <c r="F10" s="44">
        <v>10</v>
      </c>
      <c r="G10" s="47">
        <v>0</v>
      </c>
      <c r="H10" s="48">
        <v>0</v>
      </c>
      <c r="I10" s="47">
        <v>0</v>
      </c>
      <c r="J10" s="41">
        <v>1</v>
      </c>
      <c r="K10" s="47">
        <v>0</v>
      </c>
      <c r="L10" s="47">
        <v>0</v>
      </c>
      <c r="M10" s="41">
        <v>3</v>
      </c>
      <c r="N10" s="41">
        <v>1</v>
      </c>
      <c r="O10" s="41">
        <v>2</v>
      </c>
      <c r="P10" s="41">
        <v>1</v>
      </c>
      <c r="Q10" s="41">
        <v>3</v>
      </c>
      <c r="R10" s="41">
        <v>3</v>
      </c>
      <c r="S10" s="41">
        <v>1</v>
      </c>
      <c r="T10" s="47">
        <v>0</v>
      </c>
      <c r="U10" s="48">
        <v>0</v>
      </c>
      <c r="V10" s="48">
        <v>0</v>
      </c>
      <c r="W10" s="82"/>
      <c r="X10" s="82"/>
      <c r="Y10" s="24" t="s">
        <v>40</v>
      </c>
      <c r="Z10" s="41">
        <v>1</v>
      </c>
      <c r="AA10" s="41">
        <v>1</v>
      </c>
      <c r="AB10" s="44">
        <v>1</v>
      </c>
      <c r="AC10" s="47">
        <v>0</v>
      </c>
      <c r="AD10" s="48">
        <v>0</v>
      </c>
      <c r="AE10" s="41">
        <v>1</v>
      </c>
      <c r="AF10" s="48">
        <v>0</v>
      </c>
      <c r="AG10" s="47">
        <v>0</v>
      </c>
      <c r="AH10" s="48">
        <v>0</v>
      </c>
      <c r="AI10" s="41">
        <v>1</v>
      </c>
      <c r="AJ10" s="47">
        <v>0</v>
      </c>
      <c r="AK10" s="47">
        <v>0</v>
      </c>
      <c r="AL10" s="47">
        <v>0</v>
      </c>
      <c r="AM10" s="41">
        <v>1</v>
      </c>
      <c r="AN10" s="48">
        <v>0</v>
      </c>
      <c r="AO10" s="63">
        <v>0</v>
      </c>
      <c r="AP10" s="64">
        <v>0</v>
      </c>
      <c r="AQ10" s="65">
        <v>0</v>
      </c>
    </row>
    <row r="11" spans="1:43" ht="21" customHeight="1">
      <c r="A11" s="90"/>
      <c r="B11" s="82"/>
      <c r="C11" s="24" t="s">
        <v>41</v>
      </c>
      <c r="D11" s="41">
        <v>35</v>
      </c>
      <c r="E11" s="41">
        <v>21</v>
      </c>
      <c r="F11" s="44">
        <v>14</v>
      </c>
      <c r="G11" s="47">
        <v>0</v>
      </c>
      <c r="H11" s="48">
        <v>0</v>
      </c>
      <c r="I11" s="47">
        <v>0</v>
      </c>
      <c r="J11" s="47">
        <v>0</v>
      </c>
      <c r="K11" s="47">
        <v>0</v>
      </c>
      <c r="L11" s="47">
        <v>0</v>
      </c>
      <c r="M11" s="41">
        <v>3</v>
      </c>
      <c r="N11" s="41">
        <v>1</v>
      </c>
      <c r="O11" s="41">
        <v>9</v>
      </c>
      <c r="P11" s="41">
        <v>4</v>
      </c>
      <c r="Q11" s="41">
        <v>5</v>
      </c>
      <c r="R11" s="41">
        <v>3</v>
      </c>
      <c r="S11" s="47">
        <v>0</v>
      </c>
      <c r="T11" s="47">
        <v>0</v>
      </c>
      <c r="U11" s="48">
        <v>0</v>
      </c>
      <c r="V11" s="48">
        <v>0</v>
      </c>
      <c r="W11" s="82"/>
      <c r="X11" s="82"/>
      <c r="Y11" s="24" t="s">
        <v>41</v>
      </c>
      <c r="Z11" s="47">
        <v>0</v>
      </c>
      <c r="AA11" s="47">
        <v>0</v>
      </c>
      <c r="AB11" s="44">
        <v>1</v>
      </c>
      <c r="AC11" s="41">
        <v>3</v>
      </c>
      <c r="AD11" s="44">
        <v>1</v>
      </c>
      <c r="AE11" s="47">
        <v>0</v>
      </c>
      <c r="AF11" s="44">
        <v>2</v>
      </c>
      <c r="AG11" s="41">
        <v>3</v>
      </c>
      <c r="AH11" s="48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8">
        <v>0</v>
      </c>
      <c r="AO11" s="63">
        <v>0</v>
      </c>
      <c r="AP11" s="64">
        <v>0</v>
      </c>
      <c r="AQ11" s="65">
        <v>0</v>
      </c>
    </row>
    <row r="12" spans="1:43" ht="21" customHeight="1">
      <c r="A12" s="90"/>
      <c r="B12" s="82"/>
      <c r="C12" s="24" t="s">
        <v>42</v>
      </c>
      <c r="D12" s="41">
        <v>27</v>
      </c>
      <c r="E12" s="41">
        <v>18</v>
      </c>
      <c r="F12" s="44">
        <v>9</v>
      </c>
      <c r="G12" s="47">
        <v>0</v>
      </c>
      <c r="H12" s="48">
        <v>0</v>
      </c>
      <c r="I12" s="47">
        <v>0</v>
      </c>
      <c r="J12" s="41">
        <v>1</v>
      </c>
      <c r="K12" s="41">
        <v>1</v>
      </c>
      <c r="L12" s="47">
        <v>0</v>
      </c>
      <c r="M12" s="41">
        <v>1</v>
      </c>
      <c r="N12" s="41">
        <v>1</v>
      </c>
      <c r="O12" s="41">
        <v>4</v>
      </c>
      <c r="P12" s="41">
        <v>1</v>
      </c>
      <c r="Q12" s="41">
        <v>2</v>
      </c>
      <c r="R12" s="41">
        <v>1</v>
      </c>
      <c r="S12" s="41">
        <v>4</v>
      </c>
      <c r="T12" s="41">
        <v>3</v>
      </c>
      <c r="U12" s="44">
        <v>2</v>
      </c>
      <c r="V12" s="48">
        <v>0</v>
      </c>
      <c r="W12" s="82"/>
      <c r="X12" s="82"/>
      <c r="Y12" s="24" t="s">
        <v>42</v>
      </c>
      <c r="Z12" s="47">
        <v>0</v>
      </c>
      <c r="AA12" s="47">
        <v>0</v>
      </c>
      <c r="AB12" s="48">
        <v>0</v>
      </c>
      <c r="AC12" s="47">
        <v>0</v>
      </c>
      <c r="AD12" s="48">
        <v>0</v>
      </c>
      <c r="AE12" s="47">
        <v>0</v>
      </c>
      <c r="AF12" s="44">
        <v>3</v>
      </c>
      <c r="AG12" s="41">
        <v>2</v>
      </c>
      <c r="AH12" s="48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4">
        <v>1</v>
      </c>
      <c r="AO12" s="63">
        <v>0</v>
      </c>
      <c r="AP12" s="64">
        <v>0</v>
      </c>
      <c r="AQ12" s="61">
        <v>1</v>
      </c>
    </row>
    <row r="13" spans="1:43" ht="21" customHeight="1">
      <c r="A13" s="90"/>
      <c r="B13" s="83"/>
      <c r="C13" s="24" t="s">
        <v>43</v>
      </c>
      <c r="D13" s="41">
        <v>16</v>
      </c>
      <c r="E13" s="41">
        <v>12</v>
      </c>
      <c r="F13" s="44">
        <v>4</v>
      </c>
      <c r="G13" s="41">
        <v>1</v>
      </c>
      <c r="H13" s="48">
        <v>0</v>
      </c>
      <c r="I13" s="41">
        <v>1</v>
      </c>
      <c r="J13" s="47">
        <v>0</v>
      </c>
      <c r="K13" s="41">
        <v>2</v>
      </c>
      <c r="L13" s="47">
        <v>0</v>
      </c>
      <c r="M13" s="41">
        <v>2</v>
      </c>
      <c r="N13" s="47">
        <v>0</v>
      </c>
      <c r="O13" s="41">
        <v>3</v>
      </c>
      <c r="P13" s="41">
        <v>2</v>
      </c>
      <c r="Q13" s="47">
        <v>0</v>
      </c>
      <c r="R13" s="47">
        <v>0</v>
      </c>
      <c r="S13" s="47">
        <v>0</v>
      </c>
      <c r="T13" s="47">
        <v>0</v>
      </c>
      <c r="U13" s="48">
        <v>0</v>
      </c>
      <c r="V13" s="48">
        <v>0</v>
      </c>
      <c r="W13" s="82"/>
      <c r="X13" s="83"/>
      <c r="Y13" s="24" t="s">
        <v>43</v>
      </c>
      <c r="Z13" s="47">
        <v>0</v>
      </c>
      <c r="AA13" s="47">
        <v>0</v>
      </c>
      <c r="AB13" s="44">
        <v>1</v>
      </c>
      <c r="AC13" s="47">
        <v>0</v>
      </c>
      <c r="AD13" s="48">
        <v>0</v>
      </c>
      <c r="AE13" s="47">
        <v>0</v>
      </c>
      <c r="AF13" s="48">
        <v>0</v>
      </c>
      <c r="AG13" s="47">
        <v>0</v>
      </c>
      <c r="AH13" s="48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4">
        <v>2</v>
      </c>
      <c r="AO13" s="56">
        <v>2</v>
      </c>
      <c r="AP13" s="64">
        <v>0</v>
      </c>
      <c r="AQ13" s="65">
        <v>0</v>
      </c>
    </row>
    <row r="14" spans="1:43" ht="21" customHeight="1">
      <c r="A14" s="90"/>
      <c r="B14" s="81" t="s">
        <v>53</v>
      </c>
      <c r="C14" s="24" t="s">
        <v>39</v>
      </c>
      <c r="D14" s="47">
        <v>0</v>
      </c>
      <c r="E14" s="47">
        <v>0</v>
      </c>
      <c r="F14" s="48">
        <v>0</v>
      </c>
      <c r="G14" s="47">
        <v>0</v>
      </c>
      <c r="H14" s="48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8">
        <v>0</v>
      </c>
      <c r="V14" s="48">
        <v>0</v>
      </c>
      <c r="W14" s="82"/>
      <c r="X14" s="81" t="s">
        <v>53</v>
      </c>
      <c r="Y14" s="24" t="s">
        <v>39</v>
      </c>
      <c r="Z14" s="47">
        <v>0</v>
      </c>
      <c r="AA14" s="47">
        <v>0</v>
      </c>
      <c r="AB14" s="48">
        <v>0</v>
      </c>
      <c r="AC14" s="47">
        <v>0</v>
      </c>
      <c r="AD14" s="48">
        <v>0</v>
      </c>
      <c r="AE14" s="47">
        <v>0</v>
      </c>
      <c r="AF14" s="48">
        <v>0</v>
      </c>
      <c r="AG14" s="47">
        <v>0</v>
      </c>
      <c r="AH14" s="48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8">
        <v>0</v>
      </c>
      <c r="AO14" s="63">
        <v>0</v>
      </c>
      <c r="AP14" s="64">
        <v>0</v>
      </c>
      <c r="AQ14" s="65">
        <v>0</v>
      </c>
    </row>
    <row r="15" spans="1:43" ht="21" customHeight="1">
      <c r="A15" s="90"/>
      <c r="B15" s="82"/>
      <c r="C15" s="24" t="s">
        <v>40</v>
      </c>
      <c r="D15" s="47">
        <v>0</v>
      </c>
      <c r="E15" s="47">
        <v>0</v>
      </c>
      <c r="F15" s="48">
        <v>0</v>
      </c>
      <c r="G15" s="47">
        <v>0</v>
      </c>
      <c r="H15" s="48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8">
        <v>0</v>
      </c>
      <c r="V15" s="48">
        <v>0</v>
      </c>
      <c r="W15" s="82"/>
      <c r="X15" s="82"/>
      <c r="Y15" s="24" t="s">
        <v>40</v>
      </c>
      <c r="Z15" s="47">
        <v>0</v>
      </c>
      <c r="AA15" s="47">
        <v>0</v>
      </c>
      <c r="AB15" s="48">
        <v>0</v>
      </c>
      <c r="AC15" s="47">
        <v>0</v>
      </c>
      <c r="AD15" s="48">
        <v>0</v>
      </c>
      <c r="AE15" s="47">
        <v>0</v>
      </c>
      <c r="AF15" s="48">
        <v>0</v>
      </c>
      <c r="AG15" s="47">
        <v>0</v>
      </c>
      <c r="AH15" s="48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8">
        <v>0</v>
      </c>
      <c r="AO15" s="63">
        <v>0</v>
      </c>
      <c r="AP15" s="64">
        <v>0</v>
      </c>
      <c r="AQ15" s="65">
        <v>0</v>
      </c>
    </row>
    <row r="16" spans="1:43" ht="21" customHeight="1">
      <c r="A16" s="90"/>
      <c r="B16" s="82"/>
      <c r="C16" s="24" t="s">
        <v>41</v>
      </c>
      <c r="D16" s="47">
        <v>0</v>
      </c>
      <c r="E16" s="47">
        <v>0</v>
      </c>
      <c r="F16" s="48">
        <v>0</v>
      </c>
      <c r="G16" s="47">
        <v>0</v>
      </c>
      <c r="H16" s="48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8">
        <v>0</v>
      </c>
      <c r="V16" s="48">
        <v>0</v>
      </c>
      <c r="W16" s="82"/>
      <c r="X16" s="82"/>
      <c r="Y16" s="24" t="s">
        <v>41</v>
      </c>
      <c r="Z16" s="47">
        <v>0</v>
      </c>
      <c r="AA16" s="47">
        <v>0</v>
      </c>
      <c r="AB16" s="48">
        <v>0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8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8">
        <v>0</v>
      </c>
      <c r="AO16" s="63">
        <v>0</v>
      </c>
      <c r="AP16" s="64">
        <v>0</v>
      </c>
      <c r="AQ16" s="65">
        <v>0</v>
      </c>
    </row>
    <row r="17" spans="1:43" ht="21" customHeight="1">
      <c r="A17" s="90"/>
      <c r="B17" s="82"/>
      <c r="C17" s="24" t="s">
        <v>42</v>
      </c>
      <c r="D17" s="47">
        <v>0</v>
      </c>
      <c r="E17" s="47">
        <v>0</v>
      </c>
      <c r="F17" s="48">
        <v>0</v>
      </c>
      <c r="G17" s="47">
        <v>0</v>
      </c>
      <c r="H17" s="48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8">
        <v>0</v>
      </c>
      <c r="V17" s="48">
        <v>0</v>
      </c>
      <c r="W17" s="82"/>
      <c r="X17" s="82"/>
      <c r="Y17" s="24" t="s">
        <v>42</v>
      </c>
      <c r="Z17" s="47">
        <v>0</v>
      </c>
      <c r="AA17" s="47">
        <v>0</v>
      </c>
      <c r="AB17" s="48">
        <v>0</v>
      </c>
      <c r="AC17" s="47">
        <v>0</v>
      </c>
      <c r="AD17" s="48">
        <v>0</v>
      </c>
      <c r="AE17" s="47">
        <v>0</v>
      </c>
      <c r="AF17" s="48">
        <v>0</v>
      </c>
      <c r="AG17" s="47">
        <v>0</v>
      </c>
      <c r="AH17" s="48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8">
        <v>0</v>
      </c>
      <c r="AO17" s="63">
        <v>0</v>
      </c>
      <c r="AP17" s="64">
        <v>0</v>
      </c>
      <c r="AQ17" s="65">
        <v>0</v>
      </c>
    </row>
    <row r="18" spans="1:43" ht="21" customHeight="1">
      <c r="A18" s="90"/>
      <c r="B18" s="83"/>
      <c r="C18" s="24" t="s">
        <v>43</v>
      </c>
      <c r="D18" s="47">
        <v>0</v>
      </c>
      <c r="E18" s="47">
        <v>0</v>
      </c>
      <c r="F18" s="48">
        <v>0</v>
      </c>
      <c r="G18" s="47">
        <v>0</v>
      </c>
      <c r="H18" s="48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8">
        <v>0</v>
      </c>
      <c r="V18" s="48">
        <v>0</v>
      </c>
      <c r="W18" s="82"/>
      <c r="X18" s="83"/>
      <c r="Y18" s="24" t="s">
        <v>43</v>
      </c>
      <c r="Z18" s="47">
        <v>0</v>
      </c>
      <c r="AA18" s="47">
        <v>0</v>
      </c>
      <c r="AB18" s="48">
        <v>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8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8">
        <v>0</v>
      </c>
      <c r="AO18" s="63">
        <v>0</v>
      </c>
      <c r="AP18" s="64">
        <v>0</v>
      </c>
      <c r="AQ18" s="65">
        <v>0</v>
      </c>
    </row>
    <row r="19" spans="1:43" ht="21" customHeight="1">
      <c r="A19" s="90"/>
      <c r="B19" s="81"/>
      <c r="C19" s="24"/>
      <c r="D19" s="13"/>
      <c r="E19" s="13"/>
      <c r="F19" s="14"/>
      <c r="G19" s="13"/>
      <c r="H19" s="1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4"/>
      <c r="W19" s="82"/>
      <c r="X19" s="81"/>
      <c r="Y19" s="24"/>
      <c r="Z19" s="13"/>
      <c r="AA19" s="13"/>
      <c r="AB19" s="14"/>
      <c r="AC19" s="13"/>
      <c r="AD19" s="14"/>
      <c r="AE19" s="13"/>
      <c r="AF19" s="14"/>
      <c r="AG19" s="13"/>
      <c r="AH19" s="14"/>
      <c r="AI19" s="13"/>
      <c r="AJ19" s="13"/>
      <c r="AK19" s="13"/>
      <c r="AL19" s="13"/>
      <c r="AM19" s="13"/>
      <c r="AN19" s="14"/>
      <c r="AO19" s="26"/>
      <c r="AP19" s="30"/>
      <c r="AQ19" s="18"/>
    </row>
    <row r="20" spans="1:43" ht="21" customHeight="1">
      <c r="A20" s="90"/>
      <c r="B20" s="82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14"/>
      <c r="W20" s="82"/>
      <c r="X20" s="82"/>
      <c r="Y20" s="24"/>
      <c r="Z20" s="13"/>
      <c r="AA20" s="13"/>
      <c r="AB20" s="14"/>
      <c r="AC20" s="13"/>
      <c r="AD20" s="14"/>
      <c r="AE20" s="13"/>
      <c r="AF20" s="14"/>
      <c r="AG20" s="13"/>
      <c r="AH20" s="14"/>
      <c r="AI20" s="13"/>
      <c r="AJ20" s="13"/>
      <c r="AK20" s="13"/>
      <c r="AL20" s="13"/>
      <c r="AM20" s="13"/>
      <c r="AN20" s="14"/>
      <c r="AO20" s="26"/>
      <c r="AP20" s="30"/>
      <c r="AQ20" s="18"/>
    </row>
    <row r="21" spans="1:43" ht="21" customHeight="1">
      <c r="A21" s="90"/>
      <c r="B21" s="82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  <c r="V21" s="14"/>
      <c r="W21" s="82"/>
      <c r="X21" s="82"/>
      <c r="Y21" s="24"/>
      <c r="Z21" s="13"/>
      <c r="AA21" s="13"/>
      <c r="AB21" s="14"/>
      <c r="AC21" s="13"/>
      <c r="AD21" s="14"/>
      <c r="AE21" s="13"/>
      <c r="AF21" s="14"/>
      <c r="AG21" s="13"/>
      <c r="AH21" s="14"/>
      <c r="AI21" s="13"/>
      <c r="AJ21" s="13"/>
      <c r="AK21" s="13"/>
      <c r="AL21" s="13"/>
      <c r="AM21" s="13"/>
      <c r="AN21" s="14"/>
      <c r="AO21" s="26"/>
      <c r="AP21" s="30"/>
      <c r="AQ21" s="18"/>
    </row>
    <row r="22" spans="1:43" ht="21" customHeight="1">
      <c r="A22" s="90"/>
      <c r="B22" s="82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4"/>
      <c r="W22" s="82"/>
      <c r="X22" s="82"/>
      <c r="Y22" s="24"/>
      <c r="Z22" s="13"/>
      <c r="AA22" s="13"/>
      <c r="AB22" s="14"/>
      <c r="AC22" s="13"/>
      <c r="AD22" s="14"/>
      <c r="AE22" s="13"/>
      <c r="AF22" s="14"/>
      <c r="AG22" s="13"/>
      <c r="AH22" s="14"/>
      <c r="AI22" s="13"/>
      <c r="AJ22" s="13"/>
      <c r="AK22" s="13"/>
      <c r="AL22" s="13"/>
      <c r="AM22" s="13"/>
      <c r="AN22" s="14"/>
      <c r="AO22" s="26"/>
      <c r="AP22" s="30"/>
      <c r="AQ22" s="18"/>
    </row>
    <row r="23" spans="1:43" ht="21" customHeight="1">
      <c r="A23" s="90"/>
      <c r="B23" s="83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4"/>
      <c r="W23" s="82"/>
      <c r="X23" s="83"/>
      <c r="Y23" s="24"/>
      <c r="Z23" s="13"/>
      <c r="AA23" s="13"/>
      <c r="AB23" s="14"/>
      <c r="AC23" s="13"/>
      <c r="AD23" s="14"/>
      <c r="AE23" s="13"/>
      <c r="AF23" s="14"/>
      <c r="AG23" s="13"/>
      <c r="AH23" s="14"/>
      <c r="AI23" s="13"/>
      <c r="AJ23" s="13"/>
      <c r="AK23" s="13"/>
      <c r="AL23" s="13"/>
      <c r="AM23" s="13"/>
      <c r="AN23" s="14"/>
      <c r="AO23" s="26"/>
      <c r="AP23" s="30"/>
      <c r="AQ23" s="18"/>
    </row>
    <row r="24" spans="1:43" ht="21" customHeight="1">
      <c r="A24" s="90"/>
      <c r="B24" s="81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4"/>
      <c r="W24" s="82"/>
      <c r="X24" s="81"/>
      <c r="Y24" s="24"/>
      <c r="Z24" s="13"/>
      <c r="AA24" s="13"/>
      <c r="AB24" s="14"/>
      <c r="AC24" s="13"/>
      <c r="AD24" s="14"/>
      <c r="AE24" s="13"/>
      <c r="AF24" s="14"/>
      <c r="AG24" s="13"/>
      <c r="AH24" s="14"/>
      <c r="AI24" s="13"/>
      <c r="AJ24" s="13"/>
      <c r="AK24" s="13"/>
      <c r="AL24" s="13"/>
      <c r="AM24" s="13"/>
      <c r="AN24" s="14"/>
      <c r="AO24" s="26"/>
      <c r="AP24" s="30"/>
      <c r="AQ24" s="18"/>
    </row>
    <row r="25" spans="1:43" ht="21" customHeight="1">
      <c r="A25" s="90"/>
      <c r="B25" s="82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4"/>
      <c r="W25" s="82"/>
      <c r="X25" s="82"/>
      <c r="Y25" s="24"/>
      <c r="Z25" s="13"/>
      <c r="AA25" s="13"/>
      <c r="AB25" s="14"/>
      <c r="AC25" s="13"/>
      <c r="AD25" s="14"/>
      <c r="AE25" s="13"/>
      <c r="AF25" s="14"/>
      <c r="AG25" s="13"/>
      <c r="AH25" s="14"/>
      <c r="AI25" s="13"/>
      <c r="AJ25" s="13"/>
      <c r="AK25" s="13"/>
      <c r="AL25" s="13"/>
      <c r="AM25" s="13"/>
      <c r="AN25" s="14"/>
      <c r="AO25" s="26"/>
      <c r="AP25" s="30"/>
      <c r="AQ25" s="18"/>
    </row>
    <row r="26" spans="1:43" ht="21" customHeight="1">
      <c r="A26" s="90"/>
      <c r="B26" s="82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4"/>
      <c r="W26" s="82"/>
      <c r="X26" s="82"/>
      <c r="Y26" s="24"/>
      <c r="Z26" s="13"/>
      <c r="AA26" s="13"/>
      <c r="AB26" s="14"/>
      <c r="AC26" s="13"/>
      <c r="AD26" s="14"/>
      <c r="AE26" s="13"/>
      <c r="AF26" s="14"/>
      <c r="AG26" s="13"/>
      <c r="AH26" s="14"/>
      <c r="AI26" s="13"/>
      <c r="AJ26" s="13"/>
      <c r="AK26" s="13"/>
      <c r="AL26" s="13"/>
      <c r="AM26" s="13"/>
      <c r="AN26" s="14"/>
      <c r="AO26" s="26"/>
      <c r="AP26" s="30"/>
      <c r="AQ26" s="18"/>
    </row>
    <row r="27" spans="1:43" ht="21" customHeight="1">
      <c r="A27" s="90"/>
      <c r="B27" s="82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4"/>
      <c r="W27" s="82"/>
      <c r="X27" s="82"/>
      <c r="Y27" s="24"/>
      <c r="Z27" s="13"/>
      <c r="AA27" s="13"/>
      <c r="AB27" s="14"/>
      <c r="AC27" s="13"/>
      <c r="AD27" s="14"/>
      <c r="AE27" s="13"/>
      <c r="AF27" s="14"/>
      <c r="AG27" s="13"/>
      <c r="AH27" s="14"/>
      <c r="AI27" s="13"/>
      <c r="AJ27" s="13"/>
      <c r="AK27" s="13"/>
      <c r="AL27" s="13"/>
      <c r="AM27" s="13"/>
      <c r="AN27" s="14"/>
      <c r="AO27" s="26"/>
      <c r="AP27" s="30"/>
      <c r="AQ27" s="18"/>
    </row>
    <row r="28" spans="1:43" ht="21" customHeight="1">
      <c r="A28" s="90"/>
      <c r="B28" s="83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4"/>
      <c r="W28" s="82"/>
      <c r="X28" s="83"/>
      <c r="Y28" s="24"/>
      <c r="Z28" s="13"/>
      <c r="AA28" s="13"/>
      <c r="AB28" s="14"/>
      <c r="AC28" s="13"/>
      <c r="AD28" s="14"/>
      <c r="AE28" s="13"/>
      <c r="AF28" s="14"/>
      <c r="AG28" s="13"/>
      <c r="AH28" s="14"/>
      <c r="AI28" s="13"/>
      <c r="AJ28" s="13"/>
      <c r="AK28" s="13"/>
      <c r="AL28" s="13"/>
      <c r="AM28" s="13"/>
      <c r="AN28" s="14"/>
      <c r="AO28" s="26"/>
      <c r="AP28" s="30"/>
      <c r="AQ28" s="18"/>
    </row>
    <row r="29" spans="1:43" ht="21" customHeight="1">
      <c r="A29" s="90"/>
      <c r="B29" s="81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4"/>
      <c r="W29" s="82"/>
      <c r="X29" s="81"/>
      <c r="Y29" s="24"/>
      <c r="Z29" s="13"/>
      <c r="AA29" s="13"/>
      <c r="AB29" s="14"/>
      <c r="AC29" s="13"/>
      <c r="AD29" s="14"/>
      <c r="AE29" s="13"/>
      <c r="AF29" s="14"/>
      <c r="AG29" s="13"/>
      <c r="AH29" s="14"/>
      <c r="AI29" s="13"/>
      <c r="AJ29" s="13"/>
      <c r="AK29" s="13"/>
      <c r="AL29" s="13"/>
      <c r="AM29" s="13"/>
      <c r="AN29" s="14"/>
      <c r="AO29" s="26"/>
      <c r="AP29" s="30"/>
      <c r="AQ29" s="18"/>
    </row>
    <row r="30" spans="1:43" ht="21" customHeight="1">
      <c r="A30" s="90"/>
      <c r="B30" s="82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  <c r="V30" s="14"/>
      <c r="W30" s="82"/>
      <c r="X30" s="82"/>
      <c r="Y30" s="24"/>
      <c r="Z30" s="13"/>
      <c r="AA30" s="13"/>
      <c r="AB30" s="14"/>
      <c r="AC30" s="13"/>
      <c r="AD30" s="14"/>
      <c r="AE30" s="13"/>
      <c r="AF30" s="14"/>
      <c r="AG30" s="13"/>
      <c r="AH30" s="14"/>
      <c r="AI30" s="13"/>
      <c r="AJ30" s="13"/>
      <c r="AK30" s="13"/>
      <c r="AL30" s="13"/>
      <c r="AM30" s="13"/>
      <c r="AN30" s="14"/>
      <c r="AO30" s="26"/>
      <c r="AP30" s="30"/>
      <c r="AQ30" s="18"/>
    </row>
    <row r="31" spans="1:43" ht="21" customHeight="1">
      <c r="A31" s="90"/>
      <c r="B31" s="82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/>
      <c r="V31" s="14"/>
      <c r="W31" s="82"/>
      <c r="X31" s="82"/>
      <c r="Y31" s="24"/>
      <c r="Z31" s="13"/>
      <c r="AA31" s="13"/>
      <c r="AB31" s="14"/>
      <c r="AC31" s="13"/>
      <c r="AD31" s="14"/>
      <c r="AE31" s="13"/>
      <c r="AF31" s="14"/>
      <c r="AG31" s="13"/>
      <c r="AH31" s="14"/>
      <c r="AI31" s="13"/>
      <c r="AJ31" s="13"/>
      <c r="AK31" s="13"/>
      <c r="AL31" s="13"/>
      <c r="AM31" s="13"/>
      <c r="AN31" s="14"/>
      <c r="AO31" s="26"/>
      <c r="AP31" s="30"/>
      <c r="AQ31" s="18"/>
    </row>
    <row r="32" spans="1:43" ht="21" customHeight="1">
      <c r="A32" s="90"/>
      <c r="B32" s="82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4"/>
      <c r="V32" s="14"/>
      <c r="W32" s="82"/>
      <c r="X32" s="82"/>
      <c r="Y32" s="24"/>
      <c r="Z32" s="13"/>
      <c r="AA32" s="13"/>
      <c r="AB32" s="14"/>
      <c r="AC32" s="13"/>
      <c r="AD32" s="14"/>
      <c r="AE32" s="13"/>
      <c r="AF32" s="14"/>
      <c r="AG32" s="13"/>
      <c r="AH32" s="14"/>
      <c r="AI32" s="13"/>
      <c r="AJ32" s="13"/>
      <c r="AK32" s="13"/>
      <c r="AL32" s="13"/>
      <c r="AM32" s="13"/>
      <c r="AN32" s="14"/>
      <c r="AO32" s="26"/>
      <c r="AP32" s="30"/>
      <c r="AQ32" s="18"/>
    </row>
    <row r="33" spans="1:43" ht="21" customHeight="1" thickBot="1">
      <c r="A33" s="91"/>
      <c r="B33" s="84"/>
      <c r="C33" s="25"/>
      <c r="D33" s="12"/>
      <c r="E33" s="12"/>
      <c r="F33" s="10"/>
      <c r="G33" s="12"/>
      <c r="H33" s="1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0"/>
      <c r="V33" s="10"/>
      <c r="W33" s="84"/>
      <c r="X33" s="84"/>
      <c r="Y33" s="25"/>
      <c r="Z33" s="12"/>
      <c r="AA33" s="12"/>
      <c r="AB33" s="10"/>
      <c r="AC33" s="12"/>
      <c r="AD33" s="10"/>
      <c r="AE33" s="12"/>
      <c r="AF33" s="10"/>
      <c r="AG33" s="12"/>
      <c r="AH33" s="10"/>
      <c r="AI33" s="12"/>
      <c r="AJ33" s="12"/>
      <c r="AK33" s="12"/>
      <c r="AL33" s="12"/>
      <c r="AM33" s="12"/>
      <c r="AN33" s="10"/>
      <c r="AO33" s="27"/>
      <c r="AP33" s="31"/>
      <c r="AQ33" s="19"/>
    </row>
    <row r="34" spans="1:43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</row>
    <row r="35" spans="1:43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80" t="str">
        <f>IF(LEN(C2)&gt;0,C2,"")</f>
        <v>季　　　報</v>
      </c>
      <c r="AK35" s="80"/>
      <c r="AL35" s="80"/>
      <c r="AM35" s="80"/>
      <c r="AN35" s="80"/>
      <c r="AO35" s="80"/>
      <c r="AP35" s="80"/>
      <c r="AQ35" s="80"/>
    </row>
    <row r="36" spans="1:43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</row>
  </sheetData>
  <sheetProtection/>
  <mergeCells count="42">
    <mergeCell ref="A5:V5"/>
    <mergeCell ref="W5:AQ5"/>
    <mergeCell ref="A6:V6"/>
    <mergeCell ref="W6:AQ6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7"/>
    <mergeCell ref="W7:X8"/>
    <mergeCell ref="Y7:Y8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9:A33"/>
    <mergeCell ref="B9:B13"/>
    <mergeCell ref="W9:W33"/>
    <mergeCell ref="X9:X13"/>
    <mergeCell ref="B14:B18"/>
    <mergeCell ref="X14:X18"/>
    <mergeCell ref="W34:AQ34"/>
    <mergeCell ref="W35:AI35"/>
    <mergeCell ref="AJ35:AQ35"/>
    <mergeCell ref="W36:AQ36"/>
    <mergeCell ref="B19:B23"/>
    <mergeCell ref="X19:X23"/>
    <mergeCell ref="B24:B28"/>
    <mergeCell ref="X24:X28"/>
    <mergeCell ref="B29:B33"/>
    <mergeCell ref="X29:X3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0.83203125" style="0" customWidth="1"/>
    <col min="4" max="20" width="11.6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S1" s="16"/>
    </row>
    <row r="2" spans="1:19" s="11" customFormat="1" ht="28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S2" s="16"/>
    </row>
    <row r="3" spans="1:41" s="3" customFormat="1" ht="18" customHeight="1" thickBot="1">
      <c r="A3" s="108" t="str">
        <f>A1</f>
        <v>公　開　類</v>
      </c>
      <c r="B3" s="10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3" t="s">
        <v>33</v>
      </c>
      <c r="Q3" s="113"/>
      <c r="R3" s="113" t="str">
        <f>B1</f>
        <v>金門縣政府(社會局)</v>
      </c>
      <c r="S3" s="113"/>
      <c r="T3" s="113"/>
      <c r="U3" s="103" t="str">
        <f>A1</f>
        <v>公　開　類</v>
      </c>
      <c r="V3" s="104"/>
      <c r="AK3" s="103" t="s">
        <v>33</v>
      </c>
      <c r="AL3" s="104"/>
      <c r="AM3" s="103" t="str">
        <f>B1</f>
        <v>金門縣政府(社會局)</v>
      </c>
      <c r="AN3" s="117"/>
      <c r="AO3" s="104"/>
    </row>
    <row r="4" spans="1:41" s="3" customFormat="1" ht="18" customHeight="1" thickBot="1">
      <c r="A4" s="108" t="str">
        <f>C1</f>
        <v>季　　　報</v>
      </c>
      <c r="B4" s="109"/>
      <c r="C4" s="110" t="str">
        <f>D1</f>
        <v>每季終了後20日內編送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  <c r="P4" s="113" t="s">
        <v>34</v>
      </c>
      <c r="Q4" s="113"/>
      <c r="R4" s="113" t="str">
        <f>E1</f>
        <v>10730-05-12-2</v>
      </c>
      <c r="S4" s="113"/>
      <c r="T4" s="113"/>
      <c r="U4" s="103" t="str">
        <f>C1</f>
        <v>季　　　報</v>
      </c>
      <c r="V4" s="104"/>
      <c r="W4" s="114" t="str">
        <f>D1</f>
        <v>每季終了後20日內編送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6"/>
      <c r="AK4" s="103" t="s">
        <v>35</v>
      </c>
      <c r="AL4" s="104"/>
      <c r="AM4" s="105" t="str">
        <f>E1</f>
        <v>10730-05-12-2</v>
      </c>
      <c r="AN4" s="106"/>
      <c r="AO4" s="107"/>
    </row>
    <row r="5" spans="1:41" ht="36" customHeight="1">
      <c r="A5" s="98" t="s">
        <v>61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 t="s">
        <v>63</v>
      </c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24" customHeight="1" thickBot="1">
      <c r="A6" s="99" t="str">
        <f>F1</f>
        <v>中華民國107年第1季底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99" t="str">
        <f>F1</f>
        <v>中華民國107年第1季底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s="1" customFormat="1" ht="39.75" customHeight="1">
      <c r="A7" s="101" t="s">
        <v>23</v>
      </c>
      <c r="B7" s="89"/>
      <c r="C7" s="93" t="s">
        <v>8</v>
      </c>
      <c r="D7" s="95" t="s">
        <v>10</v>
      </c>
      <c r="E7" s="87"/>
      <c r="F7" s="86"/>
      <c r="G7" s="85" t="s">
        <v>2</v>
      </c>
      <c r="H7" s="86"/>
      <c r="I7" s="85" t="s">
        <v>3</v>
      </c>
      <c r="J7" s="86"/>
      <c r="K7" s="85" t="s">
        <v>4</v>
      </c>
      <c r="L7" s="86"/>
      <c r="M7" s="85" t="s">
        <v>9</v>
      </c>
      <c r="N7" s="86"/>
      <c r="O7" s="85" t="s">
        <v>5</v>
      </c>
      <c r="P7" s="86"/>
      <c r="Q7" s="85" t="s">
        <v>6</v>
      </c>
      <c r="R7" s="86"/>
      <c r="S7" s="85" t="s">
        <v>15</v>
      </c>
      <c r="T7" s="86"/>
      <c r="U7" s="96" t="s">
        <v>23</v>
      </c>
      <c r="V7" s="89"/>
      <c r="W7" s="93" t="s">
        <v>8</v>
      </c>
      <c r="X7" s="95" t="s">
        <v>31</v>
      </c>
      <c r="Y7" s="86"/>
      <c r="Z7" s="85" t="s">
        <v>30</v>
      </c>
      <c r="AA7" s="86"/>
      <c r="AB7" s="85" t="s">
        <v>29</v>
      </c>
      <c r="AC7" s="86"/>
      <c r="AD7" s="85" t="s">
        <v>28</v>
      </c>
      <c r="AE7" s="86"/>
      <c r="AF7" s="85" t="s">
        <v>27</v>
      </c>
      <c r="AG7" s="86"/>
      <c r="AH7" s="85" t="s">
        <v>26</v>
      </c>
      <c r="AI7" s="86"/>
      <c r="AJ7" s="85" t="s">
        <v>25</v>
      </c>
      <c r="AK7" s="86"/>
      <c r="AL7" s="85" t="s">
        <v>24</v>
      </c>
      <c r="AM7" s="87"/>
      <c r="AN7" s="85" t="s">
        <v>22</v>
      </c>
      <c r="AO7" s="87"/>
    </row>
    <row r="8" spans="1:41" s="1" customFormat="1" ht="21.75" customHeight="1" thickBot="1">
      <c r="A8" s="102"/>
      <c r="B8" s="91"/>
      <c r="C8" s="94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2" t="s">
        <v>0</v>
      </c>
      <c r="T8" s="21" t="s">
        <v>1</v>
      </c>
      <c r="U8" s="97"/>
      <c r="V8" s="91"/>
      <c r="W8" s="94"/>
      <c r="X8" s="22" t="s">
        <v>0</v>
      </c>
      <c r="Y8" s="21" t="s">
        <v>1</v>
      </c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1" t="s">
        <v>0</v>
      </c>
      <c r="AK8" s="21" t="s">
        <v>1</v>
      </c>
      <c r="AL8" s="22" t="s">
        <v>0</v>
      </c>
      <c r="AM8" s="28" t="s">
        <v>1</v>
      </c>
      <c r="AN8" s="22" t="s">
        <v>0</v>
      </c>
      <c r="AO8" s="20" t="s">
        <v>1</v>
      </c>
    </row>
    <row r="9" spans="1:41" s="2" customFormat="1" ht="21" customHeight="1">
      <c r="A9" s="89" t="s">
        <v>32</v>
      </c>
      <c r="B9" s="92" t="s">
        <v>54</v>
      </c>
      <c r="C9" s="23" t="s">
        <v>39</v>
      </c>
      <c r="D9" s="40">
        <v>867</v>
      </c>
      <c r="E9" s="40">
        <v>523</v>
      </c>
      <c r="F9" s="43">
        <v>344</v>
      </c>
      <c r="G9" s="40">
        <v>23</v>
      </c>
      <c r="H9" s="43">
        <v>10</v>
      </c>
      <c r="I9" s="40">
        <v>32</v>
      </c>
      <c r="J9" s="40">
        <v>16</v>
      </c>
      <c r="K9" s="40">
        <v>18</v>
      </c>
      <c r="L9" s="40">
        <v>14</v>
      </c>
      <c r="M9" s="40">
        <v>77</v>
      </c>
      <c r="N9" s="40">
        <v>51</v>
      </c>
      <c r="O9" s="40">
        <v>148</v>
      </c>
      <c r="P9" s="40">
        <v>84</v>
      </c>
      <c r="Q9" s="40">
        <v>62</v>
      </c>
      <c r="R9" s="40">
        <v>48</v>
      </c>
      <c r="S9" s="43">
        <v>51</v>
      </c>
      <c r="T9" s="46">
        <v>25</v>
      </c>
      <c r="U9" s="92" t="s">
        <v>32</v>
      </c>
      <c r="V9" s="92" t="s">
        <v>54</v>
      </c>
      <c r="W9" s="23" t="s">
        <v>39</v>
      </c>
      <c r="X9" s="40">
        <v>5</v>
      </c>
      <c r="Y9" s="40">
        <v>2</v>
      </c>
      <c r="Z9" s="43">
        <v>8</v>
      </c>
      <c r="AA9" s="40">
        <v>5</v>
      </c>
      <c r="AB9" s="43">
        <v>23</v>
      </c>
      <c r="AC9" s="40">
        <v>32</v>
      </c>
      <c r="AD9" s="43">
        <v>9</v>
      </c>
      <c r="AE9" s="40">
        <v>10</v>
      </c>
      <c r="AF9" s="43">
        <v>32</v>
      </c>
      <c r="AG9" s="40">
        <v>31</v>
      </c>
      <c r="AH9" s="40">
        <v>1</v>
      </c>
      <c r="AI9" s="40">
        <v>3</v>
      </c>
      <c r="AJ9" s="40">
        <v>2</v>
      </c>
      <c r="AK9" s="53">
        <v>0</v>
      </c>
      <c r="AL9" s="43">
        <v>2</v>
      </c>
      <c r="AM9" s="55">
        <v>2</v>
      </c>
      <c r="AN9" s="60">
        <v>30</v>
      </c>
      <c r="AO9" s="60">
        <v>11</v>
      </c>
    </row>
    <row r="10" spans="1:41" ht="21" customHeight="1">
      <c r="A10" s="90"/>
      <c r="B10" s="82"/>
      <c r="C10" s="24" t="s">
        <v>40</v>
      </c>
      <c r="D10" s="41">
        <v>168</v>
      </c>
      <c r="E10" s="41">
        <v>99</v>
      </c>
      <c r="F10" s="44">
        <v>69</v>
      </c>
      <c r="G10" s="41">
        <v>5</v>
      </c>
      <c r="H10" s="44">
        <v>1</v>
      </c>
      <c r="I10" s="41">
        <v>4</v>
      </c>
      <c r="J10" s="41">
        <v>1</v>
      </c>
      <c r="K10" s="47">
        <v>0</v>
      </c>
      <c r="L10" s="47">
        <v>0</v>
      </c>
      <c r="M10" s="41">
        <v>23</v>
      </c>
      <c r="N10" s="41">
        <v>14</v>
      </c>
      <c r="O10" s="41">
        <v>8</v>
      </c>
      <c r="P10" s="41">
        <v>5</v>
      </c>
      <c r="Q10" s="41">
        <v>18</v>
      </c>
      <c r="R10" s="41">
        <v>16</v>
      </c>
      <c r="S10" s="44">
        <v>18</v>
      </c>
      <c r="T10" s="44">
        <v>7</v>
      </c>
      <c r="U10" s="82"/>
      <c r="V10" s="82"/>
      <c r="W10" s="24" t="s">
        <v>40</v>
      </c>
      <c r="X10" s="47">
        <v>0</v>
      </c>
      <c r="Y10" s="47">
        <v>0</v>
      </c>
      <c r="Z10" s="44">
        <v>8</v>
      </c>
      <c r="AA10" s="41">
        <v>5</v>
      </c>
      <c r="AB10" s="44">
        <v>7</v>
      </c>
      <c r="AC10" s="41">
        <v>7</v>
      </c>
      <c r="AD10" s="44">
        <v>1</v>
      </c>
      <c r="AE10" s="41">
        <v>5</v>
      </c>
      <c r="AF10" s="44">
        <v>5</v>
      </c>
      <c r="AG10" s="41">
        <v>6</v>
      </c>
      <c r="AH10" s="41">
        <v>1</v>
      </c>
      <c r="AI10" s="41">
        <v>1</v>
      </c>
      <c r="AJ10" s="47">
        <v>0</v>
      </c>
      <c r="AK10" s="47">
        <v>0</v>
      </c>
      <c r="AL10" s="44">
        <v>1</v>
      </c>
      <c r="AM10" s="56">
        <v>1</v>
      </c>
      <c r="AN10" s="65">
        <v>0</v>
      </c>
      <c r="AO10" s="65">
        <v>0</v>
      </c>
    </row>
    <row r="11" spans="1:41" ht="21" customHeight="1">
      <c r="A11" s="90"/>
      <c r="B11" s="82"/>
      <c r="C11" s="24" t="s">
        <v>41</v>
      </c>
      <c r="D11" s="41">
        <v>268</v>
      </c>
      <c r="E11" s="41">
        <v>156</v>
      </c>
      <c r="F11" s="44">
        <v>112</v>
      </c>
      <c r="G11" s="41">
        <v>9</v>
      </c>
      <c r="H11" s="44">
        <v>4</v>
      </c>
      <c r="I11" s="41">
        <v>9</v>
      </c>
      <c r="J11" s="41">
        <v>5</v>
      </c>
      <c r="K11" s="41">
        <v>3</v>
      </c>
      <c r="L11" s="41">
        <v>6</v>
      </c>
      <c r="M11" s="41">
        <v>29</v>
      </c>
      <c r="N11" s="41">
        <v>21</v>
      </c>
      <c r="O11" s="41">
        <v>51</v>
      </c>
      <c r="P11" s="41">
        <v>28</v>
      </c>
      <c r="Q11" s="41">
        <v>23</v>
      </c>
      <c r="R11" s="41">
        <v>18</v>
      </c>
      <c r="S11" s="44">
        <v>5</v>
      </c>
      <c r="T11" s="44">
        <v>1</v>
      </c>
      <c r="U11" s="82"/>
      <c r="V11" s="82"/>
      <c r="W11" s="24" t="s">
        <v>41</v>
      </c>
      <c r="X11" s="47">
        <v>0</v>
      </c>
      <c r="Y11" s="47">
        <v>0</v>
      </c>
      <c r="Z11" s="48">
        <v>0</v>
      </c>
      <c r="AA11" s="47">
        <v>0</v>
      </c>
      <c r="AB11" s="44">
        <v>9</v>
      </c>
      <c r="AC11" s="41">
        <v>13</v>
      </c>
      <c r="AD11" s="44">
        <v>3</v>
      </c>
      <c r="AE11" s="41">
        <v>2</v>
      </c>
      <c r="AF11" s="44">
        <v>11</v>
      </c>
      <c r="AG11" s="41">
        <v>11</v>
      </c>
      <c r="AH11" s="47">
        <v>0</v>
      </c>
      <c r="AI11" s="47">
        <v>0</v>
      </c>
      <c r="AJ11" s="47">
        <v>0</v>
      </c>
      <c r="AK11" s="47">
        <v>0</v>
      </c>
      <c r="AL11" s="48">
        <v>0</v>
      </c>
      <c r="AM11" s="63">
        <v>0</v>
      </c>
      <c r="AN11" s="61">
        <v>4</v>
      </c>
      <c r="AO11" s="61">
        <v>3</v>
      </c>
    </row>
    <row r="12" spans="1:41" ht="21" customHeight="1">
      <c r="A12" s="90"/>
      <c r="B12" s="82"/>
      <c r="C12" s="24" t="s">
        <v>42</v>
      </c>
      <c r="D12" s="41">
        <v>248</v>
      </c>
      <c r="E12" s="41">
        <v>149</v>
      </c>
      <c r="F12" s="44">
        <v>99</v>
      </c>
      <c r="G12" s="41">
        <v>5</v>
      </c>
      <c r="H12" s="44">
        <v>3</v>
      </c>
      <c r="I12" s="41">
        <v>11</v>
      </c>
      <c r="J12" s="41">
        <v>5</v>
      </c>
      <c r="K12" s="41">
        <v>7</v>
      </c>
      <c r="L12" s="41">
        <v>5</v>
      </c>
      <c r="M12" s="41">
        <v>19</v>
      </c>
      <c r="N12" s="41">
        <v>8</v>
      </c>
      <c r="O12" s="41">
        <v>42</v>
      </c>
      <c r="P12" s="41">
        <v>37</v>
      </c>
      <c r="Q12" s="41">
        <v>16</v>
      </c>
      <c r="R12" s="41">
        <v>11</v>
      </c>
      <c r="S12" s="44">
        <v>23</v>
      </c>
      <c r="T12" s="44">
        <v>12</v>
      </c>
      <c r="U12" s="82"/>
      <c r="V12" s="82"/>
      <c r="W12" s="24" t="s">
        <v>42</v>
      </c>
      <c r="X12" s="41">
        <v>3</v>
      </c>
      <c r="Y12" s="47">
        <v>0</v>
      </c>
      <c r="Z12" s="48">
        <v>0</v>
      </c>
      <c r="AA12" s="47">
        <v>0</v>
      </c>
      <c r="AB12" s="44">
        <v>4</v>
      </c>
      <c r="AC12" s="41">
        <v>7</v>
      </c>
      <c r="AD12" s="44">
        <v>1</v>
      </c>
      <c r="AE12" s="41">
        <v>2</v>
      </c>
      <c r="AF12" s="44">
        <v>10</v>
      </c>
      <c r="AG12" s="41">
        <v>8</v>
      </c>
      <c r="AH12" s="47">
        <v>0</v>
      </c>
      <c r="AI12" s="41">
        <v>1</v>
      </c>
      <c r="AJ12" s="41">
        <v>2</v>
      </c>
      <c r="AK12" s="47">
        <v>0</v>
      </c>
      <c r="AL12" s="48">
        <v>0</v>
      </c>
      <c r="AM12" s="63">
        <v>0</v>
      </c>
      <c r="AN12" s="61">
        <v>6</v>
      </c>
      <c r="AO12" s="65">
        <v>0</v>
      </c>
    </row>
    <row r="13" spans="1:41" ht="21" customHeight="1">
      <c r="A13" s="90"/>
      <c r="B13" s="83"/>
      <c r="C13" s="24" t="s">
        <v>43</v>
      </c>
      <c r="D13" s="41">
        <v>183</v>
      </c>
      <c r="E13" s="41">
        <v>119</v>
      </c>
      <c r="F13" s="44">
        <v>64</v>
      </c>
      <c r="G13" s="41">
        <v>4</v>
      </c>
      <c r="H13" s="44">
        <v>2</v>
      </c>
      <c r="I13" s="41">
        <v>8</v>
      </c>
      <c r="J13" s="41">
        <v>5</v>
      </c>
      <c r="K13" s="41">
        <v>8</v>
      </c>
      <c r="L13" s="41">
        <v>3</v>
      </c>
      <c r="M13" s="41">
        <v>6</v>
      </c>
      <c r="N13" s="41">
        <v>8</v>
      </c>
      <c r="O13" s="41">
        <v>47</v>
      </c>
      <c r="P13" s="41">
        <v>14</v>
      </c>
      <c r="Q13" s="41">
        <v>5</v>
      </c>
      <c r="R13" s="41">
        <v>3</v>
      </c>
      <c r="S13" s="44">
        <v>5</v>
      </c>
      <c r="T13" s="44">
        <v>5</v>
      </c>
      <c r="U13" s="82"/>
      <c r="V13" s="83"/>
      <c r="W13" s="24" t="s">
        <v>43</v>
      </c>
      <c r="X13" s="41">
        <v>2</v>
      </c>
      <c r="Y13" s="41">
        <v>2</v>
      </c>
      <c r="Z13" s="48">
        <v>0</v>
      </c>
      <c r="AA13" s="47">
        <v>0</v>
      </c>
      <c r="AB13" s="44">
        <v>3</v>
      </c>
      <c r="AC13" s="41">
        <v>5</v>
      </c>
      <c r="AD13" s="44">
        <v>4</v>
      </c>
      <c r="AE13" s="41">
        <v>1</v>
      </c>
      <c r="AF13" s="44">
        <v>6</v>
      </c>
      <c r="AG13" s="41">
        <v>6</v>
      </c>
      <c r="AH13" s="47">
        <v>0</v>
      </c>
      <c r="AI13" s="41">
        <v>1</v>
      </c>
      <c r="AJ13" s="47">
        <v>0</v>
      </c>
      <c r="AK13" s="47">
        <v>0</v>
      </c>
      <c r="AL13" s="44">
        <v>1</v>
      </c>
      <c r="AM13" s="56">
        <v>1</v>
      </c>
      <c r="AN13" s="61">
        <v>20</v>
      </c>
      <c r="AO13" s="61">
        <v>8</v>
      </c>
    </row>
    <row r="14" spans="1:41" ht="21" customHeight="1">
      <c r="A14" s="90"/>
      <c r="B14" s="81" t="s">
        <v>44</v>
      </c>
      <c r="C14" s="24" t="s">
        <v>39</v>
      </c>
      <c r="D14" s="41">
        <v>265</v>
      </c>
      <c r="E14" s="41">
        <v>167</v>
      </c>
      <c r="F14" s="44">
        <v>98</v>
      </c>
      <c r="G14" s="41">
        <v>7</v>
      </c>
      <c r="H14" s="44">
        <v>4</v>
      </c>
      <c r="I14" s="41">
        <v>14</v>
      </c>
      <c r="J14" s="41">
        <v>4</v>
      </c>
      <c r="K14" s="41">
        <v>5</v>
      </c>
      <c r="L14" s="41">
        <v>4</v>
      </c>
      <c r="M14" s="41">
        <v>27</v>
      </c>
      <c r="N14" s="41">
        <v>13</v>
      </c>
      <c r="O14" s="41">
        <v>45</v>
      </c>
      <c r="P14" s="41">
        <v>23</v>
      </c>
      <c r="Q14" s="41">
        <v>15</v>
      </c>
      <c r="R14" s="41">
        <v>12</v>
      </c>
      <c r="S14" s="44">
        <v>15</v>
      </c>
      <c r="T14" s="44">
        <v>11</v>
      </c>
      <c r="U14" s="82"/>
      <c r="V14" s="81" t="s">
        <v>44</v>
      </c>
      <c r="W14" s="24" t="s">
        <v>39</v>
      </c>
      <c r="X14" s="41">
        <v>3</v>
      </c>
      <c r="Y14" s="47">
        <v>0</v>
      </c>
      <c r="Z14" s="44">
        <v>3</v>
      </c>
      <c r="AA14" s="41">
        <v>2</v>
      </c>
      <c r="AB14" s="44">
        <v>4</v>
      </c>
      <c r="AC14" s="41">
        <v>12</v>
      </c>
      <c r="AD14" s="44">
        <v>5</v>
      </c>
      <c r="AE14" s="41">
        <v>1</v>
      </c>
      <c r="AF14" s="44">
        <v>9</v>
      </c>
      <c r="AG14" s="41">
        <v>9</v>
      </c>
      <c r="AH14" s="47">
        <v>0</v>
      </c>
      <c r="AI14" s="41">
        <v>1</v>
      </c>
      <c r="AJ14" s="47">
        <v>0</v>
      </c>
      <c r="AK14" s="47">
        <v>0</v>
      </c>
      <c r="AL14" s="44">
        <v>2</v>
      </c>
      <c r="AM14" s="63">
        <v>0</v>
      </c>
      <c r="AN14" s="61">
        <v>13</v>
      </c>
      <c r="AO14" s="61">
        <v>2</v>
      </c>
    </row>
    <row r="15" spans="1:41" ht="21" customHeight="1">
      <c r="A15" s="90"/>
      <c r="B15" s="82"/>
      <c r="C15" s="24" t="s">
        <v>40</v>
      </c>
      <c r="D15" s="41">
        <v>52</v>
      </c>
      <c r="E15" s="41">
        <v>35</v>
      </c>
      <c r="F15" s="44">
        <v>17</v>
      </c>
      <c r="G15" s="47">
        <v>0</v>
      </c>
      <c r="H15" s="44">
        <v>1</v>
      </c>
      <c r="I15" s="41">
        <v>3</v>
      </c>
      <c r="J15" s="47">
        <v>0</v>
      </c>
      <c r="K15" s="47">
        <v>0</v>
      </c>
      <c r="L15" s="47">
        <v>0</v>
      </c>
      <c r="M15" s="41">
        <v>10</v>
      </c>
      <c r="N15" s="41">
        <v>4</v>
      </c>
      <c r="O15" s="41">
        <v>3</v>
      </c>
      <c r="P15" s="47">
        <v>0</v>
      </c>
      <c r="Q15" s="41">
        <v>5</v>
      </c>
      <c r="R15" s="41">
        <v>2</v>
      </c>
      <c r="S15" s="44">
        <v>7</v>
      </c>
      <c r="T15" s="44">
        <v>5</v>
      </c>
      <c r="U15" s="82"/>
      <c r="V15" s="82"/>
      <c r="W15" s="24" t="s">
        <v>40</v>
      </c>
      <c r="X15" s="47">
        <v>0</v>
      </c>
      <c r="Y15" s="47">
        <v>0</v>
      </c>
      <c r="Z15" s="44">
        <v>3</v>
      </c>
      <c r="AA15" s="41">
        <v>2</v>
      </c>
      <c r="AB15" s="44">
        <v>1</v>
      </c>
      <c r="AC15" s="41">
        <v>2</v>
      </c>
      <c r="AD15" s="44">
        <v>1</v>
      </c>
      <c r="AE15" s="47">
        <v>0</v>
      </c>
      <c r="AF15" s="44">
        <v>1</v>
      </c>
      <c r="AG15" s="41">
        <v>1</v>
      </c>
      <c r="AH15" s="47">
        <v>0</v>
      </c>
      <c r="AI15" s="47">
        <v>0</v>
      </c>
      <c r="AJ15" s="47">
        <v>0</v>
      </c>
      <c r="AK15" s="47">
        <v>0</v>
      </c>
      <c r="AL15" s="44">
        <v>1</v>
      </c>
      <c r="AM15" s="63">
        <v>0</v>
      </c>
      <c r="AN15" s="65">
        <v>0</v>
      </c>
      <c r="AO15" s="65">
        <v>0</v>
      </c>
    </row>
    <row r="16" spans="1:41" ht="21" customHeight="1">
      <c r="A16" s="90"/>
      <c r="B16" s="82"/>
      <c r="C16" s="24" t="s">
        <v>41</v>
      </c>
      <c r="D16" s="41">
        <v>78</v>
      </c>
      <c r="E16" s="41">
        <v>48</v>
      </c>
      <c r="F16" s="44">
        <v>30</v>
      </c>
      <c r="G16" s="41">
        <v>3</v>
      </c>
      <c r="H16" s="44">
        <v>1</v>
      </c>
      <c r="I16" s="41">
        <v>4</v>
      </c>
      <c r="J16" s="47">
        <v>0</v>
      </c>
      <c r="K16" s="41">
        <v>1</v>
      </c>
      <c r="L16" s="41">
        <v>1</v>
      </c>
      <c r="M16" s="41">
        <v>9</v>
      </c>
      <c r="N16" s="41">
        <v>6</v>
      </c>
      <c r="O16" s="41">
        <v>16</v>
      </c>
      <c r="P16" s="41">
        <v>7</v>
      </c>
      <c r="Q16" s="41">
        <v>6</v>
      </c>
      <c r="R16" s="41">
        <v>5</v>
      </c>
      <c r="S16" s="44">
        <v>2</v>
      </c>
      <c r="T16" s="48">
        <v>0</v>
      </c>
      <c r="U16" s="82"/>
      <c r="V16" s="82"/>
      <c r="W16" s="24" t="s">
        <v>41</v>
      </c>
      <c r="X16" s="47">
        <v>0</v>
      </c>
      <c r="Y16" s="47">
        <v>0</v>
      </c>
      <c r="Z16" s="48">
        <v>0</v>
      </c>
      <c r="AA16" s="47">
        <v>0</v>
      </c>
      <c r="AB16" s="48">
        <v>0</v>
      </c>
      <c r="AC16" s="41">
        <v>6</v>
      </c>
      <c r="AD16" s="44">
        <v>2</v>
      </c>
      <c r="AE16" s="47">
        <v>0</v>
      </c>
      <c r="AF16" s="44">
        <v>3</v>
      </c>
      <c r="AG16" s="41">
        <v>3</v>
      </c>
      <c r="AH16" s="47">
        <v>0</v>
      </c>
      <c r="AI16" s="47">
        <v>0</v>
      </c>
      <c r="AJ16" s="47">
        <v>0</v>
      </c>
      <c r="AK16" s="47">
        <v>0</v>
      </c>
      <c r="AL16" s="48">
        <v>0</v>
      </c>
      <c r="AM16" s="63">
        <v>0</v>
      </c>
      <c r="AN16" s="61">
        <v>2</v>
      </c>
      <c r="AO16" s="61">
        <v>1</v>
      </c>
    </row>
    <row r="17" spans="1:41" ht="21" customHeight="1">
      <c r="A17" s="90"/>
      <c r="B17" s="82"/>
      <c r="C17" s="24" t="s">
        <v>42</v>
      </c>
      <c r="D17" s="41">
        <v>73</v>
      </c>
      <c r="E17" s="41">
        <v>43</v>
      </c>
      <c r="F17" s="44">
        <v>30</v>
      </c>
      <c r="G17" s="41">
        <v>2</v>
      </c>
      <c r="H17" s="44">
        <v>2</v>
      </c>
      <c r="I17" s="41">
        <v>5</v>
      </c>
      <c r="J17" s="41">
        <v>2</v>
      </c>
      <c r="K17" s="41">
        <v>2</v>
      </c>
      <c r="L17" s="41">
        <v>2</v>
      </c>
      <c r="M17" s="41">
        <v>6</v>
      </c>
      <c r="N17" s="47">
        <v>0</v>
      </c>
      <c r="O17" s="41">
        <v>11</v>
      </c>
      <c r="P17" s="41">
        <v>12</v>
      </c>
      <c r="Q17" s="41">
        <v>3</v>
      </c>
      <c r="R17" s="41">
        <v>3</v>
      </c>
      <c r="S17" s="44">
        <v>5</v>
      </c>
      <c r="T17" s="44">
        <v>4</v>
      </c>
      <c r="U17" s="82"/>
      <c r="V17" s="82"/>
      <c r="W17" s="24" t="s">
        <v>42</v>
      </c>
      <c r="X17" s="41">
        <v>1</v>
      </c>
      <c r="Y17" s="47">
        <v>0</v>
      </c>
      <c r="Z17" s="48">
        <v>0</v>
      </c>
      <c r="AA17" s="47">
        <v>0</v>
      </c>
      <c r="AB17" s="44">
        <v>2</v>
      </c>
      <c r="AC17" s="41">
        <v>1</v>
      </c>
      <c r="AD17" s="48">
        <v>0</v>
      </c>
      <c r="AE17" s="47">
        <v>0</v>
      </c>
      <c r="AF17" s="44">
        <v>4</v>
      </c>
      <c r="AG17" s="41">
        <v>3</v>
      </c>
      <c r="AH17" s="47">
        <v>0</v>
      </c>
      <c r="AI17" s="41">
        <v>1</v>
      </c>
      <c r="AJ17" s="47">
        <v>0</v>
      </c>
      <c r="AK17" s="47">
        <v>0</v>
      </c>
      <c r="AL17" s="48">
        <v>0</v>
      </c>
      <c r="AM17" s="63">
        <v>0</v>
      </c>
      <c r="AN17" s="61">
        <v>2</v>
      </c>
      <c r="AO17" s="65">
        <v>0</v>
      </c>
    </row>
    <row r="18" spans="1:41" ht="21" customHeight="1">
      <c r="A18" s="90"/>
      <c r="B18" s="83"/>
      <c r="C18" s="24" t="s">
        <v>43</v>
      </c>
      <c r="D18" s="41">
        <v>62</v>
      </c>
      <c r="E18" s="41">
        <v>41</v>
      </c>
      <c r="F18" s="44">
        <v>21</v>
      </c>
      <c r="G18" s="41">
        <v>2</v>
      </c>
      <c r="H18" s="48">
        <v>0</v>
      </c>
      <c r="I18" s="41">
        <v>2</v>
      </c>
      <c r="J18" s="41">
        <v>2</v>
      </c>
      <c r="K18" s="41">
        <v>2</v>
      </c>
      <c r="L18" s="41">
        <v>1</v>
      </c>
      <c r="M18" s="41">
        <v>2</v>
      </c>
      <c r="N18" s="41">
        <v>3</v>
      </c>
      <c r="O18" s="41">
        <v>15</v>
      </c>
      <c r="P18" s="41">
        <v>4</v>
      </c>
      <c r="Q18" s="41">
        <v>1</v>
      </c>
      <c r="R18" s="41">
        <v>2</v>
      </c>
      <c r="S18" s="44">
        <v>1</v>
      </c>
      <c r="T18" s="44">
        <v>2</v>
      </c>
      <c r="U18" s="82"/>
      <c r="V18" s="83"/>
      <c r="W18" s="24" t="s">
        <v>43</v>
      </c>
      <c r="X18" s="41">
        <v>2</v>
      </c>
      <c r="Y18" s="47">
        <v>0</v>
      </c>
      <c r="Z18" s="48">
        <v>0</v>
      </c>
      <c r="AA18" s="47">
        <v>0</v>
      </c>
      <c r="AB18" s="44">
        <v>1</v>
      </c>
      <c r="AC18" s="41">
        <v>3</v>
      </c>
      <c r="AD18" s="44">
        <v>2</v>
      </c>
      <c r="AE18" s="41">
        <v>1</v>
      </c>
      <c r="AF18" s="44">
        <v>1</v>
      </c>
      <c r="AG18" s="41">
        <v>2</v>
      </c>
      <c r="AH18" s="47">
        <v>0</v>
      </c>
      <c r="AI18" s="47">
        <v>0</v>
      </c>
      <c r="AJ18" s="47">
        <v>0</v>
      </c>
      <c r="AK18" s="47">
        <v>0</v>
      </c>
      <c r="AL18" s="44">
        <v>1</v>
      </c>
      <c r="AM18" s="63">
        <v>0</v>
      </c>
      <c r="AN18" s="61">
        <v>9</v>
      </c>
      <c r="AO18" s="61">
        <v>1</v>
      </c>
    </row>
    <row r="19" spans="1:41" ht="21" customHeight="1">
      <c r="A19" s="90"/>
      <c r="B19" s="81" t="s">
        <v>45</v>
      </c>
      <c r="C19" s="24" t="s">
        <v>39</v>
      </c>
      <c r="D19" s="41">
        <v>208</v>
      </c>
      <c r="E19" s="41">
        <v>125</v>
      </c>
      <c r="F19" s="44">
        <v>83</v>
      </c>
      <c r="G19" s="41">
        <v>8</v>
      </c>
      <c r="H19" s="48">
        <v>0</v>
      </c>
      <c r="I19" s="41">
        <v>9</v>
      </c>
      <c r="J19" s="41">
        <v>3</v>
      </c>
      <c r="K19" s="41">
        <v>5</v>
      </c>
      <c r="L19" s="41">
        <v>2</v>
      </c>
      <c r="M19" s="41">
        <v>14</v>
      </c>
      <c r="N19" s="41">
        <v>19</v>
      </c>
      <c r="O19" s="41">
        <v>36</v>
      </c>
      <c r="P19" s="41">
        <v>19</v>
      </c>
      <c r="Q19" s="41">
        <v>15</v>
      </c>
      <c r="R19" s="41">
        <v>13</v>
      </c>
      <c r="S19" s="44">
        <v>15</v>
      </c>
      <c r="T19" s="44">
        <v>4</v>
      </c>
      <c r="U19" s="82"/>
      <c r="V19" s="81" t="s">
        <v>45</v>
      </c>
      <c r="W19" s="24" t="s">
        <v>39</v>
      </c>
      <c r="X19" s="47">
        <v>0</v>
      </c>
      <c r="Y19" s="41">
        <v>2</v>
      </c>
      <c r="Z19" s="44">
        <v>2</v>
      </c>
      <c r="AA19" s="47">
        <v>0</v>
      </c>
      <c r="AB19" s="44">
        <v>7</v>
      </c>
      <c r="AC19" s="41">
        <v>7</v>
      </c>
      <c r="AD19" s="44">
        <v>1</v>
      </c>
      <c r="AE19" s="41">
        <v>6</v>
      </c>
      <c r="AF19" s="44">
        <v>7</v>
      </c>
      <c r="AG19" s="41">
        <v>6</v>
      </c>
      <c r="AH19" s="47">
        <v>0</v>
      </c>
      <c r="AI19" s="47">
        <v>0</v>
      </c>
      <c r="AJ19" s="41">
        <v>1</v>
      </c>
      <c r="AK19" s="47">
        <v>0</v>
      </c>
      <c r="AL19" s="48">
        <v>0</v>
      </c>
      <c r="AM19" s="63">
        <v>0</v>
      </c>
      <c r="AN19" s="61">
        <v>5</v>
      </c>
      <c r="AO19" s="61">
        <v>2</v>
      </c>
    </row>
    <row r="20" spans="1:41" ht="21" customHeight="1">
      <c r="A20" s="90"/>
      <c r="B20" s="82"/>
      <c r="C20" s="24" t="s">
        <v>40</v>
      </c>
      <c r="D20" s="41">
        <v>38</v>
      </c>
      <c r="E20" s="41">
        <v>21</v>
      </c>
      <c r="F20" s="44">
        <v>17</v>
      </c>
      <c r="G20" s="41">
        <v>2</v>
      </c>
      <c r="H20" s="48">
        <v>0</v>
      </c>
      <c r="I20" s="47">
        <v>0</v>
      </c>
      <c r="J20" s="47">
        <v>0</v>
      </c>
      <c r="K20" s="47">
        <v>0</v>
      </c>
      <c r="L20" s="47">
        <v>0</v>
      </c>
      <c r="M20" s="41">
        <v>4</v>
      </c>
      <c r="N20" s="41">
        <v>5</v>
      </c>
      <c r="O20" s="41">
        <v>1</v>
      </c>
      <c r="P20" s="47">
        <v>0</v>
      </c>
      <c r="Q20" s="41">
        <v>4</v>
      </c>
      <c r="R20" s="41">
        <v>4</v>
      </c>
      <c r="S20" s="44">
        <v>6</v>
      </c>
      <c r="T20" s="48">
        <v>0</v>
      </c>
      <c r="U20" s="82"/>
      <c r="V20" s="82"/>
      <c r="W20" s="24" t="s">
        <v>40</v>
      </c>
      <c r="X20" s="47">
        <v>0</v>
      </c>
      <c r="Y20" s="47">
        <v>0</v>
      </c>
      <c r="Z20" s="44">
        <v>2</v>
      </c>
      <c r="AA20" s="47">
        <v>0</v>
      </c>
      <c r="AB20" s="44">
        <v>1</v>
      </c>
      <c r="AC20" s="41">
        <v>2</v>
      </c>
      <c r="AD20" s="48">
        <v>0</v>
      </c>
      <c r="AE20" s="41">
        <v>3</v>
      </c>
      <c r="AF20" s="44">
        <v>1</v>
      </c>
      <c r="AG20" s="41">
        <v>3</v>
      </c>
      <c r="AH20" s="47">
        <v>0</v>
      </c>
      <c r="AI20" s="47">
        <v>0</v>
      </c>
      <c r="AJ20" s="47">
        <v>0</v>
      </c>
      <c r="AK20" s="47">
        <v>0</v>
      </c>
      <c r="AL20" s="48">
        <v>0</v>
      </c>
      <c r="AM20" s="63">
        <v>0</v>
      </c>
      <c r="AN20" s="65">
        <v>0</v>
      </c>
      <c r="AO20" s="65">
        <v>0</v>
      </c>
    </row>
    <row r="21" spans="1:41" ht="21" customHeight="1">
      <c r="A21" s="90"/>
      <c r="B21" s="82"/>
      <c r="C21" s="24" t="s">
        <v>41</v>
      </c>
      <c r="D21" s="41">
        <v>72</v>
      </c>
      <c r="E21" s="41">
        <v>39</v>
      </c>
      <c r="F21" s="44">
        <v>33</v>
      </c>
      <c r="G21" s="41">
        <v>3</v>
      </c>
      <c r="H21" s="48">
        <v>0</v>
      </c>
      <c r="I21" s="41">
        <v>3</v>
      </c>
      <c r="J21" s="41">
        <v>3</v>
      </c>
      <c r="K21" s="41">
        <v>1</v>
      </c>
      <c r="L21" s="41">
        <v>1</v>
      </c>
      <c r="M21" s="41">
        <v>6</v>
      </c>
      <c r="N21" s="41">
        <v>8</v>
      </c>
      <c r="O21" s="41">
        <v>11</v>
      </c>
      <c r="P21" s="41">
        <v>8</v>
      </c>
      <c r="Q21" s="41">
        <v>6</v>
      </c>
      <c r="R21" s="41">
        <v>7</v>
      </c>
      <c r="S21" s="44">
        <v>2</v>
      </c>
      <c r="T21" s="48">
        <v>0</v>
      </c>
      <c r="U21" s="82"/>
      <c r="V21" s="82"/>
      <c r="W21" s="24" t="s">
        <v>41</v>
      </c>
      <c r="X21" s="47">
        <v>0</v>
      </c>
      <c r="Y21" s="47">
        <v>0</v>
      </c>
      <c r="Z21" s="48">
        <v>0</v>
      </c>
      <c r="AA21" s="47">
        <v>0</v>
      </c>
      <c r="AB21" s="44">
        <v>4</v>
      </c>
      <c r="AC21" s="41">
        <v>2</v>
      </c>
      <c r="AD21" s="48">
        <v>0</v>
      </c>
      <c r="AE21" s="41">
        <v>2</v>
      </c>
      <c r="AF21" s="44">
        <v>2</v>
      </c>
      <c r="AG21" s="41">
        <v>1</v>
      </c>
      <c r="AH21" s="47">
        <v>0</v>
      </c>
      <c r="AI21" s="47">
        <v>0</v>
      </c>
      <c r="AJ21" s="47">
        <v>0</v>
      </c>
      <c r="AK21" s="47">
        <v>0</v>
      </c>
      <c r="AL21" s="48">
        <v>0</v>
      </c>
      <c r="AM21" s="63">
        <v>0</v>
      </c>
      <c r="AN21" s="61">
        <v>1</v>
      </c>
      <c r="AO21" s="61">
        <v>1</v>
      </c>
    </row>
    <row r="22" spans="1:41" ht="21" customHeight="1">
      <c r="A22" s="90"/>
      <c r="B22" s="82"/>
      <c r="C22" s="24" t="s">
        <v>42</v>
      </c>
      <c r="D22" s="41">
        <v>66</v>
      </c>
      <c r="E22" s="41">
        <v>43</v>
      </c>
      <c r="F22" s="44">
        <v>23</v>
      </c>
      <c r="G22" s="41">
        <v>3</v>
      </c>
      <c r="H22" s="48">
        <v>0</v>
      </c>
      <c r="I22" s="41">
        <v>4</v>
      </c>
      <c r="J22" s="47">
        <v>0</v>
      </c>
      <c r="K22" s="41">
        <v>2</v>
      </c>
      <c r="L22" s="41">
        <v>1</v>
      </c>
      <c r="M22" s="41">
        <v>3</v>
      </c>
      <c r="N22" s="41">
        <v>3</v>
      </c>
      <c r="O22" s="41">
        <v>14</v>
      </c>
      <c r="P22" s="41">
        <v>9</v>
      </c>
      <c r="Q22" s="41">
        <v>5</v>
      </c>
      <c r="R22" s="41">
        <v>2</v>
      </c>
      <c r="S22" s="44">
        <v>6</v>
      </c>
      <c r="T22" s="44">
        <v>3</v>
      </c>
      <c r="U22" s="82"/>
      <c r="V22" s="82"/>
      <c r="W22" s="24" t="s">
        <v>42</v>
      </c>
      <c r="X22" s="47">
        <v>0</v>
      </c>
      <c r="Y22" s="47">
        <v>0</v>
      </c>
      <c r="Z22" s="48">
        <v>0</v>
      </c>
      <c r="AA22" s="47">
        <v>0</v>
      </c>
      <c r="AB22" s="44">
        <v>1</v>
      </c>
      <c r="AC22" s="41">
        <v>3</v>
      </c>
      <c r="AD22" s="48">
        <v>0</v>
      </c>
      <c r="AE22" s="41">
        <v>1</v>
      </c>
      <c r="AF22" s="44">
        <v>2</v>
      </c>
      <c r="AG22" s="41">
        <v>1</v>
      </c>
      <c r="AH22" s="47">
        <v>0</v>
      </c>
      <c r="AI22" s="47">
        <v>0</v>
      </c>
      <c r="AJ22" s="41">
        <v>1</v>
      </c>
      <c r="AK22" s="47">
        <v>0</v>
      </c>
      <c r="AL22" s="48">
        <v>0</v>
      </c>
      <c r="AM22" s="63">
        <v>0</v>
      </c>
      <c r="AN22" s="61">
        <v>2</v>
      </c>
      <c r="AO22" s="65">
        <v>0</v>
      </c>
    </row>
    <row r="23" spans="1:41" ht="21" customHeight="1">
      <c r="A23" s="90"/>
      <c r="B23" s="83"/>
      <c r="C23" s="24" t="s">
        <v>43</v>
      </c>
      <c r="D23" s="41">
        <v>32</v>
      </c>
      <c r="E23" s="41">
        <v>22</v>
      </c>
      <c r="F23" s="44">
        <v>10</v>
      </c>
      <c r="G23" s="47">
        <v>0</v>
      </c>
      <c r="H23" s="48">
        <v>0</v>
      </c>
      <c r="I23" s="41">
        <v>2</v>
      </c>
      <c r="J23" s="47">
        <v>0</v>
      </c>
      <c r="K23" s="41">
        <v>2</v>
      </c>
      <c r="L23" s="47">
        <v>0</v>
      </c>
      <c r="M23" s="41">
        <v>1</v>
      </c>
      <c r="N23" s="41">
        <v>3</v>
      </c>
      <c r="O23" s="41">
        <v>10</v>
      </c>
      <c r="P23" s="41">
        <v>2</v>
      </c>
      <c r="Q23" s="47">
        <v>0</v>
      </c>
      <c r="R23" s="47">
        <v>0</v>
      </c>
      <c r="S23" s="44">
        <v>1</v>
      </c>
      <c r="T23" s="44">
        <v>1</v>
      </c>
      <c r="U23" s="82"/>
      <c r="V23" s="83"/>
      <c r="W23" s="24" t="s">
        <v>43</v>
      </c>
      <c r="X23" s="47">
        <v>0</v>
      </c>
      <c r="Y23" s="41">
        <v>2</v>
      </c>
      <c r="Z23" s="48">
        <v>0</v>
      </c>
      <c r="AA23" s="47">
        <v>0</v>
      </c>
      <c r="AB23" s="44">
        <v>1</v>
      </c>
      <c r="AC23" s="47">
        <v>0</v>
      </c>
      <c r="AD23" s="44">
        <v>1</v>
      </c>
      <c r="AE23" s="47">
        <v>0</v>
      </c>
      <c r="AF23" s="44">
        <v>2</v>
      </c>
      <c r="AG23" s="41">
        <v>1</v>
      </c>
      <c r="AH23" s="47">
        <v>0</v>
      </c>
      <c r="AI23" s="47">
        <v>0</v>
      </c>
      <c r="AJ23" s="47">
        <v>0</v>
      </c>
      <c r="AK23" s="47">
        <v>0</v>
      </c>
      <c r="AL23" s="48">
        <v>0</v>
      </c>
      <c r="AM23" s="63">
        <v>0</v>
      </c>
      <c r="AN23" s="61">
        <v>2</v>
      </c>
      <c r="AO23" s="61">
        <v>1</v>
      </c>
    </row>
    <row r="24" spans="1:41" ht="21" customHeight="1">
      <c r="A24" s="90"/>
      <c r="B24" s="81" t="s">
        <v>46</v>
      </c>
      <c r="C24" s="24" t="s">
        <v>39</v>
      </c>
      <c r="D24" s="41">
        <v>168</v>
      </c>
      <c r="E24" s="41">
        <v>95</v>
      </c>
      <c r="F24" s="44">
        <v>73</v>
      </c>
      <c r="G24" s="41">
        <v>5</v>
      </c>
      <c r="H24" s="44">
        <v>2</v>
      </c>
      <c r="I24" s="41">
        <v>5</v>
      </c>
      <c r="J24" s="41">
        <v>2</v>
      </c>
      <c r="K24" s="41">
        <v>4</v>
      </c>
      <c r="L24" s="41">
        <v>2</v>
      </c>
      <c r="M24" s="41">
        <v>16</v>
      </c>
      <c r="N24" s="41">
        <v>11</v>
      </c>
      <c r="O24" s="41">
        <v>30</v>
      </c>
      <c r="P24" s="41">
        <v>23</v>
      </c>
      <c r="Q24" s="41">
        <v>9</v>
      </c>
      <c r="R24" s="41">
        <v>8</v>
      </c>
      <c r="S24" s="44">
        <v>12</v>
      </c>
      <c r="T24" s="44">
        <v>6</v>
      </c>
      <c r="U24" s="82"/>
      <c r="V24" s="81" t="s">
        <v>46</v>
      </c>
      <c r="W24" s="24" t="s">
        <v>39</v>
      </c>
      <c r="X24" s="47">
        <v>0</v>
      </c>
      <c r="Y24" s="47">
        <v>0</v>
      </c>
      <c r="Z24" s="48">
        <v>0</v>
      </c>
      <c r="AA24" s="41">
        <v>2</v>
      </c>
      <c r="AB24" s="44">
        <v>4</v>
      </c>
      <c r="AC24" s="41">
        <v>6</v>
      </c>
      <c r="AD24" s="48">
        <v>0</v>
      </c>
      <c r="AE24" s="47">
        <v>0</v>
      </c>
      <c r="AF24" s="44">
        <v>5</v>
      </c>
      <c r="AG24" s="41">
        <v>6</v>
      </c>
      <c r="AH24" s="47">
        <v>0</v>
      </c>
      <c r="AI24" s="41">
        <v>1</v>
      </c>
      <c r="AJ24" s="41">
        <v>1</v>
      </c>
      <c r="AK24" s="47">
        <v>0</v>
      </c>
      <c r="AL24" s="48">
        <v>0</v>
      </c>
      <c r="AM24" s="56">
        <v>1</v>
      </c>
      <c r="AN24" s="61">
        <v>4</v>
      </c>
      <c r="AO24" s="61">
        <v>3</v>
      </c>
    </row>
    <row r="25" spans="1:41" ht="21" customHeight="1">
      <c r="A25" s="90"/>
      <c r="B25" s="82"/>
      <c r="C25" s="24" t="s">
        <v>40</v>
      </c>
      <c r="D25" s="41">
        <v>32</v>
      </c>
      <c r="E25" s="41">
        <v>16</v>
      </c>
      <c r="F25" s="44">
        <v>16</v>
      </c>
      <c r="G25" s="41">
        <v>2</v>
      </c>
      <c r="H25" s="48">
        <v>0</v>
      </c>
      <c r="I25" s="41">
        <v>1</v>
      </c>
      <c r="J25" s="47">
        <v>0</v>
      </c>
      <c r="K25" s="47">
        <v>0</v>
      </c>
      <c r="L25" s="47">
        <v>0</v>
      </c>
      <c r="M25" s="41">
        <v>4</v>
      </c>
      <c r="N25" s="41">
        <v>2</v>
      </c>
      <c r="O25" s="41">
        <v>1</v>
      </c>
      <c r="P25" s="41">
        <v>4</v>
      </c>
      <c r="Q25" s="41">
        <v>2</v>
      </c>
      <c r="R25" s="41">
        <v>3</v>
      </c>
      <c r="S25" s="44">
        <v>4</v>
      </c>
      <c r="T25" s="44">
        <v>2</v>
      </c>
      <c r="U25" s="82"/>
      <c r="V25" s="82"/>
      <c r="W25" s="24" t="s">
        <v>40</v>
      </c>
      <c r="X25" s="47">
        <v>0</v>
      </c>
      <c r="Y25" s="47">
        <v>0</v>
      </c>
      <c r="Z25" s="48">
        <v>0</v>
      </c>
      <c r="AA25" s="41">
        <v>2</v>
      </c>
      <c r="AB25" s="44">
        <v>1</v>
      </c>
      <c r="AC25" s="41">
        <v>2</v>
      </c>
      <c r="AD25" s="48">
        <v>0</v>
      </c>
      <c r="AE25" s="47">
        <v>0</v>
      </c>
      <c r="AF25" s="44">
        <v>1</v>
      </c>
      <c r="AG25" s="41">
        <v>1</v>
      </c>
      <c r="AH25" s="47">
        <v>0</v>
      </c>
      <c r="AI25" s="47">
        <v>0</v>
      </c>
      <c r="AJ25" s="47">
        <v>0</v>
      </c>
      <c r="AK25" s="47">
        <v>0</v>
      </c>
      <c r="AL25" s="48">
        <v>0</v>
      </c>
      <c r="AM25" s="63">
        <v>0</v>
      </c>
      <c r="AN25" s="65">
        <v>0</v>
      </c>
      <c r="AO25" s="65">
        <v>0</v>
      </c>
    </row>
    <row r="26" spans="1:41" ht="21" customHeight="1">
      <c r="A26" s="90"/>
      <c r="B26" s="82"/>
      <c r="C26" s="24" t="s">
        <v>41</v>
      </c>
      <c r="D26" s="41">
        <v>50</v>
      </c>
      <c r="E26" s="41">
        <v>25</v>
      </c>
      <c r="F26" s="44">
        <v>25</v>
      </c>
      <c r="G26" s="41">
        <v>2</v>
      </c>
      <c r="H26" s="44">
        <v>1</v>
      </c>
      <c r="I26" s="47">
        <v>0</v>
      </c>
      <c r="J26" s="41">
        <v>1</v>
      </c>
      <c r="K26" s="41">
        <v>1</v>
      </c>
      <c r="L26" s="41">
        <v>2</v>
      </c>
      <c r="M26" s="41">
        <v>6</v>
      </c>
      <c r="N26" s="41">
        <v>7</v>
      </c>
      <c r="O26" s="41">
        <v>8</v>
      </c>
      <c r="P26" s="41">
        <v>7</v>
      </c>
      <c r="Q26" s="41">
        <v>2</v>
      </c>
      <c r="R26" s="41">
        <v>2</v>
      </c>
      <c r="S26" s="44">
        <v>1</v>
      </c>
      <c r="T26" s="44">
        <v>1</v>
      </c>
      <c r="U26" s="82"/>
      <c r="V26" s="82"/>
      <c r="W26" s="24" t="s">
        <v>41</v>
      </c>
      <c r="X26" s="47">
        <v>0</v>
      </c>
      <c r="Y26" s="47">
        <v>0</v>
      </c>
      <c r="Z26" s="48">
        <v>0</v>
      </c>
      <c r="AA26" s="47">
        <v>0</v>
      </c>
      <c r="AB26" s="44">
        <v>2</v>
      </c>
      <c r="AC26" s="41">
        <v>2</v>
      </c>
      <c r="AD26" s="48">
        <v>0</v>
      </c>
      <c r="AE26" s="47">
        <v>0</v>
      </c>
      <c r="AF26" s="44">
        <v>2</v>
      </c>
      <c r="AG26" s="41">
        <v>2</v>
      </c>
      <c r="AH26" s="47">
        <v>0</v>
      </c>
      <c r="AI26" s="47">
        <v>0</v>
      </c>
      <c r="AJ26" s="47">
        <v>0</v>
      </c>
      <c r="AK26" s="47">
        <v>0</v>
      </c>
      <c r="AL26" s="48">
        <v>0</v>
      </c>
      <c r="AM26" s="63">
        <v>0</v>
      </c>
      <c r="AN26" s="61">
        <v>1</v>
      </c>
      <c r="AO26" s="65">
        <v>0</v>
      </c>
    </row>
    <row r="27" spans="1:41" ht="21" customHeight="1">
      <c r="A27" s="90"/>
      <c r="B27" s="82"/>
      <c r="C27" s="24" t="s">
        <v>42</v>
      </c>
      <c r="D27" s="41">
        <v>46</v>
      </c>
      <c r="E27" s="41">
        <v>27</v>
      </c>
      <c r="F27" s="44">
        <v>19</v>
      </c>
      <c r="G27" s="47">
        <v>0</v>
      </c>
      <c r="H27" s="44">
        <v>1</v>
      </c>
      <c r="I27" s="41">
        <v>1</v>
      </c>
      <c r="J27" s="47">
        <v>0</v>
      </c>
      <c r="K27" s="41">
        <v>1</v>
      </c>
      <c r="L27" s="47">
        <v>0</v>
      </c>
      <c r="M27" s="41">
        <v>5</v>
      </c>
      <c r="N27" s="41">
        <v>2</v>
      </c>
      <c r="O27" s="41">
        <v>8</v>
      </c>
      <c r="P27" s="41">
        <v>9</v>
      </c>
      <c r="Q27" s="41">
        <v>3</v>
      </c>
      <c r="R27" s="41">
        <v>3</v>
      </c>
      <c r="S27" s="44">
        <v>5</v>
      </c>
      <c r="T27" s="44">
        <v>2</v>
      </c>
      <c r="U27" s="82"/>
      <c r="V27" s="82"/>
      <c r="W27" s="24" t="s">
        <v>42</v>
      </c>
      <c r="X27" s="47">
        <v>0</v>
      </c>
      <c r="Y27" s="47">
        <v>0</v>
      </c>
      <c r="Z27" s="48">
        <v>0</v>
      </c>
      <c r="AA27" s="47">
        <v>0</v>
      </c>
      <c r="AB27" s="44">
        <v>1</v>
      </c>
      <c r="AC27" s="41">
        <v>1</v>
      </c>
      <c r="AD27" s="48">
        <v>0</v>
      </c>
      <c r="AE27" s="47">
        <v>0</v>
      </c>
      <c r="AF27" s="44">
        <v>1</v>
      </c>
      <c r="AG27" s="41">
        <v>1</v>
      </c>
      <c r="AH27" s="47">
        <v>0</v>
      </c>
      <c r="AI27" s="47">
        <v>0</v>
      </c>
      <c r="AJ27" s="41">
        <v>1</v>
      </c>
      <c r="AK27" s="47">
        <v>0</v>
      </c>
      <c r="AL27" s="48">
        <v>0</v>
      </c>
      <c r="AM27" s="63">
        <v>0</v>
      </c>
      <c r="AN27" s="61">
        <v>1</v>
      </c>
      <c r="AO27" s="65">
        <v>0</v>
      </c>
    </row>
    <row r="28" spans="1:41" ht="21" customHeight="1">
      <c r="A28" s="90"/>
      <c r="B28" s="83"/>
      <c r="C28" s="24" t="s">
        <v>43</v>
      </c>
      <c r="D28" s="41">
        <v>40</v>
      </c>
      <c r="E28" s="41">
        <v>27</v>
      </c>
      <c r="F28" s="44">
        <v>13</v>
      </c>
      <c r="G28" s="41">
        <v>1</v>
      </c>
      <c r="H28" s="48">
        <v>0</v>
      </c>
      <c r="I28" s="41">
        <v>3</v>
      </c>
      <c r="J28" s="41">
        <v>1</v>
      </c>
      <c r="K28" s="41">
        <v>2</v>
      </c>
      <c r="L28" s="47">
        <v>0</v>
      </c>
      <c r="M28" s="41">
        <v>1</v>
      </c>
      <c r="N28" s="47">
        <v>0</v>
      </c>
      <c r="O28" s="41">
        <v>13</v>
      </c>
      <c r="P28" s="41">
        <v>3</v>
      </c>
      <c r="Q28" s="41">
        <v>2</v>
      </c>
      <c r="R28" s="47">
        <v>0</v>
      </c>
      <c r="S28" s="44">
        <v>2</v>
      </c>
      <c r="T28" s="44">
        <v>1</v>
      </c>
      <c r="U28" s="82"/>
      <c r="V28" s="83"/>
      <c r="W28" s="24" t="s">
        <v>43</v>
      </c>
      <c r="X28" s="47">
        <v>0</v>
      </c>
      <c r="Y28" s="47">
        <v>0</v>
      </c>
      <c r="Z28" s="48">
        <v>0</v>
      </c>
      <c r="AA28" s="47">
        <v>0</v>
      </c>
      <c r="AB28" s="48">
        <v>0</v>
      </c>
      <c r="AC28" s="41">
        <v>1</v>
      </c>
      <c r="AD28" s="48">
        <v>0</v>
      </c>
      <c r="AE28" s="47">
        <v>0</v>
      </c>
      <c r="AF28" s="44">
        <v>1</v>
      </c>
      <c r="AG28" s="41">
        <v>2</v>
      </c>
      <c r="AH28" s="47">
        <v>0</v>
      </c>
      <c r="AI28" s="41">
        <v>1</v>
      </c>
      <c r="AJ28" s="47">
        <v>0</v>
      </c>
      <c r="AK28" s="47">
        <v>0</v>
      </c>
      <c r="AL28" s="48">
        <v>0</v>
      </c>
      <c r="AM28" s="56">
        <v>1</v>
      </c>
      <c r="AN28" s="61">
        <v>2</v>
      </c>
      <c r="AO28" s="61">
        <v>3</v>
      </c>
    </row>
    <row r="29" spans="1:41" ht="21" customHeight="1">
      <c r="A29" s="90"/>
      <c r="B29" s="81" t="s">
        <v>47</v>
      </c>
      <c r="C29" s="24" t="s">
        <v>39</v>
      </c>
      <c r="D29" s="41">
        <v>136</v>
      </c>
      <c r="E29" s="41">
        <v>76</v>
      </c>
      <c r="F29" s="44">
        <v>60</v>
      </c>
      <c r="G29" s="41">
        <v>2</v>
      </c>
      <c r="H29" s="44">
        <v>4</v>
      </c>
      <c r="I29" s="41">
        <v>3</v>
      </c>
      <c r="J29" s="41">
        <v>6</v>
      </c>
      <c r="K29" s="41">
        <v>2</v>
      </c>
      <c r="L29" s="41">
        <v>6</v>
      </c>
      <c r="M29" s="41">
        <v>11</v>
      </c>
      <c r="N29" s="41">
        <v>6</v>
      </c>
      <c r="O29" s="41">
        <v>20</v>
      </c>
      <c r="P29" s="41">
        <v>14</v>
      </c>
      <c r="Q29" s="41">
        <v>13</v>
      </c>
      <c r="R29" s="41">
        <v>8</v>
      </c>
      <c r="S29" s="44">
        <v>4</v>
      </c>
      <c r="T29" s="44">
        <v>1</v>
      </c>
      <c r="U29" s="82"/>
      <c r="V29" s="81" t="s">
        <v>47</v>
      </c>
      <c r="W29" s="24" t="s">
        <v>39</v>
      </c>
      <c r="X29" s="47">
        <v>0</v>
      </c>
      <c r="Y29" s="47">
        <v>0</v>
      </c>
      <c r="Z29" s="44">
        <v>2</v>
      </c>
      <c r="AA29" s="47">
        <v>0</v>
      </c>
      <c r="AB29" s="44">
        <v>5</v>
      </c>
      <c r="AC29" s="41">
        <v>6</v>
      </c>
      <c r="AD29" s="44">
        <v>2</v>
      </c>
      <c r="AE29" s="41">
        <v>2</v>
      </c>
      <c r="AF29" s="44">
        <v>6</v>
      </c>
      <c r="AG29" s="41">
        <v>5</v>
      </c>
      <c r="AH29" s="41">
        <v>1</v>
      </c>
      <c r="AI29" s="47">
        <v>0</v>
      </c>
      <c r="AJ29" s="47">
        <v>0</v>
      </c>
      <c r="AK29" s="47">
        <v>0</v>
      </c>
      <c r="AL29" s="48">
        <v>0</v>
      </c>
      <c r="AM29" s="63">
        <v>0</v>
      </c>
      <c r="AN29" s="61">
        <v>5</v>
      </c>
      <c r="AO29" s="61">
        <v>2</v>
      </c>
    </row>
    <row r="30" spans="1:41" ht="21" customHeight="1">
      <c r="A30" s="90"/>
      <c r="B30" s="82"/>
      <c r="C30" s="24" t="s">
        <v>40</v>
      </c>
      <c r="D30" s="41">
        <v>25</v>
      </c>
      <c r="E30" s="41">
        <v>16</v>
      </c>
      <c r="F30" s="44">
        <v>9</v>
      </c>
      <c r="G30" s="41">
        <v>1</v>
      </c>
      <c r="H30" s="48">
        <v>0</v>
      </c>
      <c r="I30" s="47">
        <v>0</v>
      </c>
      <c r="J30" s="47">
        <v>0</v>
      </c>
      <c r="K30" s="47">
        <v>0</v>
      </c>
      <c r="L30" s="47">
        <v>0</v>
      </c>
      <c r="M30" s="41">
        <v>2</v>
      </c>
      <c r="N30" s="41">
        <v>2</v>
      </c>
      <c r="O30" s="41">
        <v>1</v>
      </c>
      <c r="P30" s="47">
        <v>0</v>
      </c>
      <c r="Q30" s="41">
        <v>4</v>
      </c>
      <c r="R30" s="41">
        <v>4</v>
      </c>
      <c r="S30" s="48">
        <v>0</v>
      </c>
      <c r="T30" s="48">
        <v>0</v>
      </c>
      <c r="U30" s="82"/>
      <c r="V30" s="82"/>
      <c r="W30" s="24" t="s">
        <v>40</v>
      </c>
      <c r="X30" s="47">
        <v>0</v>
      </c>
      <c r="Y30" s="47">
        <v>0</v>
      </c>
      <c r="Z30" s="44">
        <v>2</v>
      </c>
      <c r="AA30" s="47">
        <v>0</v>
      </c>
      <c r="AB30" s="44">
        <v>3</v>
      </c>
      <c r="AC30" s="41">
        <v>1</v>
      </c>
      <c r="AD30" s="48">
        <v>0</v>
      </c>
      <c r="AE30" s="41">
        <v>1</v>
      </c>
      <c r="AF30" s="44">
        <v>2</v>
      </c>
      <c r="AG30" s="41">
        <v>1</v>
      </c>
      <c r="AH30" s="41">
        <v>1</v>
      </c>
      <c r="AI30" s="47">
        <v>0</v>
      </c>
      <c r="AJ30" s="47">
        <v>0</v>
      </c>
      <c r="AK30" s="47">
        <v>0</v>
      </c>
      <c r="AL30" s="48">
        <v>0</v>
      </c>
      <c r="AM30" s="63">
        <v>0</v>
      </c>
      <c r="AN30" s="65">
        <v>0</v>
      </c>
      <c r="AO30" s="65">
        <v>0</v>
      </c>
    </row>
    <row r="31" spans="1:41" ht="21" customHeight="1">
      <c r="A31" s="90"/>
      <c r="B31" s="82"/>
      <c r="C31" s="24" t="s">
        <v>41</v>
      </c>
      <c r="D31" s="41">
        <v>38</v>
      </c>
      <c r="E31" s="41">
        <v>23</v>
      </c>
      <c r="F31" s="44">
        <v>15</v>
      </c>
      <c r="G31" s="41">
        <v>1</v>
      </c>
      <c r="H31" s="44">
        <v>2</v>
      </c>
      <c r="I31" s="41">
        <v>2</v>
      </c>
      <c r="J31" s="41">
        <v>1</v>
      </c>
      <c r="K31" s="47">
        <v>0</v>
      </c>
      <c r="L31" s="41">
        <v>2</v>
      </c>
      <c r="M31" s="41">
        <v>5</v>
      </c>
      <c r="N31" s="47">
        <v>0</v>
      </c>
      <c r="O31" s="41">
        <v>7</v>
      </c>
      <c r="P31" s="41">
        <v>4</v>
      </c>
      <c r="Q31" s="41">
        <v>4</v>
      </c>
      <c r="R31" s="41">
        <v>1</v>
      </c>
      <c r="S31" s="48">
        <v>0</v>
      </c>
      <c r="T31" s="48">
        <v>0</v>
      </c>
      <c r="U31" s="82"/>
      <c r="V31" s="82"/>
      <c r="W31" s="24" t="s">
        <v>41</v>
      </c>
      <c r="X31" s="47">
        <v>0</v>
      </c>
      <c r="Y31" s="47">
        <v>0</v>
      </c>
      <c r="Z31" s="48">
        <v>0</v>
      </c>
      <c r="AA31" s="47">
        <v>0</v>
      </c>
      <c r="AB31" s="44">
        <v>2</v>
      </c>
      <c r="AC31" s="41">
        <v>2</v>
      </c>
      <c r="AD31" s="48">
        <v>0</v>
      </c>
      <c r="AE31" s="47">
        <v>0</v>
      </c>
      <c r="AF31" s="44">
        <v>2</v>
      </c>
      <c r="AG31" s="41">
        <v>2</v>
      </c>
      <c r="AH31" s="47">
        <v>0</v>
      </c>
      <c r="AI31" s="47">
        <v>0</v>
      </c>
      <c r="AJ31" s="47">
        <v>0</v>
      </c>
      <c r="AK31" s="47">
        <v>0</v>
      </c>
      <c r="AL31" s="48">
        <v>0</v>
      </c>
      <c r="AM31" s="63">
        <v>0</v>
      </c>
      <c r="AN31" s="65">
        <v>0</v>
      </c>
      <c r="AO31" s="61">
        <v>1</v>
      </c>
    </row>
    <row r="32" spans="1:41" ht="21" customHeight="1">
      <c r="A32" s="90"/>
      <c r="B32" s="82"/>
      <c r="C32" s="24" t="s">
        <v>42</v>
      </c>
      <c r="D32" s="41">
        <v>38</v>
      </c>
      <c r="E32" s="41">
        <v>19</v>
      </c>
      <c r="F32" s="44">
        <v>19</v>
      </c>
      <c r="G32" s="47">
        <v>0</v>
      </c>
      <c r="H32" s="48">
        <v>0</v>
      </c>
      <c r="I32" s="41">
        <v>1</v>
      </c>
      <c r="J32" s="41">
        <v>3</v>
      </c>
      <c r="K32" s="41">
        <v>1</v>
      </c>
      <c r="L32" s="41">
        <v>2</v>
      </c>
      <c r="M32" s="41">
        <v>4</v>
      </c>
      <c r="N32" s="41">
        <v>2</v>
      </c>
      <c r="O32" s="41">
        <v>6</v>
      </c>
      <c r="P32" s="41">
        <v>6</v>
      </c>
      <c r="Q32" s="41">
        <v>3</v>
      </c>
      <c r="R32" s="41">
        <v>2</v>
      </c>
      <c r="S32" s="44">
        <v>3</v>
      </c>
      <c r="T32" s="48">
        <v>0</v>
      </c>
      <c r="U32" s="82"/>
      <c r="V32" s="82"/>
      <c r="W32" s="24" t="s">
        <v>42</v>
      </c>
      <c r="X32" s="47">
        <v>0</v>
      </c>
      <c r="Y32" s="47">
        <v>0</v>
      </c>
      <c r="Z32" s="48">
        <v>0</v>
      </c>
      <c r="AA32" s="47">
        <v>0</v>
      </c>
      <c r="AB32" s="48">
        <v>0</v>
      </c>
      <c r="AC32" s="41">
        <v>2</v>
      </c>
      <c r="AD32" s="44">
        <v>1</v>
      </c>
      <c r="AE32" s="41">
        <v>1</v>
      </c>
      <c r="AF32" s="48">
        <v>0</v>
      </c>
      <c r="AG32" s="41">
        <v>1</v>
      </c>
      <c r="AH32" s="47">
        <v>0</v>
      </c>
      <c r="AI32" s="47">
        <v>0</v>
      </c>
      <c r="AJ32" s="47">
        <v>0</v>
      </c>
      <c r="AK32" s="47">
        <v>0</v>
      </c>
      <c r="AL32" s="48">
        <v>0</v>
      </c>
      <c r="AM32" s="63">
        <v>0</v>
      </c>
      <c r="AN32" s="65">
        <v>0</v>
      </c>
      <c r="AO32" s="65">
        <v>0</v>
      </c>
    </row>
    <row r="33" spans="1:41" ht="21" customHeight="1" thickBot="1">
      <c r="A33" s="91"/>
      <c r="B33" s="84"/>
      <c r="C33" s="25" t="s">
        <v>43</v>
      </c>
      <c r="D33" s="42">
        <v>35</v>
      </c>
      <c r="E33" s="42">
        <v>18</v>
      </c>
      <c r="F33" s="45">
        <v>17</v>
      </c>
      <c r="G33" s="49">
        <v>0</v>
      </c>
      <c r="H33" s="45">
        <v>2</v>
      </c>
      <c r="I33" s="49">
        <v>0</v>
      </c>
      <c r="J33" s="42">
        <v>2</v>
      </c>
      <c r="K33" s="42">
        <v>1</v>
      </c>
      <c r="L33" s="42">
        <v>2</v>
      </c>
      <c r="M33" s="49">
        <v>0</v>
      </c>
      <c r="N33" s="42">
        <v>2</v>
      </c>
      <c r="O33" s="42">
        <v>6</v>
      </c>
      <c r="P33" s="42">
        <v>4</v>
      </c>
      <c r="Q33" s="42">
        <v>2</v>
      </c>
      <c r="R33" s="42">
        <v>1</v>
      </c>
      <c r="S33" s="45">
        <v>1</v>
      </c>
      <c r="T33" s="45">
        <v>1</v>
      </c>
      <c r="U33" s="84"/>
      <c r="V33" s="84"/>
      <c r="W33" s="25" t="s">
        <v>43</v>
      </c>
      <c r="X33" s="49">
        <v>0</v>
      </c>
      <c r="Y33" s="49">
        <v>0</v>
      </c>
      <c r="Z33" s="50">
        <v>0</v>
      </c>
      <c r="AA33" s="49">
        <v>0</v>
      </c>
      <c r="AB33" s="50">
        <v>0</v>
      </c>
      <c r="AC33" s="42">
        <v>1</v>
      </c>
      <c r="AD33" s="45">
        <v>1</v>
      </c>
      <c r="AE33" s="49">
        <v>0</v>
      </c>
      <c r="AF33" s="45">
        <v>2</v>
      </c>
      <c r="AG33" s="42">
        <v>1</v>
      </c>
      <c r="AH33" s="49">
        <v>0</v>
      </c>
      <c r="AI33" s="49">
        <v>0</v>
      </c>
      <c r="AJ33" s="49">
        <v>0</v>
      </c>
      <c r="AK33" s="49">
        <v>0</v>
      </c>
      <c r="AL33" s="50">
        <v>0</v>
      </c>
      <c r="AM33" s="69">
        <v>0</v>
      </c>
      <c r="AN33" s="62">
        <v>5</v>
      </c>
      <c r="AO33" s="62">
        <v>1</v>
      </c>
    </row>
    <row r="34" spans="1:41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7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1:41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80" t="str">
        <f>IF(LEN(C2)&gt;0,C2,"")</f>
        <v>季　　　報</v>
      </c>
      <c r="AI35" s="80"/>
      <c r="AJ35" s="80"/>
      <c r="AK35" s="80"/>
      <c r="AL35" s="80"/>
      <c r="AM35" s="80"/>
      <c r="AN35" s="80"/>
      <c r="AO35" s="80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</row>
  </sheetData>
  <sheetProtection/>
  <mergeCells count="55">
    <mergeCell ref="AK3:AL3"/>
    <mergeCell ref="AM3:AO3"/>
    <mergeCell ref="U4:V4"/>
    <mergeCell ref="W4:AJ4"/>
    <mergeCell ref="A3:B3"/>
    <mergeCell ref="P3:Q3"/>
    <mergeCell ref="R3:T3"/>
    <mergeCell ref="U3:V3"/>
    <mergeCell ref="AK4:AL4"/>
    <mergeCell ref="AM4:AO4"/>
    <mergeCell ref="A5:T5"/>
    <mergeCell ref="U5:AO5"/>
    <mergeCell ref="A6:T6"/>
    <mergeCell ref="U6:AO6"/>
    <mergeCell ref="A4:B4"/>
    <mergeCell ref="C4:O4"/>
    <mergeCell ref="P4:Q4"/>
    <mergeCell ref="R4:T4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8"/>
    <mergeCell ref="W7:W8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9:A33"/>
    <mergeCell ref="B9:B13"/>
    <mergeCell ref="U9:U33"/>
    <mergeCell ref="V9:V13"/>
    <mergeCell ref="B14:B18"/>
    <mergeCell ref="V14:V18"/>
    <mergeCell ref="B19:B23"/>
    <mergeCell ref="U35:AG35"/>
    <mergeCell ref="AH35:AO35"/>
    <mergeCell ref="U36:AO36"/>
    <mergeCell ref="V19:V23"/>
    <mergeCell ref="B24:B28"/>
    <mergeCell ref="V24:V28"/>
    <mergeCell ref="B29:B33"/>
    <mergeCell ref="V29:V33"/>
    <mergeCell ref="U34:AO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6"/>
  <sheetViews>
    <sheetView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4.83203125" style="3" customWidth="1"/>
    <col min="2" max="2" width="13.83203125" style="3" customWidth="1"/>
    <col min="3" max="3" width="10.83203125" style="0" customWidth="1"/>
    <col min="4" max="20" width="11.6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" style="0" customWidth="1"/>
  </cols>
  <sheetData>
    <row r="1" spans="1:19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S1" s="16"/>
    </row>
    <row r="2" spans="1:19" s="11" customFormat="1" ht="28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S2" s="16"/>
    </row>
    <row r="3" spans="1:41" s="3" customFormat="1" ht="18" customHeight="1" thickBot="1">
      <c r="A3" s="108" t="str">
        <f>A1</f>
        <v>公　開　類</v>
      </c>
      <c r="B3" s="10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13" t="s">
        <v>33</v>
      </c>
      <c r="Q3" s="113"/>
      <c r="R3" s="113" t="str">
        <f>B1</f>
        <v>金門縣政府(社會局)</v>
      </c>
      <c r="S3" s="113"/>
      <c r="T3" s="113"/>
      <c r="U3" s="103" t="str">
        <f>A1</f>
        <v>公　開　類</v>
      </c>
      <c r="V3" s="104"/>
      <c r="AK3" s="103" t="s">
        <v>33</v>
      </c>
      <c r="AL3" s="104"/>
      <c r="AM3" s="103" t="str">
        <f>B1</f>
        <v>金門縣政府(社會局)</v>
      </c>
      <c r="AN3" s="117"/>
      <c r="AO3" s="104"/>
    </row>
    <row r="4" spans="1:41" s="3" customFormat="1" ht="18" customHeight="1" thickBot="1">
      <c r="A4" s="108" t="str">
        <f>C1</f>
        <v>季　　　報</v>
      </c>
      <c r="B4" s="109"/>
      <c r="C4" s="110" t="str">
        <f>D1</f>
        <v>每季終了後20日內編送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  <c r="P4" s="113" t="s">
        <v>34</v>
      </c>
      <c r="Q4" s="113"/>
      <c r="R4" s="113" t="str">
        <f>E1</f>
        <v>10730-05-12-2</v>
      </c>
      <c r="S4" s="113"/>
      <c r="T4" s="113"/>
      <c r="U4" s="103" t="str">
        <f>C1</f>
        <v>季　　　報</v>
      </c>
      <c r="V4" s="104"/>
      <c r="W4" s="114" t="str">
        <f>D1</f>
        <v>每季終了後20日內編送</v>
      </c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6"/>
      <c r="AK4" s="103" t="s">
        <v>35</v>
      </c>
      <c r="AL4" s="104"/>
      <c r="AM4" s="105" t="str">
        <f>E1</f>
        <v>10730-05-12-2</v>
      </c>
      <c r="AN4" s="106"/>
      <c r="AO4" s="107"/>
    </row>
    <row r="5" spans="1:41" ht="36" customHeight="1">
      <c r="A5" s="98" t="s">
        <v>62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 t="s">
        <v>64</v>
      </c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24" customHeight="1" thickBot="1">
      <c r="A6" s="99" t="str">
        <f>F1</f>
        <v>中華民國107年第1季底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99" t="str">
        <f>F1</f>
        <v>中華民國107年第1季底</v>
      </c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s="1" customFormat="1" ht="39.75" customHeight="1">
      <c r="A7" s="101" t="s">
        <v>23</v>
      </c>
      <c r="B7" s="89"/>
      <c r="C7" s="93" t="s">
        <v>8</v>
      </c>
      <c r="D7" s="95" t="s">
        <v>10</v>
      </c>
      <c r="E7" s="87"/>
      <c r="F7" s="86"/>
      <c r="G7" s="85" t="s">
        <v>2</v>
      </c>
      <c r="H7" s="86"/>
      <c r="I7" s="85" t="s">
        <v>3</v>
      </c>
      <c r="J7" s="86"/>
      <c r="K7" s="85" t="s">
        <v>4</v>
      </c>
      <c r="L7" s="86"/>
      <c r="M7" s="85" t="s">
        <v>9</v>
      </c>
      <c r="N7" s="86"/>
      <c r="O7" s="85" t="s">
        <v>5</v>
      </c>
      <c r="P7" s="86"/>
      <c r="Q7" s="85" t="s">
        <v>6</v>
      </c>
      <c r="R7" s="86"/>
      <c r="S7" s="85" t="s">
        <v>15</v>
      </c>
      <c r="T7" s="86"/>
      <c r="U7" s="96" t="s">
        <v>23</v>
      </c>
      <c r="V7" s="89"/>
      <c r="W7" s="93" t="s">
        <v>8</v>
      </c>
      <c r="X7" s="95" t="s">
        <v>31</v>
      </c>
      <c r="Y7" s="86"/>
      <c r="Z7" s="85" t="s">
        <v>30</v>
      </c>
      <c r="AA7" s="86"/>
      <c r="AB7" s="85" t="s">
        <v>29</v>
      </c>
      <c r="AC7" s="86"/>
      <c r="AD7" s="85" t="s">
        <v>28</v>
      </c>
      <c r="AE7" s="86"/>
      <c r="AF7" s="85" t="s">
        <v>27</v>
      </c>
      <c r="AG7" s="86"/>
      <c r="AH7" s="85" t="s">
        <v>26</v>
      </c>
      <c r="AI7" s="86"/>
      <c r="AJ7" s="85" t="s">
        <v>25</v>
      </c>
      <c r="AK7" s="86"/>
      <c r="AL7" s="85" t="s">
        <v>24</v>
      </c>
      <c r="AM7" s="87"/>
      <c r="AN7" s="85" t="s">
        <v>22</v>
      </c>
      <c r="AO7" s="87"/>
    </row>
    <row r="8" spans="1:41" s="1" customFormat="1" ht="21.75" customHeight="1" thickBot="1">
      <c r="A8" s="102"/>
      <c r="B8" s="91"/>
      <c r="C8" s="94"/>
      <c r="D8" s="21" t="s">
        <v>13</v>
      </c>
      <c r="E8" s="21" t="s">
        <v>0</v>
      </c>
      <c r="F8" s="22" t="s">
        <v>1</v>
      </c>
      <c r="G8" s="22" t="s">
        <v>0</v>
      </c>
      <c r="H8" s="21" t="s">
        <v>1</v>
      </c>
      <c r="I8" s="22" t="s">
        <v>0</v>
      </c>
      <c r="J8" s="21" t="s">
        <v>1</v>
      </c>
      <c r="K8" s="22" t="s">
        <v>0</v>
      </c>
      <c r="L8" s="21" t="s">
        <v>1</v>
      </c>
      <c r="M8" s="22" t="s">
        <v>0</v>
      </c>
      <c r="N8" s="21" t="s">
        <v>1</v>
      </c>
      <c r="O8" s="22" t="s">
        <v>0</v>
      </c>
      <c r="P8" s="21" t="s">
        <v>1</v>
      </c>
      <c r="Q8" s="22" t="s">
        <v>0</v>
      </c>
      <c r="R8" s="21" t="s">
        <v>1</v>
      </c>
      <c r="S8" s="22" t="s">
        <v>0</v>
      </c>
      <c r="T8" s="21" t="s">
        <v>1</v>
      </c>
      <c r="U8" s="97"/>
      <c r="V8" s="91"/>
      <c r="W8" s="94"/>
      <c r="X8" s="22" t="s">
        <v>0</v>
      </c>
      <c r="Y8" s="21" t="s">
        <v>1</v>
      </c>
      <c r="Z8" s="22" t="s">
        <v>0</v>
      </c>
      <c r="AA8" s="21" t="s">
        <v>1</v>
      </c>
      <c r="AB8" s="22" t="s">
        <v>0</v>
      </c>
      <c r="AC8" s="21" t="s">
        <v>1</v>
      </c>
      <c r="AD8" s="22" t="s">
        <v>0</v>
      </c>
      <c r="AE8" s="21" t="s">
        <v>1</v>
      </c>
      <c r="AF8" s="22" t="s">
        <v>0</v>
      </c>
      <c r="AG8" s="21" t="s">
        <v>1</v>
      </c>
      <c r="AH8" s="22" t="s">
        <v>0</v>
      </c>
      <c r="AI8" s="21" t="s">
        <v>1</v>
      </c>
      <c r="AJ8" s="21" t="s">
        <v>0</v>
      </c>
      <c r="AK8" s="21" t="s">
        <v>1</v>
      </c>
      <c r="AL8" s="22" t="s">
        <v>0</v>
      </c>
      <c r="AM8" s="28" t="s">
        <v>1</v>
      </c>
      <c r="AN8" s="22" t="s">
        <v>0</v>
      </c>
      <c r="AO8" s="20" t="s">
        <v>1</v>
      </c>
    </row>
    <row r="9" spans="1:41" s="2" customFormat="1" ht="21" customHeight="1">
      <c r="A9" s="89" t="s">
        <v>32</v>
      </c>
      <c r="B9" s="92" t="s">
        <v>55</v>
      </c>
      <c r="C9" s="23" t="s">
        <v>39</v>
      </c>
      <c r="D9" s="40">
        <v>90</v>
      </c>
      <c r="E9" s="40">
        <v>60</v>
      </c>
      <c r="F9" s="43">
        <v>30</v>
      </c>
      <c r="G9" s="40">
        <v>1</v>
      </c>
      <c r="H9" s="52">
        <v>0</v>
      </c>
      <c r="I9" s="40">
        <v>1</v>
      </c>
      <c r="J9" s="40">
        <v>1</v>
      </c>
      <c r="K9" s="40">
        <v>2</v>
      </c>
      <c r="L9" s="53">
        <v>0</v>
      </c>
      <c r="M9" s="40">
        <v>9</v>
      </c>
      <c r="N9" s="40">
        <v>2</v>
      </c>
      <c r="O9" s="40">
        <v>17</v>
      </c>
      <c r="P9" s="40">
        <v>5</v>
      </c>
      <c r="Q9" s="40">
        <v>10</v>
      </c>
      <c r="R9" s="40">
        <v>7</v>
      </c>
      <c r="S9" s="43">
        <v>5</v>
      </c>
      <c r="T9" s="46">
        <v>3</v>
      </c>
      <c r="U9" s="92" t="s">
        <v>32</v>
      </c>
      <c r="V9" s="92" t="s">
        <v>55</v>
      </c>
      <c r="W9" s="23" t="s">
        <v>39</v>
      </c>
      <c r="X9" s="40">
        <v>2</v>
      </c>
      <c r="Y9" s="53">
        <v>0</v>
      </c>
      <c r="Z9" s="43">
        <v>1</v>
      </c>
      <c r="AA9" s="40">
        <v>1</v>
      </c>
      <c r="AB9" s="43">
        <v>3</v>
      </c>
      <c r="AC9" s="40">
        <v>1</v>
      </c>
      <c r="AD9" s="43">
        <v>1</v>
      </c>
      <c r="AE9" s="40">
        <v>1</v>
      </c>
      <c r="AF9" s="43">
        <v>5</v>
      </c>
      <c r="AG9" s="40">
        <v>5</v>
      </c>
      <c r="AH9" s="53">
        <v>0</v>
      </c>
      <c r="AI9" s="40">
        <v>1</v>
      </c>
      <c r="AJ9" s="53">
        <v>0</v>
      </c>
      <c r="AK9" s="53">
        <v>0</v>
      </c>
      <c r="AL9" s="52">
        <v>0</v>
      </c>
      <c r="AM9" s="55">
        <v>1</v>
      </c>
      <c r="AN9" s="60">
        <v>3</v>
      </c>
      <c r="AO9" s="60">
        <v>2</v>
      </c>
    </row>
    <row r="10" spans="1:41" ht="21" customHeight="1">
      <c r="A10" s="90"/>
      <c r="B10" s="82"/>
      <c r="C10" s="24" t="s">
        <v>40</v>
      </c>
      <c r="D10" s="41">
        <v>21</v>
      </c>
      <c r="E10" s="41">
        <v>11</v>
      </c>
      <c r="F10" s="44">
        <v>10</v>
      </c>
      <c r="G10" s="47">
        <v>0</v>
      </c>
      <c r="H10" s="48">
        <v>0</v>
      </c>
      <c r="I10" s="47">
        <v>0</v>
      </c>
      <c r="J10" s="41">
        <v>1</v>
      </c>
      <c r="K10" s="47">
        <v>0</v>
      </c>
      <c r="L10" s="47">
        <v>0</v>
      </c>
      <c r="M10" s="41">
        <v>3</v>
      </c>
      <c r="N10" s="41">
        <v>1</v>
      </c>
      <c r="O10" s="41">
        <v>2</v>
      </c>
      <c r="P10" s="41">
        <v>1</v>
      </c>
      <c r="Q10" s="41">
        <v>3</v>
      </c>
      <c r="R10" s="41">
        <v>3</v>
      </c>
      <c r="S10" s="44">
        <v>1</v>
      </c>
      <c r="T10" s="48">
        <v>0</v>
      </c>
      <c r="U10" s="82"/>
      <c r="V10" s="82"/>
      <c r="W10" s="24" t="s">
        <v>40</v>
      </c>
      <c r="X10" s="47">
        <v>0</v>
      </c>
      <c r="Y10" s="47">
        <v>0</v>
      </c>
      <c r="Z10" s="44">
        <v>1</v>
      </c>
      <c r="AA10" s="41">
        <v>1</v>
      </c>
      <c r="AB10" s="44">
        <v>1</v>
      </c>
      <c r="AC10" s="47">
        <v>0</v>
      </c>
      <c r="AD10" s="48">
        <v>0</v>
      </c>
      <c r="AE10" s="41">
        <v>1</v>
      </c>
      <c r="AF10" s="48">
        <v>0</v>
      </c>
      <c r="AG10" s="47">
        <v>0</v>
      </c>
      <c r="AH10" s="47">
        <v>0</v>
      </c>
      <c r="AI10" s="41">
        <v>1</v>
      </c>
      <c r="AJ10" s="47">
        <v>0</v>
      </c>
      <c r="AK10" s="47">
        <v>0</v>
      </c>
      <c r="AL10" s="48">
        <v>0</v>
      </c>
      <c r="AM10" s="56">
        <v>1</v>
      </c>
      <c r="AN10" s="65">
        <v>0</v>
      </c>
      <c r="AO10" s="65">
        <v>0</v>
      </c>
    </row>
    <row r="11" spans="1:41" ht="21" customHeight="1">
      <c r="A11" s="90"/>
      <c r="B11" s="82"/>
      <c r="C11" s="24" t="s">
        <v>41</v>
      </c>
      <c r="D11" s="41">
        <v>30</v>
      </c>
      <c r="E11" s="41">
        <v>21</v>
      </c>
      <c r="F11" s="44">
        <v>9</v>
      </c>
      <c r="G11" s="47">
        <v>0</v>
      </c>
      <c r="H11" s="48">
        <v>0</v>
      </c>
      <c r="I11" s="47">
        <v>0</v>
      </c>
      <c r="J11" s="47">
        <v>0</v>
      </c>
      <c r="K11" s="47">
        <v>0</v>
      </c>
      <c r="L11" s="47">
        <v>0</v>
      </c>
      <c r="M11" s="41">
        <v>3</v>
      </c>
      <c r="N11" s="47">
        <v>0</v>
      </c>
      <c r="O11" s="41">
        <v>9</v>
      </c>
      <c r="P11" s="41">
        <v>2</v>
      </c>
      <c r="Q11" s="41">
        <v>5</v>
      </c>
      <c r="R11" s="41">
        <v>3</v>
      </c>
      <c r="S11" s="48">
        <v>0</v>
      </c>
      <c r="T11" s="48">
        <v>0</v>
      </c>
      <c r="U11" s="82"/>
      <c r="V11" s="82"/>
      <c r="W11" s="24" t="s">
        <v>41</v>
      </c>
      <c r="X11" s="47">
        <v>0</v>
      </c>
      <c r="Y11" s="47">
        <v>0</v>
      </c>
      <c r="Z11" s="48">
        <v>0</v>
      </c>
      <c r="AA11" s="47">
        <v>0</v>
      </c>
      <c r="AB11" s="44">
        <v>1</v>
      </c>
      <c r="AC11" s="41">
        <v>1</v>
      </c>
      <c r="AD11" s="44">
        <v>1</v>
      </c>
      <c r="AE11" s="47">
        <v>0</v>
      </c>
      <c r="AF11" s="44">
        <v>2</v>
      </c>
      <c r="AG11" s="41">
        <v>3</v>
      </c>
      <c r="AH11" s="47">
        <v>0</v>
      </c>
      <c r="AI11" s="47">
        <v>0</v>
      </c>
      <c r="AJ11" s="47">
        <v>0</v>
      </c>
      <c r="AK11" s="47">
        <v>0</v>
      </c>
      <c r="AL11" s="48">
        <v>0</v>
      </c>
      <c r="AM11" s="63">
        <v>0</v>
      </c>
      <c r="AN11" s="65">
        <v>0</v>
      </c>
      <c r="AO11" s="65">
        <v>0</v>
      </c>
    </row>
    <row r="12" spans="1:41" ht="21" customHeight="1">
      <c r="A12" s="90"/>
      <c r="B12" s="82"/>
      <c r="C12" s="24" t="s">
        <v>42</v>
      </c>
      <c r="D12" s="41">
        <v>25</v>
      </c>
      <c r="E12" s="41">
        <v>17</v>
      </c>
      <c r="F12" s="44">
        <v>8</v>
      </c>
      <c r="G12" s="47">
        <v>0</v>
      </c>
      <c r="H12" s="48">
        <v>0</v>
      </c>
      <c r="I12" s="47">
        <v>0</v>
      </c>
      <c r="J12" s="47">
        <v>0</v>
      </c>
      <c r="K12" s="41">
        <v>1</v>
      </c>
      <c r="L12" s="47">
        <v>0</v>
      </c>
      <c r="M12" s="41">
        <v>1</v>
      </c>
      <c r="N12" s="41">
        <v>1</v>
      </c>
      <c r="O12" s="41">
        <v>3</v>
      </c>
      <c r="P12" s="41">
        <v>1</v>
      </c>
      <c r="Q12" s="41">
        <v>2</v>
      </c>
      <c r="R12" s="41">
        <v>1</v>
      </c>
      <c r="S12" s="44">
        <v>4</v>
      </c>
      <c r="T12" s="44">
        <v>3</v>
      </c>
      <c r="U12" s="82"/>
      <c r="V12" s="82"/>
      <c r="W12" s="24" t="s">
        <v>42</v>
      </c>
      <c r="X12" s="41">
        <v>2</v>
      </c>
      <c r="Y12" s="47">
        <v>0</v>
      </c>
      <c r="Z12" s="48">
        <v>0</v>
      </c>
      <c r="AA12" s="47">
        <v>0</v>
      </c>
      <c r="AB12" s="48">
        <v>0</v>
      </c>
      <c r="AC12" s="47">
        <v>0</v>
      </c>
      <c r="AD12" s="48">
        <v>0</v>
      </c>
      <c r="AE12" s="47">
        <v>0</v>
      </c>
      <c r="AF12" s="44">
        <v>3</v>
      </c>
      <c r="AG12" s="41">
        <v>2</v>
      </c>
      <c r="AH12" s="47">
        <v>0</v>
      </c>
      <c r="AI12" s="47">
        <v>0</v>
      </c>
      <c r="AJ12" s="47">
        <v>0</v>
      </c>
      <c r="AK12" s="47">
        <v>0</v>
      </c>
      <c r="AL12" s="48">
        <v>0</v>
      </c>
      <c r="AM12" s="63">
        <v>0</v>
      </c>
      <c r="AN12" s="61">
        <v>1</v>
      </c>
      <c r="AO12" s="65">
        <v>0</v>
      </c>
    </row>
    <row r="13" spans="1:41" ht="21" customHeight="1">
      <c r="A13" s="90"/>
      <c r="B13" s="83"/>
      <c r="C13" s="24" t="s">
        <v>43</v>
      </c>
      <c r="D13" s="41">
        <v>14</v>
      </c>
      <c r="E13" s="41">
        <v>11</v>
      </c>
      <c r="F13" s="44">
        <v>3</v>
      </c>
      <c r="G13" s="41">
        <v>1</v>
      </c>
      <c r="H13" s="48">
        <v>0</v>
      </c>
      <c r="I13" s="41">
        <v>1</v>
      </c>
      <c r="J13" s="47">
        <v>0</v>
      </c>
      <c r="K13" s="41">
        <v>1</v>
      </c>
      <c r="L13" s="47">
        <v>0</v>
      </c>
      <c r="M13" s="41">
        <v>2</v>
      </c>
      <c r="N13" s="47">
        <v>0</v>
      </c>
      <c r="O13" s="41">
        <v>3</v>
      </c>
      <c r="P13" s="41">
        <v>1</v>
      </c>
      <c r="Q13" s="47">
        <v>0</v>
      </c>
      <c r="R13" s="47">
        <v>0</v>
      </c>
      <c r="S13" s="48">
        <v>0</v>
      </c>
      <c r="T13" s="48">
        <v>0</v>
      </c>
      <c r="U13" s="82"/>
      <c r="V13" s="83"/>
      <c r="W13" s="24" t="s">
        <v>43</v>
      </c>
      <c r="X13" s="47">
        <v>0</v>
      </c>
      <c r="Y13" s="47">
        <v>0</v>
      </c>
      <c r="Z13" s="48">
        <v>0</v>
      </c>
      <c r="AA13" s="47">
        <v>0</v>
      </c>
      <c r="AB13" s="44">
        <v>1</v>
      </c>
      <c r="AC13" s="47">
        <v>0</v>
      </c>
      <c r="AD13" s="48">
        <v>0</v>
      </c>
      <c r="AE13" s="47">
        <v>0</v>
      </c>
      <c r="AF13" s="48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8">
        <v>0</v>
      </c>
      <c r="AM13" s="63">
        <v>0</v>
      </c>
      <c r="AN13" s="61">
        <v>2</v>
      </c>
      <c r="AO13" s="61">
        <v>2</v>
      </c>
    </row>
    <row r="14" spans="1:41" ht="21" customHeight="1">
      <c r="A14" s="90"/>
      <c r="B14" s="81" t="s">
        <v>53</v>
      </c>
      <c r="C14" s="24" t="s">
        <v>39</v>
      </c>
      <c r="D14" s="47">
        <v>0</v>
      </c>
      <c r="E14" s="47">
        <v>0</v>
      </c>
      <c r="F14" s="48">
        <v>0</v>
      </c>
      <c r="G14" s="47">
        <v>0</v>
      </c>
      <c r="H14" s="48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8">
        <v>0</v>
      </c>
      <c r="T14" s="48">
        <v>0</v>
      </c>
      <c r="U14" s="82"/>
      <c r="V14" s="81" t="s">
        <v>53</v>
      </c>
      <c r="W14" s="24" t="s">
        <v>39</v>
      </c>
      <c r="X14" s="47">
        <v>0</v>
      </c>
      <c r="Y14" s="47">
        <v>0</v>
      </c>
      <c r="Z14" s="48">
        <v>0</v>
      </c>
      <c r="AA14" s="47">
        <v>0</v>
      </c>
      <c r="AB14" s="48">
        <v>0</v>
      </c>
      <c r="AC14" s="47">
        <v>0</v>
      </c>
      <c r="AD14" s="48">
        <v>0</v>
      </c>
      <c r="AE14" s="47">
        <v>0</v>
      </c>
      <c r="AF14" s="48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8">
        <v>0</v>
      </c>
      <c r="AM14" s="63">
        <v>0</v>
      </c>
      <c r="AN14" s="65">
        <v>0</v>
      </c>
      <c r="AO14" s="65">
        <v>0</v>
      </c>
    </row>
    <row r="15" spans="1:41" ht="21" customHeight="1">
      <c r="A15" s="90"/>
      <c r="B15" s="82"/>
      <c r="C15" s="24" t="s">
        <v>40</v>
      </c>
      <c r="D15" s="47">
        <v>0</v>
      </c>
      <c r="E15" s="47">
        <v>0</v>
      </c>
      <c r="F15" s="48">
        <v>0</v>
      </c>
      <c r="G15" s="47">
        <v>0</v>
      </c>
      <c r="H15" s="48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8">
        <v>0</v>
      </c>
      <c r="T15" s="48">
        <v>0</v>
      </c>
      <c r="U15" s="82"/>
      <c r="V15" s="82"/>
      <c r="W15" s="24" t="s">
        <v>40</v>
      </c>
      <c r="X15" s="47">
        <v>0</v>
      </c>
      <c r="Y15" s="47">
        <v>0</v>
      </c>
      <c r="Z15" s="48">
        <v>0</v>
      </c>
      <c r="AA15" s="47">
        <v>0</v>
      </c>
      <c r="AB15" s="48">
        <v>0</v>
      </c>
      <c r="AC15" s="47">
        <v>0</v>
      </c>
      <c r="AD15" s="48">
        <v>0</v>
      </c>
      <c r="AE15" s="47">
        <v>0</v>
      </c>
      <c r="AF15" s="48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8">
        <v>0</v>
      </c>
      <c r="AM15" s="63">
        <v>0</v>
      </c>
      <c r="AN15" s="65">
        <v>0</v>
      </c>
      <c r="AO15" s="65">
        <v>0</v>
      </c>
    </row>
    <row r="16" spans="1:41" ht="21" customHeight="1">
      <c r="A16" s="90"/>
      <c r="B16" s="82"/>
      <c r="C16" s="24" t="s">
        <v>41</v>
      </c>
      <c r="D16" s="47">
        <v>0</v>
      </c>
      <c r="E16" s="47">
        <v>0</v>
      </c>
      <c r="F16" s="48">
        <v>0</v>
      </c>
      <c r="G16" s="47">
        <v>0</v>
      </c>
      <c r="H16" s="48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8">
        <v>0</v>
      </c>
      <c r="T16" s="48">
        <v>0</v>
      </c>
      <c r="U16" s="82"/>
      <c r="V16" s="82"/>
      <c r="W16" s="24" t="s">
        <v>41</v>
      </c>
      <c r="X16" s="47">
        <v>0</v>
      </c>
      <c r="Y16" s="47">
        <v>0</v>
      </c>
      <c r="Z16" s="48">
        <v>0</v>
      </c>
      <c r="AA16" s="47">
        <v>0</v>
      </c>
      <c r="AB16" s="48">
        <v>0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8">
        <v>0</v>
      </c>
      <c r="AM16" s="63">
        <v>0</v>
      </c>
      <c r="AN16" s="65">
        <v>0</v>
      </c>
      <c r="AO16" s="65">
        <v>0</v>
      </c>
    </row>
    <row r="17" spans="1:41" ht="21" customHeight="1">
      <c r="A17" s="90"/>
      <c r="B17" s="82"/>
      <c r="C17" s="24" t="s">
        <v>42</v>
      </c>
      <c r="D17" s="47">
        <v>0</v>
      </c>
      <c r="E17" s="47">
        <v>0</v>
      </c>
      <c r="F17" s="48">
        <v>0</v>
      </c>
      <c r="G17" s="47">
        <v>0</v>
      </c>
      <c r="H17" s="48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8">
        <v>0</v>
      </c>
      <c r="T17" s="48">
        <v>0</v>
      </c>
      <c r="U17" s="82"/>
      <c r="V17" s="82"/>
      <c r="W17" s="24" t="s">
        <v>42</v>
      </c>
      <c r="X17" s="47">
        <v>0</v>
      </c>
      <c r="Y17" s="47">
        <v>0</v>
      </c>
      <c r="Z17" s="48">
        <v>0</v>
      </c>
      <c r="AA17" s="47">
        <v>0</v>
      </c>
      <c r="AB17" s="48">
        <v>0</v>
      </c>
      <c r="AC17" s="47">
        <v>0</v>
      </c>
      <c r="AD17" s="48">
        <v>0</v>
      </c>
      <c r="AE17" s="47">
        <v>0</v>
      </c>
      <c r="AF17" s="48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8">
        <v>0</v>
      </c>
      <c r="AM17" s="63">
        <v>0</v>
      </c>
      <c r="AN17" s="65">
        <v>0</v>
      </c>
      <c r="AO17" s="65">
        <v>0</v>
      </c>
    </row>
    <row r="18" spans="1:41" ht="21" customHeight="1">
      <c r="A18" s="90"/>
      <c r="B18" s="83"/>
      <c r="C18" s="24" t="s">
        <v>43</v>
      </c>
      <c r="D18" s="47">
        <v>0</v>
      </c>
      <c r="E18" s="47">
        <v>0</v>
      </c>
      <c r="F18" s="48">
        <v>0</v>
      </c>
      <c r="G18" s="47">
        <v>0</v>
      </c>
      <c r="H18" s="48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8">
        <v>0</v>
      </c>
      <c r="T18" s="48">
        <v>0</v>
      </c>
      <c r="U18" s="82"/>
      <c r="V18" s="83"/>
      <c r="W18" s="24" t="s">
        <v>43</v>
      </c>
      <c r="X18" s="47">
        <v>0</v>
      </c>
      <c r="Y18" s="47">
        <v>0</v>
      </c>
      <c r="Z18" s="48">
        <v>0</v>
      </c>
      <c r="AA18" s="47">
        <v>0</v>
      </c>
      <c r="AB18" s="48">
        <v>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8">
        <v>0</v>
      </c>
      <c r="AM18" s="63">
        <v>0</v>
      </c>
      <c r="AN18" s="65">
        <v>0</v>
      </c>
      <c r="AO18" s="65">
        <v>0</v>
      </c>
    </row>
    <row r="19" spans="1:41" ht="21" customHeight="1">
      <c r="A19" s="90"/>
      <c r="B19" s="81"/>
      <c r="C19" s="24"/>
      <c r="D19" s="13"/>
      <c r="E19" s="13"/>
      <c r="F19" s="14"/>
      <c r="G19" s="13"/>
      <c r="H19" s="1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4"/>
      <c r="T19" s="14"/>
      <c r="U19" s="82"/>
      <c r="V19" s="81"/>
      <c r="W19" s="24"/>
      <c r="X19" s="13"/>
      <c r="Y19" s="13"/>
      <c r="Z19" s="14"/>
      <c r="AA19" s="13"/>
      <c r="AB19" s="14"/>
      <c r="AC19" s="13"/>
      <c r="AD19" s="14"/>
      <c r="AE19" s="13"/>
      <c r="AF19" s="14"/>
      <c r="AG19" s="13"/>
      <c r="AH19" s="13"/>
      <c r="AI19" s="13"/>
      <c r="AJ19" s="13"/>
      <c r="AK19" s="13"/>
      <c r="AL19" s="14"/>
      <c r="AM19" s="26"/>
      <c r="AN19" s="18"/>
      <c r="AO19" s="18"/>
    </row>
    <row r="20" spans="1:41" ht="21" customHeight="1">
      <c r="A20" s="90"/>
      <c r="B20" s="82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2"/>
      <c r="V20" s="82"/>
      <c r="W20" s="24"/>
      <c r="X20" s="13"/>
      <c r="Y20" s="13"/>
      <c r="Z20" s="14"/>
      <c r="AA20" s="13"/>
      <c r="AB20" s="14"/>
      <c r="AC20" s="13"/>
      <c r="AD20" s="14"/>
      <c r="AE20" s="13"/>
      <c r="AF20" s="14"/>
      <c r="AG20" s="13"/>
      <c r="AH20" s="13"/>
      <c r="AI20" s="13"/>
      <c r="AJ20" s="13"/>
      <c r="AK20" s="13"/>
      <c r="AL20" s="14"/>
      <c r="AM20" s="26"/>
      <c r="AN20" s="18"/>
      <c r="AO20" s="18"/>
    </row>
    <row r="21" spans="1:41" ht="21" customHeight="1">
      <c r="A21" s="90"/>
      <c r="B21" s="82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2"/>
      <c r="V21" s="82"/>
      <c r="W21" s="24"/>
      <c r="X21" s="13"/>
      <c r="Y21" s="13"/>
      <c r="Z21" s="14"/>
      <c r="AA21" s="13"/>
      <c r="AB21" s="14"/>
      <c r="AC21" s="13"/>
      <c r="AD21" s="14"/>
      <c r="AE21" s="13"/>
      <c r="AF21" s="14"/>
      <c r="AG21" s="13"/>
      <c r="AH21" s="13"/>
      <c r="AI21" s="13"/>
      <c r="AJ21" s="13"/>
      <c r="AK21" s="13"/>
      <c r="AL21" s="14"/>
      <c r="AM21" s="26"/>
      <c r="AN21" s="18"/>
      <c r="AO21" s="18"/>
    </row>
    <row r="22" spans="1:41" ht="21" customHeight="1">
      <c r="A22" s="90"/>
      <c r="B22" s="82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2"/>
      <c r="V22" s="82"/>
      <c r="W22" s="24"/>
      <c r="X22" s="13"/>
      <c r="Y22" s="13"/>
      <c r="Z22" s="14"/>
      <c r="AA22" s="13"/>
      <c r="AB22" s="14"/>
      <c r="AC22" s="13"/>
      <c r="AD22" s="14"/>
      <c r="AE22" s="13"/>
      <c r="AF22" s="14"/>
      <c r="AG22" s="13"/>
      <c r="AH22" s="13"/>
      <c r="AI22" s="13"/>
      <c r="AJ22" s="13"/>
      <c r="AK22" s="13"/>
      <c r="AL22" s="14"/>
      <c r="AM22" s="26"/>
      <c r="AN22" s="18"/>
      <c r="AO22" s="18"/>
    </row>
    <row r="23" spans="1:41" ht="21" customHeight="1">
      <c r="A23" s="90"/>
      <c r="B23" s="83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2"/>
      <c r="V23" s="83"/>
      <c r="W23" s="24"/>
      <c r="X23" s="13"/>
      <c r="Y23" s="13"/>
      <c r="Z23" s="14"/>
      <c r="AA23" s="13"/>
      <c r="AB23" s="14"/>
      <c r="AC23" s="13"/>
      <c r="AD23" s="14"/>
      <c r="AE23" s="13"/>
      <c r="AF23" s="14"/>
      <c r="AG23" s="13"/>
      <c r="AH23" s="13"/>
      <c r="AI23" s="13"/>
      <c r="AJ23" s="13"/>
      <c r="AK23" s="13"/>
      <c r="AL23" s="14"/>
      <c r="AM23" s="26"/>
      <c r="AN23" s="18"/>
      <c r="AO23" s="18"/>
    </row>
    <row r="24" spans="1:41" ht="21" customHeight="1">
      <c r="A24" s="90"/>
      <c r="B24" s="81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2"/>
      <c r="V24" s="81"/>
      <c r="W24" s="24"/>
      <c r="X24" s="13"/>
      <c r="Y24" s="13"/>
      <c r="Z24" s="14"/>
      <c r="AA24" s="13"/>
      <c r="AB24" s="14"/>
      <c r="AC24" s="13"/>
      <c r="AD24" s="14"/>
      <c r="AE24" s="13"/>
      <c r="AF24" s="14"/>
      <c r="AG24" s="13"/>
      <c r="AH24" s="13"/>
      <c r="AI24" s="13"/>
      <c r="AJ24" s="13"/>
      <c r="AK24" s="13"/>
      <c r="AL24" s="14"/>
      <c r="AM24" s="26"/>
      <c r="AN24" s="18"/>
      <c r="AO24" s="18"/>
    </row>
    <row r="25" spans="1:41" ht="21" customHeight="1">
      <c r="A25" s="90"/>
      <c r="B25" s="82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2"/>
      <c r="V25" s="82"/>
      <c r="W25" s="24"/>
      <c r="X25" s="13"/>
      <c r="Y25" s="13"/>
      <c r="Z25" s="14"/>
      <c r="AA25" s="13"/>
      <c r="AB25" s="14"/>
      <c r="AC25" s="13"/>
      <c r="AD25" s="14"/>
      <c r="AE25" s="13"/>
      <c r="AF25" s="14"/>
      <c r="AG25" s="13"/>
      <c r="AH25" s="13"/>
      <c r="AI25" s="13"/>
      <c r="AJ25" s="13"/>
      <c r="AK25" s="13"/>
      <c r="AL25" s="14"/>
      <c r="AM25" s="26"/>
      <c r="AN25" s="18"/>
      <c r="AO25" s="18"/>
    </row>
    <row r="26" spans="1:41" ht="21" customHeight="1">
      <c r="A26" s="90"/>
      <c r="B26" s="82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2"/>
      <c r="V26" s="82"/>
      <c r="W26" s="24"/>
      <c r="X26" s="13"/>
      <c r="Y26" s="13"/>
      <c r="Z26" s="14"/>
      <c r="AA26" s="13"/>
      <c r="AB26" s="14"/>
      <c r="AC26" s="13"/>
      <c r="AD26" s="14"/>
      <c r="AE26" s="13"/>
      <c r="AF26" s="14"/>
      <c r="AG26" s="13"/>
      <c r="AH26" s="13"/>
      <c r="AI26" s="13"/>
      <c r="AJ26" s="13"/>
      <c r="AK26" s="13"/>
      <c r="AL26" s="14"/>
      <c r="AM26" s="26"/>
      <c r="AN26" s="18"/>
      <c r="AO26" s="18"/>
    </row>
    <row r="27" spans="1:41" ht="21" customHeight="1">
      <c r="A27" s="90"/>
      <c r="B27" s="82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2"/>
      <c r="V27" s="82"/>
      <c r="W27" s="24"/>
      <c r="X27" s="13"/>
      <c r="Y27" s="13"/>
      <c r="Z27" s="14"/>
      <c r="AA27" s="13"/>
      <c r="AB27" s="14"/>
      <c r="AC27" s="13"/>
      <c r="AD27" s="14"/>
      <c r="AE27" s="13"/>
      <c r="AF27" s="14"/>
      <c r="AG27" s="13"/>
      <c r="AH27" s="13"/>
      <c r="AI27" s="13"/>
      <c r="AJ27" s="13"/>
      <c r="AK27" s="13"/>
      <c r="AL27" s="14"/>
      <c r="AM27" s="26"/>
      <c r="AN27" s="18"/>
      <c r="AO27" s="18"/>
    </row>
    <row r="28" spans="1:41" ht="21" customHeight="1">
      <c r="A28" s="90"/>
      <c r="B28" s="83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2"/>
      <c r="V28" s="83"/>
      <c r="W28" s="24"/>
      <c r="X28" s="13"/>
      <c r="Y28" s="13"/>
      <c r="Z28" s="14"/>
      <c r="AA28" s="13"/>
      <c r="AB28" s="14"/>
      <c r="AC28" s="13"/>
      <c r="AD28" s="14"/>
      <c r="AE28" s="13"/>
      <c r="AF28" s="14"/>
      <c r="AG28" s="13"/>
      <c r="AH28" s="13"/>
      <c r="AI28" s="13"/>
      <c r="AJ28" s="13"/>
      <c r="AK28" s="13"/>
      <c r="AL28" s="14"/>
      <c r="AM28" s="26"/>
      <c r="AN28" s="18"/>
      <c r="AO28" s="18"/>
    </row>
    <row r="29" spans="1:41" ht="21" customHeight="1">
      <c r="A29" s="90"/>
      <c r="B29" s="81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2"/>
      <c r="V29" s="81"/>
      <c r="W29" s="24"/>
      <c r="X29" s="13"/>
      <c r="Y29" s="13"/>
      <c r="Z29" s="14"/>
      <c r="AA29" s="13"/>
      <c r="AB29" s="14"/>
      <c r="AC29" s="13"/>
      <c r="AD29" s="14"/>
      <c r="AE29" s="13"/>
      <c r="AF29" s="14"/>
      <c r="AG29" s="13"/>
      <c r="AH29" s="13"/>
      <c r="AI29" s="13"/>
      <c r="AJ29" s="13"/>
      <c r="AK29" s="13"/>
      <c r="AL29" s="14"/>
      <c r="AM29" s="26"/>
      <c r="AN29" s="18"/>
      <c r="AO29" s="18"/>
    </row>
    <row r="30" spans="1:41" ht="21" customHeight="1">
      <c r="A30" s="90"/>
      <c r="B30" s="82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2"/>
      <c r="V30" s="82"/>
      <c r="W30" s="24"/>
      <c r="X30" s="13"/>
      <c r="Y30" s="13"/>
      <c r="Z30" s="14"/>
      <c r="AA30" s="13"/>
      <c r="AB30" s="14"/>
      <c r="AC30" s="13"/>
      <c r="AD30" s="14"/>
      <c r="AE30" s="13"/>
      <c r="AF30" s="14"/>
      <c r="AG30" s="13"/>
      <c r="AH30" s="13"/>
      <c r="AI30" s="13"/>
      <c r="AJ30" s="13"/>
      <c r="AK30" s="13"/>
      <c r="AL30" s="14"/>
      <c r="AM30" s="26"/>
      <c r="AN30" s="18"/>
      <c r="AO30" s="18"/>
    </row>
    <row r="31" spans="1:41" ht="21" customHeight="1">
      <c r="A31" s="90"/>
      <c r="B31" s="82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2"/>
      <c r="V31" s="82"/>
      <c r="W31" s="24"/>
      <c r="X31" s="13"/>
      <c r="Y31" s="13"/>
      <c r="Z31" s="14"/>
      <c r="AA31" s="13"/>
      <c r="AB31" s="14"/>
      <c r="AC31" s="13"/>
      <c r="AD31" s="14"/>
      <c r="AE31" s="13"/>
      <c r="AF31" s="14"/>
      <c r="AG31" s="13"/>
      <c r="AH31" s="13"/>
      <c r="AI31" s="13"/>
      <c r="AJ31" s="13"/>
      <c r="AK31" s="13"/>
      <c r="AL31" s="14"/>
      <c r="AM31" s="26"/>
      <c r="AN31" s="18"/>
      <c r="AO31" s="18"/>
    </row>
    <row r="32" spans="1:41" ht="21" customHeight="1">
      <c r="A32" s="90"/>
      <c r="B32" s="82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2"/>
      <c r="V32" s="82"/>
      <c r="W32" s="24"/>
      <c r="X32" s="13"/>
      <c r="Y32" s="13"/>
      <c r="Z32" s="14"/>
      <c r="AA32" s="13"/>
      <c r="AB32" s="14"/>
      <c r="AC32" s="13"/>
      <c r="AD32" s="14"/>
      <c r="AE32" s="13"/>
      <c r="AF32" s="14"/>
      <c r="AG32" s="13"/>
      <c r="AH32" s="13"/>
      <c r="AI32" s="13"/>
      <c r="AJ32" s="13"/>
      <c r="AK32" s="13"/>
      <c r="AL32" s="14"/>
      <c r="AM32" s="26"/>
      <c r="AN32" s="18"/>
      <c r="AO32" s="18"/>
    </row>
    <row r="33" spans="1:41" ht="21" customHeight="1" thickBot="1">
      <c r="A33" s="91"/>
      <c r="B33" s="84"/>
      <c r="C33" s="25"/>
      <c r="D33" s="12"/>
      <c r="E33" s="12"/>
      <c r="F33" s="10"/>
      <c r="G33" s="12"/>
      <c r="H33" s="10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0"/>
      <c r="T33" s="10"/>
      <c r="U33" s="84"/>
      <c r="V33" s="84"/>
      <c r="W33" s="25"/>
      <c r="X33" s="12"/>
      <c r="Y33" s="12"/>
      <c r="Z33" s="10"/>
      <c r="AA33" s="12"/>
      <c r="AB33" s="10"/>
      <c r="AC33" s="12"/>
      <c r="AD33" s="10"/>
      <c r="AE33" s="12"/>
      <c r="AF33" s="10"/>
      <c r="AG33" s="12"/>
      <c r="AH33" s="12"/>
      <c r="AI33" s="12"/>
      <c r="AJ33" s="12"/>
      <c r="AK33" s="12"/>
      <c r="AL33" s="10"/>
      <c r="AM33" s="27"/>
      <c r="AN33" s="19"/>
      <c r="AO33" s="19"/>
    </row>
    <row r="34" spans="1:41" s="4" customFormat="1" ht="36" customHeight="1">
      <c r="A34" s="6"/>
      <c r="B34" s="6"/>
      <c r="C34" s="7"/>
      <c r="D34" s="8"/>
      <c r="E34" s="7"/>
      <c r="F34" s="8"/>
      <c r="G34" s="7"/>
      <c r="H34" s="8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7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1:41" ht="18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80" t="str">
        <f>IF(LEN(C2)&gt;0,C2,"")</f>
        <v>季　　　報</v>
      </c>
      <c r="AI35" s="80"/>
      <c r="AJ35" s="80"/>
      <c r="AK35" s="80"/>
      <c r="AL35" s="80"/>
      <c r="AM35" s="80"/>
      <c r="AN35" s="80"/>
      <c r="AO35" s="80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</row>
  </sheetData>
  <sheetProtection/>
  <mergeCells count="55">
    <mergeCell ref="AK3:AL3"/>
    <mergeCell ref="AM3:AO3"/>
    <mergeCell ref="U4:V4"/>
    <mergeCell ref="W4:AJ4"/>
    <mergeCell ref="A3:B3"/>
    <mergeCell ref="P3:Q3"/>
    <mergeCell ref="R3:T3"/>
    <mergeCell ref="U3:V3"/>
    <mergeCell ref="AK4:AL4"/>
    <mergeCell ref="AM4:AO4"/>
    <mergeCell ref="A5:T5"/>
    <mergeCell ref="U5:AO5"/>
    <mergeCell ref="A6:T6"/>
    <mergeCell ref="U6:AO6"/>
    <mergeCell ref="A4:B4"/>
    <mergeCell ref="C4:O4"/>
    <mergeCell ref="P4:Q4"/>
    <mergeCell ref="R4:T4"/>
    <mergeCell ref="A7:B8"/>
    <mergeCell ref="C7:C8"/>
    <mergeCell ref="D7:F7"/>
    <mergeCell ref="G7:H7"/>
    <mergeCell ref="I7:J7"/>
    <mergeCell ref="K7:L7"/>
    <mergeCell ref="M7:N7"/>
    <mergeCell ref="O7:P7"/>
    <mergeCell ref="Q7:R7"/>
    <mergeCell ref="S7:T7"/>
    <mergeCell ref="U7:V8"/>
    <mergeCell ref="W7:W8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9:A33"/>
    <mergeCell ref="B9:B13"/>
    <mergeCell ref="U9:U33"/>
    <mergeCell ref="V9:V13"/>
    <mergeCell ref="B14:B18"/>
    <mergeCell ref="V14:V18"/>
    <mergeCell ref="B19:B23"/>
    <mergeCell ref="U35:AG35"/>
    <mergeCell ref="AH35:AO35"/>
    <mergeCell ref="U36:AO36"/>
    <mergeCell ref="V19:V23"/>
    <mergeCell ref="B24:B28"/>
    <mergeCell ref="V24:V28"/>
    <mergeCell ref="B29:B33"/>
    <mergeCell ref="V29:V33"/>
    <mergeCell ref="U34:AO3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2.83203125" style="0" customWidth="1"/>
    <col min="4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16015625" style="0" customWidth="1"/>
  </cols>
  <sheetData>
    <row r="1" spans="1:20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P1" s="34"/>
      <c r="Q1" s="34"/>
      <c r="R1" s="32"/>
      <c r="S1" s="32"/>
      <c r="T1" s="32"/>
    </row>
    <row r="2" spans="1:20" s="11" customFormat="1" ht="31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P2" s="34"/>
      <c r="Q2" s="34"/>
      <c r="R2" s="32"/>
      <c r="S2" s="32"/>
      <c r="T2" s="32"/>
    </row>
    <row r="3" spans="1:20" s="11" customFormat="1" ht="28.5" customHeight="1" hidden="1" thickBot="1">
      <c r="A3" s="15"/>
      <c r="B3" s="15"/>
      <c r="D3" s="16"/>
      <c r="F3" s="16"/>
      <c r="H3" s="16"/>
      <c r="P3" s="35"/>
      <c r="Q3" s="35"/>
      <c r="R3" s="33"/>
      <c r="S3" s="33"/>
      <c r="T3" s="33"/>
    </row>
    <row r="4" spans="1:41" s="3" customFormat="1" ht="18" customHeight="1" thickBot="1">
      <c r="A4" s="108" t="str">
        <f>A1</f>
        <v>公　開　類</v>
      </c>
      <c r="B4" s="10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19" t="s">
        <v>33</v>
      </c>
      <c r="Q4" s="119"/>
      <c r="R4" s="103" t="str">
        <f>B1</f>
        <v>金門縣政府(社會局)</v>
      </c>
      <c r="S4" s="117"/>
      <c r="T4" s="104"/>
      <c r="U4" s="103" t="str">
        <f>A1</f>
        <v>公　開　類</v>
      </c>
      <c r="V4" s="104"/>
      <c r="AK4" s="103" t="s">
        <v>33</v>
      </c>
      <c r="AL4" s="104"/>
      <c r="AM4" s="103" t="str">
        <f>B1</f>
        <v>金門縣政府(社會局)</v>
      </c>
      <c r="AN4" s="117"/>
      <c r="AO4" s="104"/>
    </row>
    <row r="5" spans="1:41" s="3" customFormat="1" ht="18" customHeight="1" thickBot="1">
      <c r="A5" s="108" t="str">
        <f>C1</f>
        <v>季　　　報</v>
      </c>
      <c r="B5" s="109"/>
      <c r="C5" s="110" t="str">
        <f>D1</f>
        <v>每季終了後20日內編送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  <c r="P5" s="113" t="s">
        <v>34</v>
      </c>
      <c r="Q5" s="113"/>
      <c r="R5" s="113" t="str">
        <f>E1</f>
        <v>10730-05-12-2</v>
      </c>
      <c r="S5" s="113"/>
      <c r="T5" s="113"/>
      <c r="U5" s="103" t="str">
        <f>C1</f>
        <v>季　　　報</v>
      </c>
      <c r="V5" s="104"/>
      <c r="W5" s="114" t="str">
        <f>D1</f>
        <v>每季終了後20日內編送</v>
      </c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03" t="s">
        <v>35</v>
      </c>
      <c r="AL5" s="104"/>
      <c r="AM5" s="103" t="str">
        <f>E1</f>
        <v>10730-05-12-2</v>
      </c>
      <c r="AN5" s="117"/>
      <c r="AO5" s="104"/>
    </row>
    <row r="6" spans="1:41" ht="36" customHeight="1">
      <c r="A6" s="98" t="s">
        <v>67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 t="s">
        <v>70</v>
      </c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</row>
    <row r="7" spans="1:41" ht="24" customHeight="1" thickBot="1">
      <c r="A7" s="99" t="str">
        <f>F1</f>
        <v>中華民國107年第1季底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99" t="str">
        <f>F1</f>
        <v>中華民國107年第1季底</v>
      </c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s="1" customFormat="1" ht="39.75" customHeight="1">
      <c r="A8" s="101" t="s">
        <v>23</v>
      </c>
      <c r="B8" s="89"/>
      <c r="C8" s="93" t="s">
        <v>8</v>
      </c>
      <c r="D8" s="95" t="s">
        <v>10</v>
      </c>
      <c r="E8" s="87"/>
      <c r="F8" s="86"/>
      <c r="G8" s="85" t="s">
        <v>2</v>
      </c>
      <c r="H8" s="86"/>
      <c r="I8" s="85" t="s">
        <v>3</v>
      </c>
      <c r="J8" s="86"/>
      <c r="K8" s="85" t="s">
        <v>4</v>
      </c>
      <c r="L8" s="86"/>
      <c r="M8" s="85" t="s">
        <v>9</v>
      </c>
      <c r="N8" s="86"/>
      <c r="O8" s="85" t="s">
        <v>5</v>
      </c>
      <c r="P8" s="86"/>
      <c r="Q8" s="85" t="s">
        <v>6</v>
      </c>
      <c r="R8" s="86"/>
      <c r="S8" s="85" t="s">
        <v>15</v>
      </c>
      <c r="T8" s="86"/>
      <c r="U8" s="96" t="s">
        <v>23</v>
      </c>
      <c r="V8" s="89"/>
      <c r="W8" s="93" t="s">
        <v>8</v>
      </c>
      <c r="X8" s="95" t="s">
        <v>31</v>
      </c>
      <c r="Y8" s="86"/>
      <c r="Z8" s="87" t="s">
        <v>16</v>
      </c>
      <c r="AA8" s="86"/>
      <c r="AB8" s="85" t="s">
        <v>17</v>
      </c>
      <c r="AC8" s="86"/>
      <c r="AD8" s="85" t="s">
        <v>18</v>
      </c>
      <c r="AE8" s="86"/>
      <c r="AF8" s="85" t="s">
        <v>19</v>
      </c>
      <c r="AG8" s="86"/>
      <c r="AH8" s="85" t="s">
        <v>20</v>
      </c>
      <c r="AI8" s="86"/>
      <c r="AJ8" s="85" t="s">
        <v>21</v>
      </c>
      <c r="AK8" s="86"/>
      <c r="AL8" s="85" t="s">
        <v>11</v>
      </c>
      <c r="AM8" s="86"/>
      <c r="AN8" s="88" t="s">
        <v>12</v>
      </c>
      <c r="AO8" s="87"/>
    </row>
    <row r="9" spans="1:41" s="1" customFormat="1" ht="21.75" customHeight="1" thickBot="1">
      <c r="A9" s="102"/>
      <c r="B9" s="91"/>
      <c r="C9" s="94"/>
      <c r="D9" s="21" t="s">
        <v>13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7"/>
      <c r="V9" s="91"/>
      <c r="W9" s="94"/>
      <c r="X9" s="20" t="s">
        <v>37</v>
      </c>
      <c r="Y9" s="20" t="s">
        <v>38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9" t="s">
        <v>0</v>
      </c>
      <c r="AO9" s="20" t="s">
        <v>1</v>
      </c>
    </row>
    <row r="10" spans="1:41" s="2" customFormat="1" ht="21" customHeight="1">
      <c r="A10" s="89" t="s">
        <v>36</v>
      </c>
      <c r="B10" s="92" t="s">
        <v>54</v>
      </c>
      <c r="C10" s="23" t="s">
        <v>39</v>
      </c>
      <c r="D10" s="40">
        <v>128</v>
      </c>
      <c r="E10" s="40">
        <v>59</v>
      </c>
      <c r="F10" s="43">
        <v>69</v>
      </c>
      <c r="G10" s="40">
        <v>2</v>
      </c>
      <c r="H10" s="43">
        <v>8</v>
      </c>
      <c r="I10" s="40">
        <v>7</v>
      </c>
      <c r="J10" s="40">
        <v>7</v>
      </c>
      <c r="K10" s="40">
        <v>3</v>
      </c>
      <c r="L10" s="40">
        <v>2</v>
      </c>
      <c r="M10" s="40">
        <v>12</v>
      </c>
      <c r="N10" s="40">
        <v>7</v>
      </c>
      <c r="O10" s="40">
        <v>20</v>
      </c>
      <c r="P10" s="40">
        <v>28</v>
      </c>
      <c r="Q10" s="40">
        <v>1</v>
      </c>
      <c r="R10" s="40">
        <v>2</v>
      </c>
      <c r="S10" s="43">
        <v>7</v>
      </c>
      <c r="T10" s="46">
        <v>5</v>
      </c>
      <c r="U10" s="92" t="s">
        <v>36</v>
      </c>
      <c r="V10" s="92" t="s">
        <v>54</v>
      </c>
      <c r="W10" s="23" t="s">
        <v>39</v>
      </c>
      <c r="X10" s="70">
        <v>0</v>
      </c>
      <c r="Y10" s="73">
        <v>2</v>
      </c>
      <c r="Z10" s="40">
        <v>1</v>
      </c>
      <c r="AA10" s="53">
        <v>0</v>
      </c>
      <c r="AB10" s="43">
        <v>4</v>
      </c>
      <c r="AC10" s="40">
        <v>6</v>
      </c>
      <c r="AD10" s="52">
        <v>0</v>
      </c>
      <c r="AE10" s="53">
        <v>0</v>
      </c>
      <c r="AF10" s="43">
        <v>2</v>
      </c>
      <c r="AG10" s="40">
        <v>2</v>
      </c>
      <c r="AH10" s="52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58">
        <v>2</v>
      </c>
      <c r="AO10" s="60">
        <v>2</v>
      </c>
    </row>
    <row r="11" spans="1:41" ht="21" customHeight="1">
      <c r="A11" s="90"/>
      <c r="B11" s="82"/>
      <c r="C11" s="24" t="s">
        <v>40</v>
      </c>
      <c r="D11" s="41">
        <v>8</v>
      </c>
      <c r="E11" s="41">
        <v>6</v>
      </c>
      <c r="F11" s="44">
        <v>2</v>
      </c>
      <c r="G11" s="47">
        <v>0</v>
      </c>
      <c r="H11" s="48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1">
        <v>1</v>
      </c>
      <c r="P11" s="41">
        <v>1</v>
      </c>
      <c r="Q11" s="47">
        <v>0</v>
      </c>
      <c r="R11" s="47">
        <v>0</v>
      </c>
      <c r="S11" s="44">
        <v>2</v>
      </c>
      <c r="T11" s="44">
        <v>1</v>
      </c>
      <c r="U11" s="82"/>
      <c r="V11" s="82"/>
      <c r="W11" s="24" t="s">
        <v>40</v>
      </c>
      <c r="X11" s="71">
        <v>0</v>
      </c>
      <c r="Y11" s="76">
        <v>0</v>
      </c>
      <c r="Z11" s="41">
        <v>1</v>
      </c>
      <c r="AA11" s="47">
        <v>0</v>
      </c>
      <c r="AB11" s="44">
        <v>2</v>
      </c>
      <c r="AC11" s="47">
        <v>0</v>
      </c>
      <c r="AD11" s="48">
        <v>0</v>
      </c>
      <c r="AE11" s="47">
        <v>0</v>
      </c>
      <c r="AF11" s="48">
        <v>0</v>
      </c>
      <c r="AG11" s="47">
        <v>0</v>
      </c>
      <c r="AH11" s="48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64">
        <v>0</v>
      </c>
      <c r="AO11" s="65">
        <v>0</v>
      </c>
    </row>
    <row r="12" spans="1:41" ht="21" customHeight="1">
      <c r="A12" s="90"/>
      <c r="B12" s="82"/>
      <c r="C12" s="24" t="s">
        <v>41</v>
      </c>
      <c r="D12" s="41">
        <v>33</v>
      </c>
      <c r="E12" s="41">
        <v>14</v>
      </c>
      <c r="F12" s="44">
        <v>19</v>
      </c>
      <c r="G12" s="41">
        <v>1</v>
      </c>
      <c r="H12" s="44">
        <v>1</v>
      </c>
      <c r="I12" s="47">
        <v>0</v>
      </c>
      <c r="J12" s="47">
        <v>0</v>
      </c>
      <c r="K12" s="47">
        <v>0</v>
      </c>
      <c r="L12" s="47">
        <v>0</v>
      </c>
      <c r="M12" s="41">
        <v>5</v>
      </c>
      <c r="N12" s="41">
        <v>3</v>
      </c>
      <c r="O12" s="41">
        <v>5</v>
      </c>
      <c r="P12" s="41">
        <v>9</v>
      </c>
      <c r="Q12" s="41">
        <v>1</v>
      </c>
      <c r="R12" s="41">
        <v>1</v>
      </c>
      <c r="S12" s="44">
        <v>1</v>
      </c>
      <c r="T12" s="48">
        <v>0</v>
      </c>
      <c r="U12" s="82"/>
      <c r="V12" s="82"/>
      <c r="W12" s="24" t="s">
        <v>41</v>
      </c>
      <c r="X12" s="71">
        <v>0</v>
      </c>
      <c r="Y12" s="76">
        <v>0</v>
      </c>
      <c r="Z12" s="47">
        <v>0</v>
      </c>
      <c r="AA12" s="47">
        <v>0</v>
      </c>
      <c r="AB12" s="44">
        <v>1</v>
      </c>
      <c r="AC12" s="41">
        <v>4</v>
      </c>
      <c r="AD12" s="48">
        <v>0</v>
      </c>
      <c r="AE12" s="47">
        <v>0</v>
      </c>
      <c r="AF12" s="48">
        <v>0</v>
      </c>
      <c r="AG12" s="41">
        <v>1</v>
      </c>
      <c r="AH12" s="48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59">
        <v>1</v>
      </c>
      <c r="AO12" s="65">
        <v>0</v>
      </c>
    </row>
    <row r="13" spans="1:41" ht="21" customHeight="1">
      <c r="A13" s="90"/>
      <c r="B13" s="82"/>
      <c r="C13" s="24" t="s">
        <v>42</v>
      </c>
      <c r="D13" s="41">
        <v>37</v>
      </c>
      <c r="E13" s="41">
        <v>20</v>
      </c>
      <c r="F13" s="44">
        <v>17</v>
      </c>
      <c r="G13" s="41">
        <v>1</v>
      </c>
      <c r="H13" s="44">
        <v>2</v>
      </c>
      <c r="I13" s="41">
        <v>3</v>
      </c>
      <c r="J13" s="41">
        <v>2</v>
      </c>
      <c r="K13" s="47">
        <v>0</v>
      </c>
      <c r="L13" s="41">
        <v>1</v>
      </c>
      <c r="M13" s="41">
        <v>4</v>
      </c>
      <c r="N13" s="41">
        <v>2</v>
      </c>
      <c r="O13" s="41">
        <v>7</v>
      </c>
      <c r="P13" s="41">
        <v>9</v>
      </c>
      <c r="Q13" s="47">
        <v>0</v>
      </c>
      <c r="R13" s="47">
        <v>0</v>
      </c>
      <c r="S13" s="44">
        <v>4</v>
      </c>
      <c r="T13" s="44">
        <v>1</v>
      </c>
      <c r="U13" s="82"/>
      <c r="V13" s="82"/>
      <c r="W13" s="24" t="s">
        <v>42</v>
      </c>
      <c r="X13" s="71">
        <v>0</v>
      </c>
      <c r="Y13" s="76">
        <v>0</v>
      </c>
      <c r="Z13" s="47">
        <v>0</v>
      </c>
      <c r="AA13" s="47">
        <v>0</v>
      </c>
      <c r="AB13" s="48">
        <v>0</v>
      </c>
      <c r="AC13" s="47">
        <v>0</v>
      </c>
      <c r="AD13" s="48">
        <v>0</v>
      </c>
      <c r="AE13" s="47">
        <v>0</v>
      </c>
      <c r="AF13" s="44">
        <v>1</v>
      </c>
      <c r="AG13" s="47">
        <v>0</v>
      </c>
      <c r="AH13" s="48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59">
        <v>1</v>
      </c>
      <c r="AO13" s="61">
        <v>2</v>
      </c>
    </row>
    <row r="14" spans="1:41" ht="21" customHeight="1">
      <c r="A14" s="90"/>
      <c r="B14" s="83"/>
      <c r="C14" s="24" t="s">
        <v>43</v>
      </c>
      <c r="D14" s="41">
        <v>50</v>
      </c>
      <c r="E14" s="41">
        <v>19</v>
      </c>
      <c r="F14" s="44">
        <v>31</v>
      </c>
      <c r="G14" s="47">
        <v>0</v>
      </c>
      <c r="H14" s="44">
        <v>5</v>
      </c>
      <c r="I14" s="41">
        <v>4</v>
      </c>
      <c r="J14" s="41">
        <v>5</v>
      </c>
      <c r="K14" s="41">
        <v>3</v>
      </c>
      <c r="L14" s="41">
        <v>1</v>
      </c>
      <c r="M14" s="41">
        <v>3</v>
      </c>
      <c r="N14" s="41">
        <v>2</v>
      </c>
      <c r="O14" s="41">
        <v>7</v>
      </c>
      <c r="P14" s="41">
        <v>9</v>
      </c>
      <c r="Q14" s="47">
        <v>0</v>
      </c>
      <c r="R14" s="41">
        <v>1</v>
      </c>
      <c r="S14" s="48">
        <v>0</v>
      </c>
      <c r="T14" s="44">
        <v>3</v>
      </c>
      <c r="U14" s="82"/>
      <c r="V14" s="83"/>
      <c r="W14" s="24" t="s">
        <v>43</v>
      </c>
      <c r="X14" s="71">
        <v>0</v>
      </c>
      <c r="Y14" s="74">
        <v>2</v>
      </c>
      <c r="Z14" s="47">
        <v>0</v>
      </c>
      <c r="AA14" s="47">
        <v>0</v>
      </c>
      <c r="AB14" s="44">
        <v>1</v>
      </c>
      <c r="AC14" s="41">
        <v>2</v>
      </c>
      <c r="AD14" s="48">
        <v>0</v>
      </c>
      <c r="AE14" s="47">
        <v>0</v>
      </c>
      <c r="AF14" s="44">
        <v>1</v>
      </c>
      <c r="AG14" s="41">
        <v>1</v>
      </c>
      <c r="AH14" s="48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64">
        <v>0</v>
      </c>
      <c r="AO14" s="65">
        <v>0</v>
      </c>
    </row>
    <row r="15" spans="1:41" ht="21" customHeight="1">
      <c r="A15" s="90"/>
      <c r="B15" s="81" t="s">
        <v>44</v>
      </c>
      <c r="C15" s="24" t="s">
        <v>39</v>
      </c>
      <c r="D15" s="41">
        <v>36</v>
      </c>
      <c r="E15" s="41">
        <v>15</v>
      </c>
      <c r="F15" s="44">
        <v>21</v>
      </c>
      <c r="G15" s="47">
        <v>0</v>
      </c>
      <c r="H15" s="44">
        <v>1</v>
      </c>
      <c r="I15" s="41">
        <v>2</v>
      </c>
      <c r="J15" s="41">
        <v>2</v>
      </c>
      <c r="K15" s="41">
        <v>1</v>
      </c>
      <c r="L15" s="47">
        <v>0</v>
      </c>
      <c r="M15" s="41">
        <v>4</v>
      </c>
      <c r="N15" s="41">
        <v>4</v>
      </c>
      <c r="O15" s="41">
        <v>5</v>
      </c>
      <c r="P15" s="41">
        <v>10</v>
      </c>
      <c r="Q15" s="47">
        <v>0</v>
      </c>
      <c r="R15" s="47">
        <v>0</v>
      </c>
      <c r="S15" s="44">
        <v>2</v>
      </c>
      <c r="T15" s="44">
        <v>2</v>
      </c>
      <c r="U15" s="82"/>
      <c r="V15" s="81" t="s">
        <v>44</v>
      </c>
      <c r="W15" s="24" t="s">
        <v>39</v>
      </c>
      <c r="X15" s="71">
        <v>0</v>
      </c>
      <c r="Y15" s="76">
        <v>0</v>
      </c>
      <c r="Z15" s="47">
        <v>0</v>
      </c>
      <c r="AA15" s="47">
        <v>0</v>
      </c>
      <c r="AB15" s="44">
        <v>1</v>
      </c>
      <c r="AC15" s="41">
        <v>2</v>
      </c>
      <c r="AD15" s="48">
        <v>0</v>
      </c>
      <c r="AE15" s="47">
        <v>0</v>
      </c>
      <c r="AF15" s="48">
        <v>0</v>
      </c>
      <c r="AG15" s="47">
        <v>0</v>
      </c>
      <c r="AH15" s="48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59">
        <v>1</v>
      </c>
      <c r="AO15" s="65">
        <v>0</v>
      </c>
    </row>
    <row r="16" spans="1:41" ht="21" customHeight="1">
      <c r="A16" s="90"/>
      <c r="B16" s="82"/>
      <c r="C16" s="24" t="s">
        <v>40</v>
      </c>
      <c r="D16" s="41">
        <v>2</v>
      </c>
      <c r="E16" s="47">
        <v>0</v>
      </c>
      <c r="F16" s="44">
        <v>2</v>
      </c>
      <c r="G16" s="47">
        <v>0</v>
      </c>
      <c r="H16" s="48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1">
        <v>1</v>
      </c>
      <c r="Q16" s="47">
        <v>0</v>
      </c>
      <c r="R16" s="47">
        <v>0</v>
      </c>
      <c r="S16" s="48">
        <v>0</v>
      </c>
      <c r="T16" s="44">
        <v>1</v>
      </c>
      <c r="U16" s="82"/>
      <c r="V16" s="82"/>
      <c r="W16" s="24" t="s">
        <v>40</v>
      </c>
      <c r="X16" s="71">
        <v>0</v>
      </c>
      <c r="Y16" s="76">
        <v>0</v>
      </c>
      <c r="Z16" s="47">
        <v>0</v>
      </c>
      <c r="AA16" s="47">
        <v>0</v>
      </c>
      <c r="AB16" s="48">
        <v>0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8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64">
        <v>0</v>
      </c>
      <c r="AO16" s="65">
        <v>0</v>
      </c>
    </row>
    <row r="17" spans="1:41" ht="21" customHeight="1">
      <c r="A17" s="90"/>
      <c r="B17" s="82"/>
      <c r="C17" s="24" t="s">
        <v>41</v>
      </c>
      <c r="D17" s="41">
        <v>12</v>
      </c>
      <c r="E17" s="41">
        <v>4</v>
      </c>
      <c r="F17" s="44">
        <v>8</v>
      </c>
      <c r="G17" s="47">
        <v>0</v>
      </c>
      <c r="H17" s="48">
        <v>0</v>
      </c>
      <c r="I17" s="47">
        <v>0</v>
      </c>
      <c r="J17" s="47">
        <v>0</v>
      </c>
      <c r="K17" s="47">
        <v>0</v>
      </c>
      <c r="L17" s="47">
        <v>0</v>
      </c>
      <c r="M17" s="41">
        <v>1</v>
      </c>
      <c r="N17" s="41">
        <v>2</v>
      </c>
      <c r="O17" s="41">
        <v>2</v>
      </c>
      <c r="P17" s="41">
        <v>4</v>
      </c>
      <c r="Q17" s="47">
        <v>0</v>
      </c>
      <c r="R17" s="47">
        <v>0</v>
      </c>
      <c r="S17" s="48">
        <v>0</v>
      </c>
      <c r="T17" s="48">
        <v>0</v>
      </c>
      <c r="U17" s="82"/>
      <c r="V17" s="82"/>
      <c r="W17" s="24" t="s">
        <v>41</v>
      </c>
      <c r="X17" s="71">
        <v>0</v>
      </c>
      <c r="Y17" s="76">
        <v>0</v>
      </c>
      <c r="Z17" s="47">
        <v>0</v>
      </c>
      <c r="AA17" s="47">
        <v>0</v>
      </c>
      <c r="AB17" s="44">
        <v>1</v>
      </c>
      <c r="AC17" s="41">
        <v>2</v>
      </c>
      <c r="AD17" s="48">
        <v>0</v>
      </c>
      <c r="AE17" s="47">
        <v>0</v>
      </c>
      <c r="AF17" s="48">
        <v>0</v>
      </c>
      <c r="AG17" s="47">
        <v>0</v>
      </c>
      <c r="AH17" s="48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64">
        <v>0</v>
      </c>
      <c r="AO17" s="65">
        <v>0</v>
      </c>
    </row>
    <row r="18" spans="1:41" ht="21" customHeight="1">
      <c r="A18" s="90"/>
      <c r="B18" s="82"/>
      <c r="C18" s="24" t="s">
        <v>42</v>
      </c>
      <c r="D18" s="41">
        <v>11</v>
      </c>
      <c r="E18" s="41">
        <v>5</v>
      </c>
      <c r="F18" s="44">
        <v>6</v>
      </c>
      <c r="G18" s="47">
        <v>0</v>
      </c>
      <c r="H18" s="44">
        <v>1</v>
      </c>
      <c r="I18" s="47">
        <v>0</v>
      </c>
      <c r="J18" s="47">
        <v>0</v>
      </c>
      <c r="K18" s="47">
        <v>0</v>
      </c>
      <c r="L18" s="47">
        <v>0</v>
      </c>
      <c r="M18" s="41">
        <v>1</v>
      </c>
      <c r="N18" s="41">
        <v>1</v>
      </c>
      <c r="O18" s="41">
        <v>2</v>
      </c>
      <c r="P18" s="41">
        <v>3</v>
      </c>
      <c r="Q18" s="47">
        <v>0</v>
      </c>
      <c r="R18" s="47">
        <v>0</v>
      </c>
      <c r="S18" s="44">
        <v>2</v>
      </c>
      <c r="T18" s="44">
        <v>1</v>
      </c>
      <c r="U18" s="82"/>
      <c r="V18" s="82"/>
      <c r="W18" s="24" t="s">
        <v>42</v>
      </c>
      <c r="X18" s="71">
        <v>0</v>
      </c>
      <c r="Y18" s="76">
        <v>0</v>
      </c>
      <c r="Z18" s="47">
        <v>0</v>
      </c>
      <c r="AA18" s="47">
        <v>0</v>
      </c>
      <c r="AB18" s="48">
        <v>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8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59">
        <v>1</v>
      </c>
      <c r="AO18" s="65">
        <v>0</v>
      </c>
    </row>
    <row r="19" spans="1:41" ht="21" customHeight="1">
      <c r="A19" s="90"/>
      <c r="B19" s="83"/>
      <c r="C19" s="24" t="s">
        <v>43</v>
      </c>
      <c r="D19" s="41">
        <v>11</v>
      </c>
      <c r="E19" s="41">
        <v>6</v>
      </c>
      <c r="F19" s="44">
        <v>5</v>
      </c>
      <c r="G19" s="47">
        <v>0</v>
      </c>
      <c r="H19" s="48">
        <v>0</v>
      </c>
      <c r="I19" s="41">
        <v>2</v>
      </c>
      <c r="J19" s="41">
        <v>2</v>
      </c>
      <c r="K19" s="41">
        <v>1</v>
      </c>
      <c r="L19" s="47">
        <v>0</v>
      </c>
      <c r="M19" s="41">
        <v>2</v>
      </c>
      <c r="N19" s="41">
        <v>1</v>
      </c>
      <c r="O19" s="41">
        <v>1</v>
      </c>
      <c r="P19" s="41">
        <v>2</v>
      </c>
      <c r="Q19" s="47">
        <v>0</v>
      </c>
      <c r="R19" s="47">
        <v>0</v>
      </c>
      <c r="S19" s="48">
        <v>0</v>
      </c>
      <c r="T19" s="48">
        <v>0</v>
      </c>
      <c r="U19" s="82"/>
      <c r="V19" s="83"/>
      <c r="W19" s="24" t="s">
        <v>43</v>
      </c>
      <c r="X19" s="71">
        <v>0</v>
      </c>
      <c r="Y19" s="76">
        <v>0</v>
      </c>
      <c r="Z19" s="47">
        <v>0</v>
      </c>
      <c r="AA19" s="47">
        <v>0</v>
      </c>
      <c r="AB19" s="48">
        <v>0</v>
      </c>
      <c r="AC19" s="47">
        <v>0</v>
      </c>
      <c r="AD19" s="48">
        <v>0</v>
      </c>
      <c r="AE19" s="47">
        <v>0</v>
      </c>
      <c r="AF19" s="48">
        <v>0</v>
      </c>
      <c r="AG19" s="47">
        <v>0</v>
      </c>
      <c r="AH19" s="48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64">
        <v>0</v>
      </c>
      <c r="AO19" s="65">
        <v>0</v>
      </c>
    </row>
    <row r="20" spans="1:41" ht="21" customHeight="1">
      <c r="A20" s="90"/>
      <c r="B20" s="81" t="s">
        <v>45</v>
      </c>
      <c r="C20" s="24" t="s">
        <v>39</v>
      </c>
      <c r="D20" s="41">
        <v>22</v>
      </c>
      <c r="E20" s="41">
        <v>13</v>
      </c>
      <c r="F20" s="44">
        <v>9</v>
      </c>
      <c r="G20" s="41">
        <v>1</v>
      </c>
      <c r="H20" s="44">
        <v>1</v>
      </c>
      <c r="I20" s="41">
        <v>1</v>
      </c>
      <c r="J20" s="47">
        <v>0</v>
      </c>
      <c r="K20" s="41">
        <v>1</v>
      </c>
      <c r="L20" s="47">
        <v>0</v>
      </c>
      <c r="M20" s="41">
        <v>3</v>
      </c>
      <c r="N20" s="41">
        <v>1</v>
      </c>
      <c r="O20" s="41">
        <v>4</v>
      </c>
      <c r="P20" s="41">
        <v>5</v>
      </c>
      <c r="Q20" s="47">
        <v>0</v>
      </c>
      <c r="R20" s="41">
        <v>1</v>
      </c>
      <c r="S20" s="44">
        <v>1</v>
      </c>
      <c r="T20" s="48">
        <v>0</v>
      </c>
      <c r="U20" s="82"/>
      <c r="V20" s="81" t="s">
        <v>45</v>
      </c>
      <c r="W20" s="24" t="s">
        <v>39</v>
      </c>
      <c r="X20" s="71">
        <v>0</v>
      </c>
      <c r="Y20" s="76">
        <v>0</v>
      </c>
      <c r="Z20" s="47">
        <v>0</v>
      </c>
      <c r="AA20" s="47">
        <v>0</v>
      </c>
      <c r="AB20" s="44">
        <v>2</v>
      </c>
      <c r="AC20" s="41">
        <v>1</v>
      </c>
      <c r="AD20" s="48">
        <v>0</v>
      </c>
      <c r="AE20" s="47">
        <v>0</v>
      </c>
      <c r="AF20" s="48">
        <v>0</v>
      </c>
      <c r="AG20" s="47">
        <v>0</v>
      </c>
      <c r="AH20" s="48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64">
        <v>0</v>
      </c>
      <c r="AO20" s="65">
        <v>0</v>
      </c>
    </row>
    <row r="21" spans="1:41" ht="21" customHeight="1">
      <c r="A21" s="90"/>
      <c r="B21" s="82"/>
      <c r="C21" s="24" t="s">
        <v>40</v>
      </c>
      <c r="D21" s="41">
        <v>2</v>
      </c>
      <c r="E21" s="41">
        <v>2</v>
      </c>
      <c r="F21" s="48">
        <v>0</v>
      </c>
      <c r="G21" s="47">
        <v>0</v>
      </c>
      <c r="H21" s="48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4">
        <v>1</v>
      </c>
      <c r="T21" s="48">
        <v>0</v>
      </c>
      <c r="U21" s="82"/>
      <c r="V21" s="82"/>
      <c r="W21" s="24" t="s">
        <v>40</v>
      </c>
      <c r="X21" s="71">
        <v>0</v>
      </c>
      <c r="Y21" s="76">
        <v>0</v>
      </c>
      <c r="Z21" s="47">
        <v>0</v>
      </c>
      <c r="AA21" s="47">
        <v>0</v>
      </c>
      <c r="AB21" s="44">
        <v>1</v>
      </c>
      <c r="AC21" s="47">
        <v>0</v>
      </c>
      <c r="AD21" s="48">
        <v>0</v>
      </c>
      <c r="AE21" s="47">
        <v>0</v>
      </c>
      <c r="AF21" s="48">
        <v>0</v>
      </c>
      <c r="AG21" s="47">
        <v>0</v>
      </c>
      <c r="AH21" s="48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64">
        <v>0</v>
      </c>
      <c r="AO21" s="65">
        <v>0</v>
      </c>
    </row>
    <row r="22" spans="1:41" ht="21" customHeight="1">
      <c r="A22" s="90"/>
      <c r="B22" s="82"/>
      <c r="C22" s="24" t="s">
        <v>41</v>
      </c>
      <c r="D22" s="41">
        <v>5</v>
      </c>
      <c r="E22" s="41">
        <v>3</v>
      </c>
      <c r="F22" s="44">
        <v>2</v>
      </c>
      <c r="G22" s="47">
        <v>0</v>
      </c>
      <c r="H22" s="48">
        <v>0</v>
      </c>
      <c r="I22" s="47">
        <v>0</v>
      </c>
      <c r="J22" s="47">
        <v>0</v>
      </c>
      <c r="K22" s="47">
        <v>0</v>
      </c>
      <c r="L22" s="47">
        <v>0</v>
      </c>
      <c r="M22" s="41">
        <v>2</v>
      </c>
      <c r="N22" s="47">
        <v>0</v>
      </c>
      <c r="O22" s="41">
        <v>1</v>
      </c>
      <c r="P22" s="41">
        <v>1</v>
      </c>
      <c r="Q22" s="47">
        <v>0</v>
      </c>
      <c r="R22" s="41">
        <v>1</v>
      </c>
      <c r="S22" s="48">
        <v>0</v>
      </c>
      <c r="T22" s="48">
        <v>0</v>
      </c>
      <c r="U22" s="82"/>
      <c r="V22" s="82"/>
      <c r="W22" s="24" t="s">
        <v>41</v>
      </c>
      <c r="X22" s="71">
        <v>0</v>
      </c>
      <c r="Y22" s="76">
        <v>0</v>
      </c>
      <c r="Z22" s="47">
        <v>0</v>
      </c>
      <c r="AA22" s="47">
        <v>0</v>
      </c>
      <c r="AB22" s="48">
        <v>0</v>
      </c>
      <c r="AC22" s="47">
        <v>0</v>
      </c>
      <c r="AD22" s="48">
        <v>0</v>
      </c>
      <c r="AE22" s="47">
        <v>0</v>
      </c>
      <c r="AF22" s="48">
        <v>0</v>
      </c>
      <c r="AG22" s="47">
        <v>0</v>
      </c>
      <c r="AH22" s="48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64">
        <v>0</v>
      </c>
      <c r="AO22" s="65">
        <v>0</v>
      </c>
    </row>
    <row r="23" spans="1:41" ht="21" customHeight="1">
      <c r="A23" s="90"/>
      <c r="B23" s="82"/>
      <c r="C23" s="24" t="s">
        <v>42</v>
      </c>
      <c r="D23" s="41">
        <v>8</v>
      </c>
      <c r="E23" s="41">
        <v>6</v>
      </c>
      <c r="F23" s="44">
        <v>2</v>
      </c>
      <c r="G23" s="41">
        <v>1</v>
      </c>
      <c r="H23" s="48">
        <v>0</v>
      </c>
      <c r="I23" s="41">
        <v>1</v>
      </c>
      <c r="J23" s="47">
        <v>0</v>
      </c>
      <c r="K23" s="47">
        <v>0</v>
      </c>
      <c r="L23" s="47">
        <v>0</v>
      </c>
      <c r="M23" s="41">
        <v>1</v>
      </c>
      <c r="N23" s="47">
        <v>0</v>
      </c>
      <c r="O23" s="41">
        <v>3</v>
      </c>
      <c r="P23" s="41">
        <v>2</v>
      </c>
      <c r="Q23" s="47">
        <v>0</v>
      </c>
      <c r="R23" s="47">
        <v>0</v>
      </c>
      <c r="S23" s="48">
        <v>0</v>
      </c>
      <c r="T23" s="48">
        <v>0</v>
      </c>
      <c r="U23" s="82"/>
      <c r="V23" s="82"/>
      <c r="W23" s="24" t="s">
        <v>42</v>
      </c>
      <c r="X23" s="71">
        <v>0</v>
      </c>
      <c r="Y23" s="76">
        <v>0</v>
      </c>
      <c r="Z23" s="47">
        <v>0</v>
      </c>
      <c r="AA23" s="47">
        <v>0</v>
      </c>
      <c r="AB23" s="48">
        <v>0</v>
      </c>
      <c r="AC23" s="47">
        <v>0</v>
      </c>
      <c r="AD23" s="48">
        <v>0</v>
      </c>
      <c r="AE23" s="47">
        <v>0</v>
      </c>
      <c r="AF23" s="48">
        <v>0</v>
      </c>
      <c r="AG23" s="47">
        <v>0</v>
      </c>
      <c r="AH23" s="48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64">
        <v>0</v>
      </c>
      <c r="AO23" s="65">
        <v>0</v>
      </c>
    </row>
    <row r="24" spans="1:41" ht="21" customHeight="1">
      <c r="A24" s="90"/>
      <c r="B24" s="83"/>
      <c r="C24" s="24" t="s">
        <v>43</v>
      </c>
      <c r="D24" s="41">
        <v>7</v>
      </c>
      <c r="E24" s="41">
        <v>2</v>
      </c>
      <c r="F24" s="44">
        <v>5</v>
      </c>
      <c r="G24" s="47">
        <v>0</v>
      </c>
      <c r="H24" s="44">
        <v>1</v>
      </c>
      <c r="I24" s="47">
        <v>0</v>
      </c>
      <c r="J24" s="47">
        <v>0</v>
      </c>
      <c r="K24" s="41">
        <v>1</v>
      </c>
      <c r="L24" s="47">
        <v>0</v>
      </c>
      <c r="M24" s="47">
        <v>0</v>
      </c>
      <c r="N24" s="41">
        <v>1</v>
      </c>
      <c r="O24" s="47">
        <v>0</v>
      </c>
      <c r="P24" s="41">
        <v>2</v>
      </c>
      <c r="Q24" s="47">
        <v>0</v>
      </c>
      <c r="R24" s="47">
        <v>0</v>
      </c>
      <c r="S24" s="48">
        <v>0</v>
      </c>
      <c r="T24" s="48">
        <v>0</v>
      </c>
      <c r="U24" s="82"/>
      <c r="V24" s="83"/>
      <c r="W24" s="24" t="s">
        <v>43</v>
      </c>
      <c r="X24" s="71">
        <v>0</v>
      </c>
      <c r="Y24" s="76">
        <v>0</v>
      </c>
      <c r="Z24" s="47">
        <v>0</v>
      </c>
      <c r="AA24" s="47">
        <v>0</v>
      </c>
      <c r="AB24" s="44">
        <v>1</v>
      </c>
      <c r="AC24" s="41">
        <v>1</v>
      </c>
      <c r="AD24" s="48">
        <v>0</v>
      </c>
      <c r="AE24" s="47">
        <v>0</v>
      </c>
      <c r="AF24" s="48">
        <v>0</v>
      </c>
      <c r="AG24" s="47">
        <v>0</v>
      </c>
      <c r="AH24" s="48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64">
        <v>0</v>
      </c>
      <c r="AO24" s="65">
        <v>0</v>
      </c>
    </row>
    <row r="25" spans="1:41" ht="21" customHeight="1">
      <c r="A25" s="90"/>
      <c r="B25" s="81" t="s">
        <v>46</v>
      </c>
      <c r="C25" s="24" t="s">
        <v>39</v>
      </c>
      <c r="D25" s="41">
        <v>36</v>
      </c>
      <c r="E25" s="41">
        <v>14</v>
      </c>
      <c r="F25" s="44">
        <v>22</v>
      </c>
      <c r="G25" s="47">
        <v>0</v>
      </c>
      <c r="H25" s="44">
        <v>4</v>
      </c>
      <c r="I25" s="41">
        <v>1</v>
      </c>
      <c r="J25" s="41">
        <v>2</v>
      </c>
      <c r="K25" s="47">
        <v>0</v>
      </c>
      <c r="L25" s="41">
        <v>2</v>
      </c>
      <c r="M25" s="41">
        <v>3</v>
      </c>
      <c r="N25" s="47">
        <v>0</v>
      </c>
      <c r="O25" s="41">
        <v>6</v>
      </c>
      <c r="P25" s="41">
        <v>7</v>
      </c>
      <c r="Q25" s="47">
        <v>0</v>
      </c>
      <c r="R25" s="41">
        <v>1</v>
      </c>
      <c r="S25" s="44">
        <v>3</v>
      </c>
      <c r="T25" s="44">
        <v>3</v>
      </c>
      <c r="U25" s="82"/>
      <c r="V25" s="81" t="s">
        <v>46</v>
      </c>
      <c r="W25" s="24" t="s">
        <v>39</v>
      </c>
      <c r="X25" s="71">
        <v>0</v>
      </c>
      <c r="Y25" s="74">
        <v>1</v>
      </c>
      <c r="Z25" s="41">
        <v>1</v>
      </c>
      <c r="AA25" s="47">
        <v>0</v>
      </c>
      <c r="AB25" s="48">
        <v>0</v>
      </c>
      <c r="AC25" s="47">
        <v>0</v>
      </c>
      <c r="AD25" s="48">
        <v>0</v>
      </c>
      <c r="AE25" s="47">
        <v>0</v>
      </c>
      <c r="AF25" s="48">
        <v>0</v>
      </c>
      <c r="AG25" s="41">
        <v>2</v>
      </c>
      <c r="AH25" s="48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64">
        <v>0</v>
      </c>
      <c r="AO25" s="65">
        <v>0</v>
      </c>
    </row>
    <row r="26" spans="1:41" ht="21" customHeight="1">
      <c r="A26" s="90"/>
      <c r="B26" s="82"/>
      <c r="C26" s="24" t="s">
        <v>40</v>
      </c>
      <c r="D26" s="41">
        <v>3</v>
      </c>
      <c r="E26" s="41">
        <v>3</v>
      </c>
      <c r="F26" s="48">
        <v>0</v>
      </c>
      <c r="G26" s="47">
        <v>0</v>
      </c>
      <c r="H26" s="48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1">
        <v>1</v>
      </c>
      <c r="P26" s="47">
        <v>0</v>
      </c>
      <c r="Q26" s="47">
        <v>0</v>
      </c>
      <c r="R26" s="47">
        <v>0</v>
      </c>
      <c r="S26" s="44">
        <v>1</v>
      </c>
      <c r="T26" s="48">
        <v>0</v>
      </c>
      <c r="U26" s="82"/>
      <c r="V26" s="82"/>
      <c r="W26" s="24" t="s">
        <v>40</v>
      </c>
      <c r="X26" s="71">
        <v>0</v>
      </c>
      <c r="Y26" s="76">
        <v>0</v>
      </c>
      <c r="Z26" s="41">
        <v>1</v>
      </c>
      <c r="AA26" s="47">
        <v>0</v>
      </c>
      <c r="AB26" s="48">
        <v>0</v>
      </c>
      <c r="AC26" s="47">
        <v>0</v>
      </c>
      <c r="AD26" s="48">
        <v>0</v>
      </c>
      <c r="AE26" s="47">
        <v>0</v>
      </c>
      <c r="AF26" s="48">
        <v>0</v>
      </c>
      <c r="AG26" s="47">
        <v>0</v>
      </c>
      <c r="AH26" s="48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64">
        <v>0</v>
      </c>
      <c r="AO26" s="65">
        <v>0</v>
      </c>
    </row>
    <row r="27" spans="1:41" ht="21" customHeight="1">
      <c r="A27" s="90"/>
      <c r="B27" s="82"/>
      <c r="C27" s="24" t="s">
        <v>41</v>
      </c>
      <c r="D27" s="41">
        <v>4</v>
      </c>
      <c r="E27" s="41">
        <v>2</v>
      </c>
      <c r="F27" s="44">
        <v>2</v>
      </c>
      <c r="G27" s="47">
        <v>0</v>
      </c>
      <c r="H27" s="48">
        <v>0</v>
      </c>
      <c r="I27" s="47">
        <v>0</v>
      </c>
      <c r="J27" s="47">
        <v>0</v>
      </c>
      <c r="K27" s="47">
        <v>0</v>
      </c>
      <c r="L27" s="47">
        <v>0</v>
      </c>
      <c r="M27" s="41">
        <v>1</v>
      </c>
      <c r="N27" s="47">
        <v>0</v>
      </c>
      <c r="O27" s="41">
        <v>1</v>
      </c>
      <c r="P27" s="41">
        <v>1</v>
      </c>
      <c r="Q27" s="47">
        <v>0</v>
      </c>
      <c r="R27" s="47">
        <v>0</v>
      </c>
      <c r="S27" s="48">
        <v>0</v>
      </c>
      <c r="T27" s="48">
        <v>0</v>
      </c>
      <c r="U27" s="82"/>
      <c r="V27" s="82"/>
      <c r="W27" s="24" t="s">
        <v>41</v>
      </c>
      <c r="X27" s="71">
        <v>0</v>
      </c>
      <c r="Y27" s="76">
        <v>0</v>
      </c>
      <c r="Z27" s="47">
        <v>0</v>
      </c>
      <c r="AA27" s="47">
        <v>0</v>
      </c>
      <c r="AB27" s="48">
        <v>0</v>
      </c>
      <c r="AC27" s="47">
        <v>0</v>
      </c>
      <c r="AD27" s="48">
        <v>0</v>
      </c>
      <c r="AE27" s="47">
        <v>0</v>
      </c>
      <c r="AF27" s="48">
        <v>0</v>
      </c>
      <c r="AG27" s="41">
        <v>1</v>
      </c>
      <c r="AH27" s="48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64">
        <v>0</v>
      </c>
      <c r="AO27" s="65">
        <v>0</v>
      </c>
    </row>
    <row r="28" spans="1:41" ht="21" customHeight="1">
      <c r="A28" s="90"/>
      <c r="B28" s="82"/>
      <c r="C28" s="24" t="s">
        <v>42</v>
      </c>
      <c r="D28" s="41">
        <v>8</v>
      </c>
      <c r="E28" s="41">
        <v>4</v>
      </c>
      <c r="F28" s="44">
        <v>4</v>
      </c>
      <c r="G28" s="47">
        <v>0</v>
      </c>
      <c r="H28" s="44">
        <v>1</v>
      </c>
      <c r="I28" s="47">
        <v>0</v>
      </c>
      <c r="J28" s="47">
        <v>0</v>
      </c>
      <c r="K28" s="47">
        <v>0</v>
      </c>
      <c r="L28" s="41">
        <v>1</v>
      </c>
      <c r="M28" s="41">
        <v>1</v>
      </c>
      <c r="N28" s="47">
        <v>0</v>
      </c>
      <c r="O28" s="41">
        <v>1</v>
      </c>
      <c r="P28" s="41">
        <v>2</v>
      </c>
      <c r="Q28" s="47">
        <v>0</v>
      </c>
      <c r="R28" s="47">
        <v>0</v>
      </c>
      <c r="S28" s="44">
        <v>2</v>
      </c>
      <c r="T28" s="48">
        <v>0</v>
      </c>
      <c r="U28" s="82"/>
      <c r="V28" s="82"/>
      <c r="W28" s="24" t="s">
        <v>42</v>
      </c>
      <c r="X28" s="71">
        <v>0</v>
      </c>
      <c r="Y28" s="76">
        <v>0</v>
      </c>
      <c r="Z28" s="47">
        <v>0</v>
      </c>
      <c r="AA28" s="47">
        <v>0</v>
      </c>
      <c r="AB28" s="48">
        <v>0</v>
      </c>
      <c r="AC28" s="47">
        <v>0</v>
      </c>
      <c r="AD28" s="48">
        <v>0</v>
      </c>
      <c r="AE28" s="47">
        <v>0</v>
      </c>
      <c r="AF28" s="48">
        <v>0</v>
      </c>
      <c r="AG28" s="47">
        <v>0</v>
      </c>
      <c r="AH28" s="48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64">
        <v>0</v>
      </c>
      <c r="AO28" s="65">
        <v>0</v>
      </c>
    </row>
    <row r="29" spans="1:41" ht="21" customHeight="1">
      <c r="A29" s="90"/>
      <c r="B29" s="83"/>
      <c r="C29" s="24" t="s">
        <v>43</v>
      </c>
      <c r="D29" s="41">
        <v>21</v>
      </c>
      <c r="E29" s="41">
        <v>5</v>
      </c>
      <c r="F29" s="44">
        <v>16</v>
      </c>
      <c r="G29" s="47">
        <v>0</v>
      </c>
      <c r="H29" s="44">
        <v>3</v>
      </c>
      <c r="I29" s="41">
        <v>1</v>
      </c>
      <c r="J29" s="41">
        <v>2</v>
      </c>
      <c r="K29" s="47">
        <v>0</v>
      </c>
      <c r="L29" s="41">
        <v>1</v>
      </c>
      <c r="M29" s="41">
        <v>1</v>
      </c>
      <c r="N29" s="47">
        <v>0</v>
      </c>
      <c r="O29" s="41">
        <v>3</v>
      </c>
      <c r="P29" s="41">
        <v>4</v>
      </c>
      <c r="Q29" s="47">
        <v>0</v>
      </c>
      <c r="R29" s="41">
        <v>1</v>
      </c>
      <c r="S29" s="48">
        <v>0</v>
      </c>
      <c r="T29" s="44">
        <v>3</v>
      </c>
      <c r="U29" s="82"/>
      <c r="V29" s="83"/>
      <c r="W29" s="24" t="s">
        <v>43</v>
      </c>
      <c r="X29" s="71">
        <v>0</v>
      </c>
      <c r="Y29" s="74">
        <v>1</v>
      </c>
      <c r="Z29" s="47">
        <v>0</v>
      </c>
      <c r="AA29" s="47">
        <v>0</v>
      </c>
      <c r="AB29" s="48">
        <v>0</v>
      </c>
      <c r="AC29" s="47">
        <v>0</v>
      </c>
      <c r="AD29" s="48">
        <v>0</v>
      </c>
      <c r="AE29" s="47">
        <v>0</v>
      </c>
      <c r="AF29" s="48">
        <v>0</v>
      </c>
      <c r="AG29" s="41">
        <v>1</v>
      </c>
      <c r="AH29" s="48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64">
        <v>0</v>
      </c>
      <c r="AO29" s="65">
        <v>0</v>
      </c>
    </row>
    <row r="30" spans="1:41" ht="21" customHeight="1">
      <c r="A30" s="90"/>
      <c r="B30" s="81" t="s">
        <v>47</v>
      </c>
      <c r="C30" s="24" t="s">
        <v>39</v>
      </c>
      <c r="D30" s="41">
        <v>25</v>
      </c>
      <c r="E30" s="41">
        <v>15</v>
      </c>
      <c r="F30" s="44">
        <v>10</v>
      </c>
      <c r="G30" s="41">
        <v>1</v>
      </c>
      <c r="H30" s="44">
        <v>2</v>
      </c>
      <c r="I30" s="41">
        <v>3</v>
      </c>
      <c r="J30" s="41">
        <v>2</v>
      </c>
      <c r="K30" s="47">
        <v>0</v>
      </c>
      <c r="L30" s="47">
        <v>0</v>
      </c>
      <c r="M30" s="41">
        <v>2</v>
      </c>
      <c r="N30" s="41">
        <v>1</v>
      </c>
      <c r="O30" s="41">
        <v>4</v>
      </c>
      <c r="P30" s="41">
        <v>3</v>
      </c>
      <c r="Q30" s="41">
        <v>1</v>
      </c>
      <c r="R30" s="47">
        <v>0</v>
      </c>
      <c r="S30" s="44">
        <v>1</v>
      </c>
      <c r="T30" s="48">
        <v>0</v>
      </c>
      <c r="U30" s="82"/>
      <c r="V30" s="81" t="s">
        <v>47</v>
      </c>
      <c r="W30" s="24" t="s">
        <v>39</v>
      </c>
      <c r="X30" s="71">
        <v>0</v>
      </c>
      <c r="Y30" s="74">
        <v>1</v>
      </c>
      <c r="Z30" s="47">
        <v>0</v>
      </c>
      <c r="AA30" s="47">
        <v>0</v>
      </c>
      <c r="AB30" s="44">
        <v>1</v>
      </c>
      <c r="AC30" s="41">
        <v>1</v>
      </c>
      <c r="AD30" s="48">
        <v>0</v>
      </c>
      <c r="AE30" s="47">
        <v>0</v>
      </c>
      <c r="AF30" s="44">
        <v>2</v>
      </c>
      <c r="AG30" s="47">
        <v>0</v>
      </c>
      <c r="AH30" s="48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59">
        <v>1</v>
      </c>
      <c r="AO30" s="61">
        <v>1</v>
      </c>
    </row>
    <row r="31" spans="1:41" ht="21" customHeight="1">
      <c r="A31" s="90"/>
      <c r="B31" s="82"/>
      <c r="C31" s="24" t="s">
        <v>40</v>
      </c>
      <c r="D31" s="41">
        <v>1</v>
      </c>
      <c r="E31" s="41">
        <v>1</v>
      </c>
      <c r="F31" s="48">
        <v>0</v>
      </c>
      <c r="G31" s="47">
        <v>0</v>
      </c>
      <c r="H31" s="48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8">
        <v>0</v>
      </c>
      <c r="T31" s="48">
        <v>0</v>
      </c>
      <c r="U31" s="82"/>
      <c r="V31" s="82"/>
      <c r="W31" s="24" t="s">
        <v>40</v>
      </c>
      <c r="X31" s="71">
        <v>0</v>
      </c>
      <c r="Y31" s="76">
        <v>0</v>
      </c>
      <c r="Z31" s="47">
        <v>0</v>
      </c>
      <c r="AA31" s="47">
        <v>0</v>
      </c>
      <c r="AB31" s="44">
        <v>1</v>
      </c>
      <c r="AC31" s="47">
        <v>0</v>
      </c>
      <c r="AD31" s="48">
        <v>0</v>
      </c>
      <c r="AE31" s="47">
        <v>0</v>
      </c>
      <c r="AF31" s="48">
        <v>0</v>
      </c>
      <c r="AG31" s="47">
        <v>0</v>
      </c>
      <c r="AH31" s="48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64">
        <v>0</v>
      </c>
      <c r="AO31" s="65">
        <v>0</v>
      </c>
    </row>
    <row r="32" spans="1:41" ht="21" customHeight="1">
      <c r="A32" s="90"/>
      <c r="B32" s="82"/>
      <c r="C32" s="24" t="s">
        <v>41</v>
      </c>
      <c r="D32" s="41">
        <v>7</v>
      </c>
      <c r="E32" s="41">
        <v>5</v>
      </c>
      <c r="F32" s="44">
        <v>2</v>
      </c>
      <c r="G32" s="41">
        <v>1</v>
      </c>
      <c r="H32" s="44">
        <v>1</v>
      </c>
      <c r="I32" s="47">
        <v>0</v>
      </c>
      <c r="J32" s="47">
        <v>0</v>
      </c>
      <c r="K32" s="47">
        <v>0</v>
      </c>
      <c r="L32" s="47">
        <v>0</v>
      </c>
      <c r="M32" s="41">
        <v>1</v>
      </c>
      <c r="N32" s="47">
        <v>0</v>
      </c>
      <c r="O32" s="41">
        <v>1</v>
      </c>
      <c r="P32" s="41">
        <v>1</v>
      </c>
      <c r="Q32" s="41">
        <v>1</v>
      </c>
      <c r="R32" s="47">
        <v>0</v>
      </c>
      <c r="S32" s="44">
        <v>1</v>
      </c>
      <c r="T32" s="48">
        <v>0</v>
      </c>
      <c r="U32" s="82"/>
      <c r="V32" s="82"/>
      <c r="W32" s="24" t="s">
        <v>41</v>
      </c>
      <c r="X32" s="71">
        <v>0</v>
      </c>
      <c r="Y32" s="76">
        <v>0</v>
      </c>
      <c r="Z32" s="47">
        <v>0</v>
      </c>
      <c r="AA32" s="47">
        <v>0</v>
      </c>
      <c r="AB32" s="48">
        <v>0</v>
      </c>
      <c r="AC32" s="47">
        <v>0</v>
      </c>
      <c r="AD32" s="48">
        <v>0</v>
      </c>
      <c r="AE32" s="47">
        <v>0</v>
      </c>
      <c r="AF32" s="48">
        <v>0</v>
      </c>
      <c r="AG32" s="47">
        <v>0</v>
      </c>
      <c r="AH32" s="48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59">
        <v>1</v>
      </c>
      <c r="AO32" s="65">
        <v>0</v>
      </c>
    </row>
    <row r="33" spans="1:41" ht="21" customHeight="1">
      <c r="A33" s="90"/>
      <c r="B33" s="82"/>
      <c r="C33" s="24" t="s">
        <v>42</v>
      </c>
      <c r="D33" s="41">
        <v>8</v>
      </c>
      <c r="E33" s="41">
        <v>4</v>
      </c>
      <c r="F33" s="44">
        <v>4</v>
      </c>
      <c r="G33" s="47">
        <v>0</v>
      </c>
      <c r="H33" s="48">
        <v>0</v>
      </c>
      <c r="I33" s="41">
        <v>2</v>
      </c>
      <c r="J33" s="41">
        <v>1</v>
      </c>
      <c r="K33" s="47">
        <v>0</v>
      </c>
      <c r="L33" s="47">
        <v>0</v>
      </c>
      <c r="M33" s="41">
        <v>1</v>
      </c>
      <c r="N33" s="41">
        <v>1</v>
      </c>
      <c r="O33" s="47">
        <v>0</v>
      </c>
      <c r="P33" s="41">
        <v>2</v>
      </c>
      <c r="Q33" s="47">
        <v>0</v>
      </c>
      <c r="R33" s="47">
        <v>0</v>
      </c>
      <c r="S33" s="48">
        <v>0</v>
      </c>
      <c r="T33" s="48">
        <v>0</v>
      </c>
      <c r="U33" s="82"/>
      <c r="V33" s="82"/>
      <c r="W33" s="24" t="s">
        <v>42</v>
      </c>
      <c r="X33" s="71">
        <v>0</v>
      </c>
      <c r="Y33" s="76">
        <v>0</v>
      </c>
      <c r="Z33" s="47">
        <v>0</v>
      </c>
      <c r="AA33" s="47">
        <v>0</v>
      </c>
      <c r="AB33" s="48">
        <v>0</v>
      </c>
      <c r="AC33" s="47">
        <v>0</v>
      </c>
      <c r="AD33" s="48">
        <v>0</v>
      </c>
      <c r="AE33" s="47">
        <v>0</v>
      </c>
      <c r="AF33" s="44">
        <v>1</v>
      </c>
      <c r="AG33" s="47">
        <v>0</v>
      </c>
      <c r="AH33" s="48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64">
        <v>0</v>
      </c>
      <c r="AO33" s="61">
        <v>1</v>
      </c>
    </row>
    <row r="34" spans="1:41" ht="21" customHeight="1" thickBot="1">
      <c r="A34" s="91"/>
      <c r="B34" s="84"/>
      <c r="C34" s="25" t="s">
        <v>43</v>
      </c>
      <c r="D34" s="42">
        <v>9</v>
      </c>
      <c r="E34" s="42">
        <v>5</v>
      </c>
      <c r="F34" s="45">
        <v>4</v>
      </c>
      <c r="G34" s="49">
        <v>0</v>
      </c>
      <c r="H34" s="45">
        <v>1</v>
      </c>
      <c r="I34" s="42">
        <v>1</v>
      </c>
      <c r="J34" s="42">
        <v>1</v>
      </c>
      <c r="K34" s="49">
        <v>0</v>
      </c>
      <c r="L34" s="49">
        <v>0</v>
      </c>
      <c r="M34" s="49">
        <v>0</v>
      </c>
      <c r="N34" s="49">
        <v>0</v>
      </c>
      <c r="O34" s="42">
        <v>3</v>
      </c>
      <c r="P34" s="49">
        <v>0</v>
      </c>
      <c r="Q34" s="49">
        <v>0</v>
      </c>
      <c r="R34" s="49">
        <v>0</v>
      </c>
      <c r="S34" s="50">
        <v>0</v>
      </c>
      <c r="T34" s="50">
        <v>0</v>
      </c>
      <c r="U34" s="84"/>
      <c r="V34" s="84"/>
      <c r="W34" s="25" t="s">
        <v>43</v>
      </c>
      <c r="X34" s="72">
        <v>0</v>
      </c>
      <c r="Y34" s="75">
        <v>1</v>
      </c>
      <c r="Z34" s="49">
        <v>0</v>
      </c>
      <c r="AA34" s="49">
        <v>0</v>
      </c>
      <c r="AB34" s="50">
        <v>0</v>
      </c>
      <c r="AC34" s="42">
        <v>1</v>
      </c>
      <c r="AD34" s="50">
        <v>0</v>
      </c>
      <c r="AE34" s="49">
        <v>0</v>
      </c>
      <c r="AF34" s="45">
        <v>1</v>
      </c>
      <c r="AG34" s="49">
        <v>0</v>
      </c>
      <c r="AH34" s="50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66">
        <v>0</v>
      </c>
      <c r="AO34" s="67">
        <v>0</v>
      </c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8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9">
        <f>IF(LEN(A3)&gt;0,"資料來源："&amp;A3,"")</f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>
        <f>B3</f>
        <v>0</v>
      </c>
      <c r="AK36" s="80"/>
      <c r="AL36" s="80"/>
      <c r="AM36" s="80"/>
      <c r="AN36" s="80"/>
      <c r="AO36" s="80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9">
        <f>IF(LEN(A3)&gt;0,"填表說明："&amp;C3,"")</f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</row>
  </sheetData>
  <sheetProtection/>
  <mergeCells count="55">
    <mergeCell ref="AK4:AL4"/>
    <mergeCell ref="AM4:AO4"/>
    <mergeCell ref="U5:V5"/>
    <mergeCell ref="W5:AJ5"/>
    <mergeCell ref="A4:B4"/>
    <mergeCell ref="P4:Q4"/>
    <mergeCell ref="R4:T4"/>
    <mergeCell ref="U4:V4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7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5.83203125" style="3" customWidth="1"/>
    <col min="3" max="3" width="12.83203125" style="0" customWidth="1"/>
    <col min="4" max="20" width="11.3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16015625" style="0" customWidth="1"/>
  </cols>
  <sheetData>
    <row r="1" spans="1:20" s="11" customFormat="1" ht="31.5" customHeight="1" hidden="1">
      <c r="A1" s="34" t="s">
        <v>58</v>
      </c>
      <c r="B1" s="34" t="s">
        <v>48</v>
      </c>
      <c r="C1" s="11" t="s">
        <v>49</v>
      </c>
      <c r="D1" s="16" t="s">
        <v>50</v>
      </c>
      <c r="E1" s="51" t="s">
        <v>51</v>
      </c>
      <c r="F1" s="16" t="s">
        <v>52</v>
      </c>
      <c r="H1" s="16"/>
      <c r="P1" s="34"/>
      <c r="Q1" s="34"/>
      <c r="R1" s="32"/>
      <c r="S1" s="32"/>
      <c r="T1" s="32"/>
    </row>
    <row r="2" spans="1:20" s="11" customFormat="1" ht="31.5" customHeight="1" hidden="1">
      <c r="A2" s="34" t="s">
        <v>58</v>
      </c>
      <c r="B2" s="34" t="s">
        <v>48</v>
      </c>
      <c r="C2" s="11" t="s">
        <v>49</v>
      </c>
      <c r="D2" s="16" t="s">
        <v>50</v>
      </c>
      <c r="E2" s="51" t="s">
        <v>51</v>
      </c>
      <c r="F2" s="16" t="s">
        <v>52</v>
      </c>
      <c r="H2" s="16"/>
      <c r="P2" s="34"/>
      <c r="Q2" s="34"/>
      <c r="R2" s="32"/>
      <c r="S2" s="32"/>
      <c r="T2" s="32"/>
    </row>
    <row r="3" spans="1:20" s="11" customFormat="1" ht="28.5" customHeight="1" hidden="1" thickBot="1">
      <c r="A3" s="34" t="s">
        <v>69</v>
      </c>
      <c r="B3" s="34" t="s">
        <v>65</v>
      </c>
      <c r="C3" s="11" t="s">
        <v>66</v>
      </c>
      <c r="D3" s="16"/>
      <c r="F3" s="16"/>
      <c r="H3" s="16"/>
      <c r="P3" s="35"/>
      <c r="Q3" s="35"/>
      <c r="R3" s="33"/>
      <c r="S3" s="33"/>
      <c r="T3" s="33"/>
    </row>
    <row r="4" spans="1:41" s="3" customFormat="1" ht="18" customHeight="1" thickBot="1">
      <c r="A4" s="108" t="str">
        <f>A1</f>
        <v>公　開　類</v>
      </c>
      <c r="B4" s="10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19" t="s">
        <v>33</v>
      </c>
      <c r="Q4" s="119"/>
      <c r="R4" s="103" t="str">
        <f>B1</f>
        <v>金門縣政府(社會局)</v>
      </c>
      <c r="S4" s="117"/>
      <c r="T4" s="104"/>
      <c r="U4" s="103" t="str">
        <f>A1</f>
        <v>公　開　類</v>
      </c>
      <c r="V4" s="104"/>
      <c r="AK4" s="103" t="s">
        <v>33</v>
      </c>
      <c r="AL4" s="104"/>
      <c r="AM4" s="103" t="str">
        <f>B1</f>
        <v>金門縣政府(社會局)</v>
      </c>
      <c r="AN4" s="117"/>
      <c r="AO4" s="104"/>
    </row>
    <row r="5" spans="1:41" s="3" customFormat="1" ht="18" customHeight="1" thickBot="1">
      <c r="A5" s="108" t="str">
        <f>C1</f>
        <v>季　　　報</v>
      </c>
      <c r="B5" s="109"/>
      <c r="C5" s="110" t="str">
        <f>D1</f>
        <v>每季終了後20日內編送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2"/>
      <c r="P5" s="113" t="s">
        <v>34</v>
      </c>
      <c r="Q5" s="113"/>
      <c r="R5" s="113" t="str">
        <f>E1</f>
        <v>10730-05-12-2</v>
      </c>
      <c r="S5" s="113"/>
      <c r="T5" s="113"/>
      <c r="U5" s="103" t="str">
        <f>C1</f>
        <v>季　　　報</v>
      </c>
      <c r="V5" s="104"/>
      <c r="W5" s="114" t="str">
        <f>D1</f>
        <v>每季終了後20日內編送</v>
      </c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03" t="s">
        <v>35</v>
      </c>
      <c r="AL5" s="104"/>
      <c r="AM5" s="103" t="str">
        <f>E1</f>
        <v>10730-05-12-2</v>
      </c>
      <c r="AN5" s="117"/>
      <c r="AO5" s="104"/>
    </row>
    <row r="6" spans="1:41" ht="36" customHeight="1">
      <c r="A6" s="98" t="s">
        <v>68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 t="s">
        <v>71</v>
      </c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</row>
    <row r="7" spans="1:41" ht="24" customHeight="1" thickBot="1">
      <c r="A7" s="99" t="str">
        <f>F1</f>
        <v>中華民國107年第1季底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99" t="str">
        <f>F1</f>
        <v>中華民國107年第1季底</v>
      </c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s="1" customFormat="1" ht="39.75" customHeight="1">
      <c r="A8" s="101" t="s">
        <v>23</v>
      </c>
      <c r="B8" s="89"/>
      <c r="C8" s="93" t="s">
        <v>8</v>
      </c>
      <c r="D8" s="95" t="s">
        <v>10</v>
      </c>
      <c r="E8" s="87"/>
      <c r="F8" s="86"/>
      <c r="G8" s="85" t="s">
        <v>2</v>
      </c>
      <c r="H8" s="86"/>
      <c r="I8" s="85" t="s">
        <v>3</v>
      </c>
      <c r="J8" s="86"/>
      <c r="K8" s="85" t="s">
        <v>4</v>
      </c>
      <c r="L8" s="86"/>
      <c r="M8" s="85" t="s">
        <v>9</v>
      </c>
      <c r="N8" s="86"/>
      <c r="O8" s="85" t="s">
        <v>5</v>
      </c>
      <c r="P8" s="86"/>
      <c r="Q8" s="85" t="s">
        <v>6</v>
      </c>
      <c r="R8" s="86"/>
      <c r="S8" s="85" t="s">
        <v>15</v>
      </c>
      <c r="T8" s="86"/>
      <c r="U8" s="96" t="s">
        <v>23</v>
      </c>
      <c r="V8" s="89"/>
      <c r="W8" s="93" t="s">
        <v>8</v>
      </c>
      <c r="X8" s="95" t="s">
        <v>31</v>
      </c>
      <c r="Y8" s="86"/>
      <c r="Z8" s="87" t="s">
        <v>16</v>
      </c>
      <c r="AA8" s="86"/>
      <c r="AB8" s="85" t="s">
        <v>17</v>
      </c>
      <c r="AC8" s="86"/>
      <c r="AD8" s="85" t="s">
        <v>18</v>
      </c>
      <c r="AE8" s="86"/>
      <c r="AF8" s="85" t="s">
        <v>19</v>
      </c>
      <c r="AG8" s="86"/>
      <c r="AH8" s="85" t="s">
        <v>20</v>
      </c>
      <c r="AI8" s="86"/>
      <c r="AJ8" s="85" t="s">
        <v>21</v>
      </c>
      <c r="AK8" s="86"/>
      <c r="AL8" s="85" t="s">
        <v>11</v>
      </c>
      <c r="AM8" s="86"/>
      <c r="AN8" s="88" t="s">
        <v>12</v>
      </c>
      <c r="AO8" s="87"/>
    </row>
    <row r="9" spans="1:41" s="1" customFormat="1" ht="21.75" customHeight="1" thickBot="1">
      <c r="A9" s="102"/>
      <c r="B9" s="91"/>
      <c r="C9" s="94"/>
      <c r="D9" s="21" t="s">
        <v>13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7"/>
      <c r="V9" s="91"/>
      <c r="W9" s="94"/>
      <c r="X9" s="20" t="s">
        <v>37</v>
      </c>
      <c r="Y9" s="20" t="s">
        <v>38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9" t="s">
        <v>0</v>
      </c>
      <c r="AO9" s="20" t="s">
        <v>1</v>
      </c>
    </row>
    <row r="10" spans="1:41" s="2" customFormat="1" ht="21" customHeight="1">
      <c r="A10" s="89" t="s">
        <v>36</v>
      </c>
      <c r="B10" s="92" t="s">
        <v>55</v>
      </c>
      <c r="C10" s="23" t="s">
        <v>39</v>
      </c>
      <c r="D10" s="40">
        <v>9</v>
      </c>
      <c r="E10" s="40">
        <v>2</v>
      </c>
      <c r="F10" s="43">
        <v>7</v>
      </c>
      <c r="G10" s="53">
        <v>0</v>
      </c>
      <c r="H10" s="52">
        <v>0</v>
      </c>
      <c r="I10" s="53">
        <v>0</v>
      </c>
      <c r="J10" s="40">
        <v>1</v>
      </c>
      <c r="K10" s="40">
        <v>1</v>
      </c>
      <c r="L10" s="53">
        <v>0</v>
      </c>
      <c r="M10" s="53">
        <v>0</v>
      </c>
      <c r="N10" s="40">
        <v>1</v>
      </c>
      <c r="O10" s="40">
        <v>1</v>
      </c>
      <c r="P10" s="40">
        <v>3</v>
      </c>
      <c r="Q10" s="53">
        <v>0</v>
      </c>
      <c r="R10" s="53">
        <v>0</v>
      </c>
      <c r="S10" s="52">
        <v>0</v>
      </c>
      <c r="T10" s="54">
        <v>0</v>
      </c>
      <c r="U10" s="92" t="s">
        <v>36</v>
      </c>
      <c r="V10" s="92" t="s">
        <v>55</v>
      </c>
      <c r="W10" s="23" t="s">
        <v>39</v>
      </c>
      <c r="X10" s="70">
        <v>0</v>
      </c>
      <c r="Y10" s="77">
        <v>0</v>
      </c>
      <c r="Z10" s="53">
        <v>0</v>
      </c>
      <c r="AA10" s="53">
        <v>0</v>
      </c>
      <c r="AB10" s="52">
        <v>0</v>
      </c>
      <c r="AC10" s="40">
        <v>2</v>
      </c>
      <c r="AD10" s="52">
        <v>0</v>
      </c>
      <c r="AE10" s="53">
        <v>0</v>
      </c>
      <c r="AF10" s="52">
        <v>0</v>
      </c>
      <c r="AG10" s="53">
        <v>0</v>
      </c>
      <c r="AH10" s="52">
        <v>0</v>
      </c>
      <c r="AI10" s="53">
        <v>0</v>
      </c>
      <c r="AJ10" s="53">
        <v>0</v>
      </c>
      <c r="AK10" s="53">
        <v>0</v>
      </c>
      <c r="AL10" s="53">
        <v>0</v>
      </c>
      <c r="AM10" s="53">
        <v>0</v>
      </c>
      <c r="AN10" s="68">
        <v>0</v>
      </c>
      <c r="AO10" s="60">
        <v>1</v>
      </c>
    </row>
    <row r="11" spans="1:41" ht="21" customHeight="1">
      <c r="A11" s="90"/>
      <c r="B11" s="82"/>
      <c r="C11" s="24" t="s">
        <v>40</v>
      </c>
      <c r="D11" s="47">
        <v>0</v>
      </c>
      <c r="E11" s="47">
        <v>0</v>
      </c>
      <c r="F11" s="48">
        <v>0</v>
      </c>
      <c r="G11" s="47">
        <v>0</v>
      </c>
      <c r="H11" s="48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8">
        <v>0</v>
      </c>
      <c r="T11" s="48">
        <v>0</v>
      </c>
      <c r="U11" s="82"/>
      <c r="V11" s="82"/>
      <c r="W11" s="24" t="s">
        <v>40</v>
      </c>
      <c r="X11" s="71">
        <v>0</v>
      </c>
      <c r="Y11" s="76">
        <v>0</v>
      </c>
      <c r="Z11" s="47">
        <v>0</v>
      </c>
      <c r="AA11" s="47">
        <v>0</v>
      </c>
      <c r="AB11" s="48">
        <v>0</v>
      </c>
      <c r="AC11" s="47">
        <v>0</v>
      </c>
      <c r="AD11" s="48">
        <v>0</v>
      </c>
      <c r="AE11" s="47">
        <v>0</v>
      </c>
      <c r="AF11" s="48">
        <v>0</v>
      </c>
      <c r="AG11" s="47">
        <v>0</v>
      </c>
      <c r="AH11" s="48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64">
        <v>0</v>
      </c>
      <c r="AO11" s="65">
        <v>0</v>
      </c>
    </row>
    <row r="12" spans="1:41" ht="21" customHeight="1">
      <c r="A12" s="90"/>
      <c r="B12" s="82"/>
      <c r="C12" s="24" t="s">
        <v>41</v>
      </c>
      <c r="D12" s="41">
        <v>5</v>
      </c>
      <c r="E12" s="47">
        <v>0</v>
      </c>
      <c r="F12" s="44">
        <v>5</v>
      </c>
      <c r="G12" s="47">
        <v>0</v>
      </c>
      <c r="H12" s="48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1">
        <v>1</v>
      </c>
      <c r="O12" s="47">
        <v>0</v>
      </c>
      <c r="P12" s="41">
        <v>2</v>
      </c>
      <c r="Q12" s="47">
        <v>0</v>
      </c>
      <c r="R12" s="47">
        <v>0</v>
      </c>
      <c r="S12" s="48">
        <v>0</v>
      </c>
      <c r="T12" s="48">
        <v>0</v>
      </c>
      <c r="U12" s="82"/>
      <c r="V12" s="82"/>
      <c r="W12" s="24" t="s">
        <v>41</v>
      </c>
      <c r="X12" s="71">
        <v>0</v>
      </c>
      <c r="Y12" s="76">
        <v>0</v>
      </c>
      <c r="Z12" s="47">
        <v>0</v>
      </c>
      <c r="AA12" s="47">
        <v>0</v>
      </c>
      <c r="AB12" s="48">
        <v>0</v>
      </c>
      <c r="AC12" s="41">
        <v>2</v>
      </c>
      <c r="AD12" s="48">
        <v>0</v>
      </c>
      <c r="AE12" s="47">
        <v>0</v>
      </c>
      <c r="AF12" s="48">
        <v>0</v>
      </c>
      <c r="AG12" s="47">
        <v>0</v>
      </c>
      <c r="AH12" s="48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64">
        <v>0</v>
      </c>
      <c r="AO12" s="65">
        <v>0</v>
      </c>
    </row>
    <row r="13" spans="1:41" ht="21" customHeight="1">
      <c r="A13" s="90"/>
      <c r="B13" s="82"/>
      <c r="C13" s="24" t="s">
        <v>42</v>
      </c>
      <c r="D13" s="41">
        <v>2</v>
      </c>
      <c r="E13" s="41">
        <v>1</v>
      </c>
      <c r="F13" s="44">
        <v>1</v>
      </c>
      <c r="G13" s="47">
        <v>0</v>
      </c>
      <c r="H13" s="48">
        <v>0</v>
      </c>
      <c r="I13" s="47">
        <v>0</v>
      </c>
      <c r="J13" s="41">
        <v>1</v>
      </c>
      <c r="K13" s="47">
        <v>0</v>
      </c>
      <c r="L13" s="47">
        <v>0</v>
      </c>
      <c r="M13" s="47">
        <v>0</v>
      </c>
      <c r="N13" s="47">
        <v>0</v>
      </c>
      <c r="O13" s="41">
        <v>1</v>
      </c>
      <c r="P13" s="47">
        <v>0</v>
      </c>
      <c r="Q13" s="47">
        <v>0</v>
      </c>
      <c r="R13" s="47">
        <v>0</v>
      </c>
      <c r="S13" s="48">
        <v>0</v>
      </c>
      <c r="T13" s="48">
        <v>0</v>
      </c>
      <c r="U13" s="82"/>
      <c r="V13" s="82"/>
      <c r="W13" s="24" t="s">
        <v>42</v>
      </c>
      <c r="X13" s="71">
        <v>0</v>
      </c>
      <c r="Y13" s="76">
        <v>0</v>
      </c>
      <c r="Z13" s="47">
        <v>0</v>
      </c>
      <c r="AA13" s="47">
        <v>0</v>
      </c>
      <c r="AB13" s="48">
        <v>0</v>
      </c>
      <c r="AC13" s="47">
        <v>0</v>
      </c>
      <c r="AD13" s="48">
        <v>0</v>
      </c>
      <c r="AE13" s="47">
        <v>0</v>
      </c>
      <c r="AF13" s="48">
        <v>0</v>
      </c>
      <c r="AG13" s="47">
        <v>0</v>
      </c>
      <c r="AH13" s="48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64">
        <v>0</v>
      </c>
      <c r="AO13" s="61">
        <v>1</v>
      </c>
    </row>
    <row r="14" spans="1:41" ht="21" customHeight="1">
      <c r="A14" s="90"/>
      <c r="B14" s="83"/>
      <c r="C14" s="24" t="s">
        <v>43</v>
      </c>
      <c r="D14" s="41">
        <v>2</v>
      </c>
      <c r="E14" s="41">
        <v>1</v>
      </c>
      <c r="F14" s="44">
        <v>1</v>
      </c>
      <c r="G14" s="47">
        <v>0</v>
      </c>
      <c r="H14" s="48">
        <v>0</v>
      </c>
      <c r="I14" s="47">
        <v>0</v>
      </c>
      <c r="J14" s="47">
        <v>0</v>
      </c>
      <c r="K14" s="41">
        <v>1</v>
      </c>
      <c r="L14" s="47">
        <v>0</v>
      </c>
      <c r="M14" s="47">
        <v>0</v>
      </c>
      <c r="N14" s="47">
        <v>0</v>
      </c>
      <c r="O14" s="47">
        <v>0</v>
      </c>
      <c r="P14" s="41">
        <v>1</v>
      </c>
      <c r="Q14" s="47">
        <v>0</v>
      </c>
      <c r="R14" s="47">
        <v>0</v>
      </c>
      <c r="S14" s="48">
        <v>0</v>
      </c>
      <c r="T14" s="48">
        <v>0</v>
      </c>
      <c r="U14" s="82"/>
      <c r="V14" s="83"/>
      <c r="W14" s="24" t="s">
        <v>43</v>
      </c>
      <c r="X14" s="71">
        <v>0</v>
      </c>
      <c r="Y14" s="76">
        <v>0</v>
      </c>
      <c r="Z14" s="47">
        <v>0</v>
      </c>
      <c r="AA14" s="47">
        <v>0</v>
      </c>
      <c r="AB14" s="48">
        <v>0</v>
      </c>
      <c r="AC14" s="47">
        <v>0</v>
      </c>
      <c r="AD14" s="48">
        <v>0</v>
      </c>
      <c r="AE14" s="47">
        <v>0</v>
      </c>
      <c r="AF14" s="48">
        <v>0</v>
      </c>
      <c r="AG14" s="47">
        <v>0</v>
      </c>
      <c r="AH14" s="48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64">
        <v>0</v>
      </c>
      <c r="AO14" s="65">
        <v>0</v>
      </c>
    </row>
    <row r="15" spans="1:41" ht="21" customHeight="1">
      <c r="A15" s="90"/>
      <c r="B15" s="81" t="s">
        <v>53</v>
      </c>
      <c r="C15" s="24" t="s">
        <v>39</v>
      </c>
      <c r="D15" s="47">
        <v>0</v>
      </c>
      <c r="E15" s="47">
        <v>0</v>
      </c>
      <c r="F15" s="48">
        <v>0</v>
      </c>
      <c r="G15" s="47">
        <v>0</v>
      </c>
      <c r="H15" s="48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8">
        <v>0</v>
      </c>
      <c r="T15" s="48">
        <v>0</v>
      </c>
      <c r="U15" s="82"/>
      <c r="V15" s="81" t="s">
        <v>53</v>
      </c>
      <c r="W15" s="24" t="s">
        <v>39</v>
      </c>
      <c r="X15" s="71">
        <v>0</v>
      </c>
      <c r="Y15" s="76">
        <v>0</v>
      </c>
      <c r="Z15" s="47">
        <v>0</v>
      </c>
      <c r="AA15" s="47">
        <v>0</v>
      </c>
      <c r="AB15" s="48">
        <v>0</v>
      </c>
      <c r="AC15" s="47">
        <v>0</v>
      </c>
      <c r="AD15" s="48">
        <v>0</v>
      </c>
      <c r="AE15" s="47">
        <v>0</v>
      </c>
      <c r="AF15" s="48">
        <v>0</v>
      </c>
      <c r="AG15" s="47">
        <v>0</v>
      </c>
      <c r="AH15" s="48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64">
        <v>0</v>
      </c>
      <c r="AO15" s="65">
        <v>0</v>
      </c>
    </row>
    <row r="16" spans="1:41" ht="21" customHeight="1">
      <c r="A16" s="90"/>
      <c r="B16" s="82"/>
      <c r="C16" s="24" t="s">
        <v>40</v>
      </c>
      <c r="D16" s="47">
        <v>0</v>
      </c>
      <c r="E16" s="47">
        <v>0</v>
      </c>
      <c r="F16" s="48">
        <v>0</v>
      </c>
      <c r="G16" s="47">
        <v>0</v>
      </c>
      <c r="H16" s="48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8">
        <v>0</v>
      </c>
      <c r="T16" s="48">
        <v>0</v>
      </c>
      <c r="U16" s="82"/>
      <c r="V16" s="82"/>
      <c r="W16" s="24" t="s">
        <v>40</v>
      </c>
      <c r="X16" s="71">
        <v>0</v>
      </c>
      <c r="Y16" s="76">
        <v>0</v>
      </c>
      <c r="Z16" s="47">
        <v>0</v>
      </c>
      <c r="AA16" s="47">
        <v>0</v>
      </c>
      <c r="AB16" s="48">
        <v>0</v>
      </c>
      <c r="AC16" s="47">
        <v>0</v>
      </c>
      <c r="AD16" s="48">
        <v>0</v>
      </c>
      <c r="AE16" s="47">
        <v>0</v>
      </c>
      <c r="AF16" s="48">
        <v>0</v>
      </c>
      <c r="AG16" s="47">
        <v>0</v>
      </c>
      <c r="AH16" s="48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64">
        <v>0</v>
      </c>
      <c r="AO16" s="65">
        <v>0</v>
      </c>
    </row>
    <row r="17" spans="1:41" ht="21" customHeight="1">
      <c r="A17" s="90"/>
      <c r="B17" s="82"/>
      <c r="C17" s="24" t="s">
        <v>41</v>
      </c>
      <c r="D17" s="47">
        <v>0</v>
      </c>
      <c r="E17" s="47">
        <v>0</v>
      </c>
      <c r="F17" s="48">
        <v>0</v>
      </c>
      <c r="G17" s="47">
        <v>0</v>
      </c>
      <c r="H17" s="48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8">
        <v>0</v>
      </c>
      <c r="T17" s="48">
        <v>0</v>
      </c>
      <c r="U17" s="82"/>
      <c r="V17" s="82"/>
      <c r="W17" s="24" t="s">
        <v>41</v>
      </c>
      <c r="X17" s="71">
        <v>0</v>
      </c>
      <c r="Y17" s="76">
        <v>0</v>
      </c>
      <c r="Z17" s="47">
        <v>0</v>
      </c>
      <c r="AA17" s="47">
        <v>0</v>
      </c>
      <c r="AB17" s="48">
        <v>0</v>
      </c>
      <c r="AC17" s="47">
        <v>0</v>
      </c>
      <c r="AD17" s="48">
        <v>0</v>
      </c>
      <c r="AE17" s="47">
        <v>0</v>
      </c>
      <c r="AF17" s="48">
        <v>0</v>
      </c>
      <c r="AG17" s="47">
        <v>0</v>
      </c>
      <c r="AH17" s="48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64">
        <v>0</v>
      </c>
      <c r="AO17" s="65">
        <v>0</v>
      </c>
    </row>
    <row r="18" spans="1:41" ht="21" customHeight="1">
      <c r="A18" s="90"/>
      <c r="B18" s="82"/>
      <c r="C18" s="24" t="s">
        <v>42</v>
      </c>
      <c r="D18" s="47">
        <v>0</v>
      </c>
      <c r="E18" s="47">
        <v>0</v>
      </c>
      <c r="F18" s="48">
        <v>0</v>
      </c>
      <c r="G18" s="47">
        <v>0</v>
      </c>
      <c r="H18" s="48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8">
        <v>0</v>
      </c>
      <c r="T18" s="48">
        <v>0</v>
      </c>
      <c r="U18" s="82"/>
      <c r="V18" s="82"/>
      <c r="W18" s="24" t="s">
        <v>42</v>
      </c>
      <c r="X18" s="71">
        <v>0</v>
      </c>
      <c r="Y18" s="76">
        <v>0</v>
      </c>
      <c r="Z18" s="47">
        <v>0</v>
      </c>
      <c r="AA18" s="47">
        <v>0</v>
      </c>
      <c r="AB18" s="48">
        <v>0</v>
      </c>
      <c r="AC18" s="47">
        <v>0</v>
      </c>
      <c r="AD18" s="48">
        <v>0</v>
      </c>
      <c r="AE18" s="47">
        <v>0</v>
      </c>
      <c r="AF18" s="48">
        <v>0</v>
      </c>
      <c r="AG18" s="47">
        <v>0</v>
      </c>
      <c r="AH18" s="48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64">
        <v>0</v>
      </c>
      <c r="AO18" s="65">
        <v>0</v>
      </c>
    </row>
    <row r="19" spans="1:41" ht="21" customHeight="1">
      <c r="A19" s="90"/>
      <c r="B19" s="83"/>
      <c r="C19" s="24" t="s">
        <v>43</v>
      </c>
      <c r="D19" s="47">
        <v>0</v>
      </c>
      <c r="E19" s="47">
        <v>0</v>
      </c>
      <c r="F19" s="48">
        <v>0</v>
      </c>
      <c r="G19" s="47">
        <v>0</v>
      </c>
      <c r="H19" s="48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8">
        <v>0</v>
      </c>
      <c r="T19" s="48">
        <v>0</v>
      </c>
      <c r="U19" s="82"/>
      <c r="V19" s="83"/>
      <c r="W19" s="24" t="s">
        <v>43</v>
      </c>
      <c r="X19" s="71">
        <v>0</v>
      </c>
      <c r="Y19" s="76">
        <v>0</v>
      </c>
      <c r="Z19" s="47">
        <v>0</v>
      </c>
      <c r="AA19" s="47">
        <v>0</v>
      </c>
      <c r="AB19" s="48">
        <v>0</v>
      </c>
      <c r="AC19" s="47">
        <v>0</v>
      </c>
      <c r="AD19" s="48">
        <v>0</v>
      </c>
      <c r="AE19" s="47">
        <v>0</v>
      </c>
      <c r="AF19" s="48">
        <v>0</v>
      </c>
      <c r="AG19" s="47">
        <v>0</v>
      </c>
      <c r="AH19" s="48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64">
        <v>0</v>
      </c>
      <c r="AO19" s="65">
        <v>0</v>
      </c>
    </row>
    <row r="20" spans="1:41" ht="21" customHeight="1">
      <c r="A20" s="90"/>
      <c r="B20" s="81"/>
      <c r="C20" s="24"/>
      <c r="D20" s="13"/>
      <c r="E20" s="13"/>
      <c r="F20" s="14"/>
      <c r="G20" s="13"/>
      <c r="H20" s="14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4"/>
      <c r="U20" s="82"/>
      <c r="V20" s="81"/>
      <c r="W20" s="24"/>
      <c r="X20" s="36"/>
      <c r="Y20" s="38"/>
      <c r="Z20" s="13"/>
      <c r="AA20" s="13"/>
      <c r="AB20" s="14"/>
      <c r="AC20" s="13"/>
      <c r="AD20" s="14"/>
      <c r="AE20" s="13"/>
      <c r="AF20" s="14"/>
      <c r="AG20" s="13"/>
      <c r="AH20" s="14"/>
      <c r="AI20" s="13"/>
      <c r="AJ20" s="13"/>
      <c r="AK20" s="13"/>
      <c r="AL20" s="13"/>
      <c r="AM20" s="13"/>
      <c r="AN20" s="30"/>
      <c r="AO20" s="18"/>
    </row>
    <row r="21" spans="1:41" ht="21" customHeight="1">
      <c r="A21" s="90"/>
      <c r="B21" s="82"/>
      <c r="C21" s="24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  <c r="T21" s="14"/>
      <c r="U21" s="82"/>
      <c r="V21" s="82"/>
      <c r="W21" s="24"/>
      <c r="X21" s="36"/>
      <c r="Y21" s="38"/>
      <c r="Z21" s="13"/>
      <c r="AA21" s="13"/>
      <c r="AB21" s="14"/>
      <c r="AC21" s="13"/>
      <c r="AD21" s="14"/>
      <c r="AE21" s="13"/>
      <c r="AF21" s="14"/>
      <c r="AG21" s="13"/>
      <c r="AH21" s="14"/>
      <c r="AI21" s="13"/>
      <c r="AJ21" s="13"/>
      <c r="AK21" s="13"/>
      <c r="AL21" s="13"/>
      <c r="AM21" s="13"/>
      <c r="AN21" s="30"/>
      <c r="AO21" s="18"/>
    </row>
    <row r="22" spans="1:41" ht="21" customHeight="1">
      <c r="A22" s="90"/>
      <c r="B22" s="82"/>
      <c r="C22" s="24"/>
      <c r="D22" s="13"/>
      <c r="E22" s="13"/>
      <c r="F22" s="14"/>
      <c r="G22" s="13"/>
      <c r="H22" s="1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4"/>
      <c r="T22" s="14"/>
      <c r="U22" s="82"/>
      <c r="V22" s="82"/>
      <c r="W22" s="24"/>
      <c r="X22" s="36"/>
      <c r="Y22" s="38"/>
      <c r="Z22" s="13"/>
      <c r="AA22" s="13"/>
      <c r="AB22" s="14"/>
      <c r="AC22" s="13"/>
      <c r="AD22" s="14"/>
      <c r="AE22" s="13"/>
      <c r="AF22" s="14"/>
      <c r="AG22" s="13"/>
      <c r="AH22" s="14"/>
      <c r="AI22" s="13"/>
      <c r="AJ22" s="13"/>
      <c r="AK22" s="13"/>
      <c r="AL22" s="13"/>
      <c r="AM22" s="13"/>
      <c r="AN22" s="30"/>
      <c r="AO22" s="18"/>
    </row>
    <row r="23" spans="1:41" ht="21" customHeight="1">
      <c r="A23" s="90"/>
      <c r="B23" s="82"/>
      <c r="C23" s="24"/>
      <c r="D23" s="13"/>
      <c r="E23" s="13"/>
      <c r="F23" s="14"/>
      <c r="G23" s="13"/>
      <c r="H23" s="14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4"/>
      <c r="T23" s="14"/>
      <c r="U23" s="82"/>
      <c r="V23" s="82"/>
      <c r="W23" s="24"/>
      <c r="X23" s="36"/>
      <c r="Y23" s="38"/>
      <c r="Z23" s="13"/>
      <c r="AA23" s="13"/>
      <c r="AB23" s="14"/>
      <c r="AC23" s="13"/>
      <c r="AD23" s="14"/>
      <c r="AE23" s="13"/>
      <c r="AF23" s="14"/>
      <c r="AG23" s="13"/>
      <c r="AH23" s="14"/>
      <c r="AI23" s="13"/>
      <c r="AJ23" s="13"/>
      <c r="AK23" s="13"/>
      <c r="AL23" s="13"/>
      <c r="AM23" s="13"/>
      <c r="AN23" s="30"/>
      <c r="AO23" s="18"/>
    </row>
    <row r="24" spans="1:41" ht="21" customHeight="1">
      <c r="A24" s="90"/>
      <c r="B24" s="83"/>
      <c r="C24" s="24"/>
      <c r="D24" s="13"/>
      <c r="E24" s="13"/>
      <c r="F24" s="14"/>
      <c r="G24" s="13"/>
      <c r="H24" s="1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82"/>
      <c r="V24" s="83"/>
      <c r="W24" s="24"/>
      <c r="X24" s="36"/>
      <c r="Y24" s="38"/>
      <c r="Z24" s="13"/>
      <c r="AA24" s="13"/>
      <c r="AB24" s="14"/>
      <c r="AC24" s="13"/>
      <c r="AD24" s="14"/>
      <c r="AE24" s="13"/>
      <c r="AF24" s="14"/>
      <c r="AG24" s="13"/>
      <c r="AH24" s="14"/>
      <c r="AI24" s="13"/>
      <c r="AJ24" s="13"/>
      <c r="AK24" s="13"/>
      <c r="AL24" s="13"/>
      <c r="AM24" s="13"/>
      <c r="AN24" s="30"/>
      <c r="AO24" s="18"/>
    </row>
    <row r="25" spans="1:41" ht="21" customHeight="1">
      <c r="A25" s="90"/>
      <c r="B25" s="81"/>
      <c r="C25" s="24"/>
      <c r="D25" s="13"/>
      <c r="E25" s="13"/>
      <c r="F25" s="14"/>
      <c r="G25" s="13"/>
      <c r="H25" s="14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82"/>
      <c r="V25" s="81"/>
      <c r="W25" s="24"/>
      <c r="X25" s="36"/>
      <c r="Y25" s="38"/>
      <c r="Z25" s="13"/>
      <c r="AA25" s="13"/>
      <c r="AB25" s="14"/>
      <c r="AC25" s="13"/>
      <c r="AD25" s="14"/>
      <c r="AE25" s="13"/>
      <c r="AF25" s="14"/>
      <c r="AG25" s="13"/>
      <c r="AH25" s="14"/>
      <c r="AI25" s="13"/>
      <c r="AJ25" s="13"/>
      <c r="AK25" s="13"/>
      <c r="AL25" s="13"/>
      <c r="AM25" s="13"/>
      <c r="AN25" s="30"/>
      <c r="AO25" s="18"/>
    </row>
    <row r="26" spans="1:41" ht="21" customHeight="1">
      <c r="A26" s="90"/>
      <c r="B26" s="82"/>
      <c r="C26" s="24"/>
      <c r="D26" s="13"/>
      <c r="E26" s="13"/>
      <c r="F26" s="14"/>
      <c r="G26" s="13"/>
      <c r="H26" s="14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82"/>
      <c r="V26" s="82"/>
      <c r="W26" s="24"/>
      <c r="X26" s="36"/>
      <c r="Y26" s="38"/>
      <c r="Z26" s="13"/>
      <c r="AA26" s="13"/>
      <c r="AB26" s="14"/>
      <c r="AC26" s="13"/>
      <c r="AD26" s="14"/>
      <c r="AE26" s="13"/>
      <c r="AF26" s="14"/>
      <c r="AG26" s="13"/>
      <c r="AH26" s="14"/>
      <c r="AI26" s="13"/>
      <c r="AJ26" s="13"/>
      <c r="AK26" s="13"/>
      <c r="AL26" s="13"/>
      <c r="AM26" s="13"/>
      <c r="AN26" s="30"/>
      <c r="AO26" s="18"/>
    </row>
    <row r="27" spans="1:41" ht="21" customHeight="1">
      <c r="A27" s="90"/>
      <c r="B27" s="82"/>
      <c r="C27" s="24"/>
      <c r="D27" s="13"/>
      <c r="E27" s="13"/>
      <c r="F27" s="14"/>
      <c r="G27" s="13"/>
      <c r="H27" s="14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4"/>
      <c r="T27" s="14"/>
      <c r="U27" s="82"/>
      <c r="V27" s="82"/>
      <c r="W27" s="24"/>
      <c r="X27" s="36"/>
      <c r="Y27" s="38"/>
      <c r="Z27" s="13"/>
      <c r="AA27" s="13"/>
      <c r="AB27" s="14"/>
      <c r="AC27" s="13"/>
      <c r="AD27" s="14"/>
      <c r="AE27" s="13"/>
      <c r="AF27" s="14"/>
      <c r="AG27" s="13"/>
      <c r="AH27" s="14"/>
      <c r="AI27" s="13"/>
      <c r="AJ27" s="13"/>
      <c r="AK27" s="13"/>
      <c r="AL27" s="13"/>
      <c r="AM27" s="13"/>
      <c r="AN27" s="30"/>
      <c r="AO27" s="18"/>
    </row>
    <row r="28" spans="1:41" ht="21" customHeight="1">
      <c r="A28" s="90"/>
      <c r="B28" s="82"/>
      <c r="C28" s="24"/>
      <c r="D28" s="13"/>
      <c r="E28" s="13"/>
      <c r="F28" s="14"/>
      <c r="G28" s="13"/>
      <c r="H28" s="14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82"/>
      <c r="V28" s="82"/>
      <c r="W28" s="24"/>
      <c r="X28" s="36"/>
      <c r="Y28" s="38"/>
      <c r="Z28" s="13"/>
      <c r="AA28" s="13"/>
      <c r="AB28" s="14"/>
      <c r="AC28" s="13"/>
      <c r="AD28" s="14"/>
      <c r="AE28" s="13"/>
      <c r="AF28" s="14"/>
      <c r="AG28" s="13"/>
      <c r="AH28" s="14"/>
      <c r="AI28" s="13"/>
      <c r="AJ28" s="13"/>
      <c r="AK28" s="13"/>
      <c r="AL28" s="13"/>
      <c r="AM28" s="13"/>
      <c r="AN28" s="30"/>
      <c r="AO28" s="18"/>
    </row>
    <row r="29" spans="1:41" ht="21" customHeight="1">
      <c r="A29" s="90"/>
      <c r="B29" s="83"/>
      <c r="C29" s="24"/>
      <c r="D29" s="13"/>
      <c r="E29" s="13"/>
      <c r="F29" s="14"/>
      <c r="G29" s="13"/>
      <c r="H29" s="14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4"/>
      <c r="T29" s="14"/>
      <c r="U29" s="82"/>
      <c r="V29" s="83"/>
      <c r="W29" s="24"/>
      <c r="X29" s="36"/>
      <c r="Y29" s="38"/>
      <c r="Z29" s="13"/>
      <c r="AA29" s="13"/>
      <c r="AB29" s="14"/>
      <c r="AC29" s="13"/>
      <c r="AD29" s="14"/>
      <c r="AE29" s="13"/>
      <c r="AF29" s="14"/>
      <c r="AG29" s="13"/>
      <c r="AH29" s="14"/>
      <c r="AI29" s="13"/>
      <c r="AJ29" s="13"/>
      <c r="AK29" s="13"/>
      <c r="AL29" s="13"/>
      <c r="AM29" s="13"/>
      <c r="AN29" s="30"/>
      <c r="AO29" s="18"/>
    </row>
    <row r="30" spans="1:41" ht="21" customHeight="1">
      <c r="A30" s="90"/>
      <c r="B30" s="81"/>
      <c r="C30" s="24"/>
      <c r="D30" s="13"/>
      <c r="E30" s="13"/>
      <c r="F30" s="14"/>
      <c r="G30" s="13"/>
      <c r="H30" s="14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4"/>
      <c r="T30" s="14"/>
      <c r="U30" s="82"/>
      <c r="V30" s="81"/>
      <c r="W30" s="24"/>
      <c r="X30" s="36"/>
      <c r="Y30" s="38"/>
      <c r="Z30" s="13"/>
      <c r="AA30" s="13"/>
      <c r="AB30" s="14"/>
      <c r="AC30" s="13"/>
      <c r="AD30" s="14"/>
      <c r="AE30" s="13"/>
      <c r="AF30" s="14"/>
      <c r="AG30" s="13"/>
      <c r="AH30" s="14"/>
      <c r="AI30" s="13"/>
      <c r="AJ30" s="13"/>
      <c r="AK30" s="13"/>
      <c r="AL30" s="13"/>
      <c r="AM30" s="13"/>
      <c r="AN30" s="30"/>
      <c r="AO30" s="18"/>
    </row>
    <row r="31" spans="1:41" ht="21" customHeight="1">
      <c r="A31" s="90"/>
      <c r="B31" s="82"/>
      <c r="C31" s="24"/>
      <c r="D31" s="13"/>
      <c r="E31" s="13"/>
      <c r="F31" s="14"/>
      <c r="G31" s="13"/>
      <c r="H31" s="14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4"/>
      <c r="T31" s="14"/>
      <c r="U31" s="82"/>
      <c r="V31" s="82"/>
      <c r="W31" s="24"/>
      <c r="X31" s="36"/>
      <c r="Y31" s="38"/>
      <c r="Z31" s="13"/>
      <c r="AA31" s="13"/>
      <c r="AB31" s="14"/>
      <c r="AC31" s="13"/>
      <c r="AD31" s="14"/>
      <c r="AE31" s="13"/>
      <c r="AF31" s="14"/>
      <c r="AG31" s="13"/>
      <c r="AH31" s="14"/>
      <c r="AI31" s="13"/>
      <c r="AJ31" s="13"/>
      <c r="AK31" s="13"/>
      <c r="AL31" s="13"/>
      <c r="AM31" s="13"/>
      <c r="AN31" s="30"/>
      <c r="AO31" s="18"/>
    </row>
    <row r="32" spans="1:41" ht="21" customHeight="1">
      <c r="A32" s="90"/>
      <c r="B32" s="82"/>
      <c r="C32" s="24"/>
      <c r="D32" s="13"/>
      <c r="E32" s="13"/>
      <c r="F32" s="14"/>
      <c r="G32" s="13"/>
      <c r="H32" s="14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  <c r="T32" s="14"/>
      <c r="U32" s="82"/>
      <c r="V32" s="82"/>
      <c r="W32" s="24"/>
      <c r="X32" s="36"/>
      <c r="Y32" s="38"/>
      <c r="Z32" s="13"/>
      <c r="AA32" s="13"/>
      <c r="AB32" s="14"/>
      <c r="AC32" s="13"/>
      <c r="AD32" s="14"/>
      <c r="AE32" s="13"/>
      <c r="AF32" s="14"/>
      <c r="AG32" s="13"/>
      <c r="AH32" s="14"/>
      <c r="AI32" s="13"/>
      <c r="AJ32" s="13"/>
      <c r="AK32" s="13"/>
      <c r="AL32" s="13"/>
      <c r="AM32" s="13"/>
      <c r="AN32" s="30"/>
      <c r="AO32" s="18"/>
    </row>
    <row r="33" spans="1:41" ht="21" customHeight="1">
      <c r="A33" s="90"/>
      <c r="B33" s="82"/>
      <c r="C33" s="24"/>
      <c r="D33" s="13"/>
      <c r="E33" s="13"/>
      <c r="F33" s="14"/>
      <c r="G33" s="13"/>
      <c r="H33" s="14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4"/>
      <c r="T33" s="14"/>
      <c r="U33" s="82"/>
      <c r="V33" s="82"/>
      <c r="W33" s="24"/>
      <c r="X33" s="36"/>
      <c r="Y33" s="38"/>
      <c r="Z33" s="13"/>
      <c r="AA33" s="13"/>
      <c r="AB33" s="14"/>
      <c r="AC33" s="13"/>
      <c r="AD33" s="14"/>
      <c r="AE33" s="13"/>
      <c r="AF33" s="14"/>
      <c r="AG33" s="13"/>
      <c r="AH33" s="14"/>
      <c r="AI33" s="13"/>
      <c r="AJ33" s="13"/>
      <c r="AK33" s="13"/>
      <c r="AL33" s="13"/>
      <c r="AM33" s="13"/>
      <c r="AN33" s="30"/>
      <c r="AO33" s="18"/>
    </row>
    <row r="34" spans="1:41" ht="21" customHeight="1" thickBot="1">
      <c r="A34" s="91"/>
      <c r="B34" s="84"/>
      <c r="C34" s="25"/>
      <c r="D34" s="12"/>
      <c r="E34" s="12"/>
      <c r="F34" s="10"/>
      <c r="G34" s="12"/>
      <c r="H34" s="10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0"/>
      <c r="T34" s="10"/>
      <c r="U34" s="84"/>
      <c r="V34" s="84"/>
      <c r="W34" s="25"/>
      <c r="X34" s="37"/>
      <c r="Y34" s="39"/>
      <c r="Z34" s="12"/>
      <c r="AA34" s="12"/>
      <c r="AB34" s="10"/>
      <c r="AC34" s="12"/>
      <c r="AD34" s="10"/>
      <c r="AE34" s="12"/>
      <c r="AF34" s="10"/>
      <c r="AG34" s="12"/>
      <c r="AH34" s="10"/>
      <c r="AI34" s="12"/>
      <c r="AJ34" s="12"/>
      <c r="AK34" s="12"/>
      <c r="AL34" s="12"/>
      <c r="AM34" s="12"/>
      <c r="AN34" s="31"/>
      <c r="AO34" s="19"/>
    </row>
    <row r="35" spans="1:41" s="4" customFormat="1" ht="36" customHeight="1">
      <c r="A35" s="6"/>
      <c r="B35" s="6"/>
      <c r="C35" s="7"/>
      <c r="D35" s="8"/>
      <c r="E35" s="7"/>
      <c r="F35" s="8"/>
      <c r="G35" s="7"/>
      <c r="H35" s="8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7"/>
      <c r="U35" s="78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  <row r="36" spans="1:41" ht="18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79" t="str">
        <f>IF(LEN(A3)&gt;0,"資料來源："&amp;A3,"")</f>
        <v>資料來源：依據本府登記之身心障礙者人數資料彙編。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 t="str">
        <f>B3</f>
        <v>民國107年 4月26日 15:09:40 印製</v>
      </c>
      <c r="AK36" s="80"/>
      <c r="AL36" s="80"/>
      <c r="AM36" s="80"/>
      <c r="AN36" s="80"/>
      <c r="AO36" s="80"/>
    </row>
    <row r="37" spans="1:41" ht="18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79" t="str">
        <f>IF(LEN(A3)&gt;0,"填表說明："&amp;C3,"")</f>
        <v>填表說明：本表編製2份，於完成會核程序並經機關首長核章後，1份送主計處（室），1份自存外，應由網際網路線上傳送至衛生福利部統計處資料庫。</v>
      </c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</row>
  </sheetData>
  <sheetProtection/>
  <mergeCells count="55">
    <mergeCell ref="AK4:AL4"/>
    <mergeCell ref="AM4:AO4"/>
    <mergeCell ref="U5:V5"/>
    <mergeCell ref="W5:AJ5"/>
    <mergeCell ref="A4:B4"/>
    <mergeCell ref="P4:Q4"/>
    <mergeCell ref="R4:T4"/>
    <mergeCell ref="U4:V4"/>
    <mergeCell ref="AK5:AL5"/>
    <mergeCell ref="AM5:AO5"/>
    <mergeCell ref="A6:T6"/>
    <mergeCell ref="U6:AO6"/>
    <mergeCell ref="A7:T7"/>
    <mergeCell ref="U7:AO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10:A34"/>
    <mergeCell ref="B10:B14"/>
    <mergeCell ref="U10:U34"/>
    <mergeCell ref="V10:V14"/>
    <mergeCell ref="B15:B19"/>
    <mergeCell ref="V15:V19"/>
    <mergeCell ref="B20:B24"/>
    <mergeCell ref="U36:AI36"/>
    <mergeCell ref="AJ36:AO36"/>
    <mergeCell ref="U37:AO37"/>
    <mergeCell ref="V20:V24"/>
    <mergeCell ref="B25:B29"/>
    <mergeCell ref="V25:V29"/>
    <mergeCell ref="B30:B34"/>
    <mergeCell ref="V30:V34"/>
    <mergeCell ref="U35:AO35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Windows 使用者</cp:lastModifiedBy>
  <cp:lastPrinted>2012-10-18T07:49:29Z</cp:lastPrinted>
  <dcterms:created xsi:type="dcterms:W3CDTF">2001-02-06T07:45:53Z</dcterms:created>
  <dcterms:modified xsi:type="dcterms:W3CDTF">2018-04-26T07:11:56Z</dcterms:modified>
  <cp:category/>
  <cp:version/>
  <cp:contentType/>
  <cp:contentStatus/>
</cp:coreProperties>
</file>