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'1836-01-07-1'!$A$3:$V$21</definedName>
    <definedName name="pp" localSheetId="2">'1836-01-07-2'!$A$3:$V$22</definedName>
    <definedName name="pp">'1836-01-07'!$A$4:$W$31</definedName>
    <definedName name="_xlnm.Print_Area" localSheetId="1">'1836-01-07-1'!$A$3:$V$20</definedName>
    <definedName name="_xlnm.Print_Area" localSheetId="2">'1836-01-07-2'!$A$3:$V$21</definedName>
  </definedNames>
  <calcPr fullCalcOnLoad="1"/>
</workbook>
</file>

<file path=xl/sharedStrings.xml><?xml version="1.0" encoding="utf-8"?>
<sst xmlns="http://schemas.openxmlformats.org/spreadsheetml/2006/main" count="242" uniqueCount="82">
  <si>
    <t>總計</t>
  </si>
  <si>
    <t>障礙類別</t>
  </si>
  <si>
    <r>
      <t>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歲</t>
    </r>
  </si>
  <si>
    <r>
      <t>3-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歲</t>
    </r>
  </si>
  <si>
    <r>
      <t>6-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</si>
  <si>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</t>
    </r>
  </si>
  <si>
    <r>
      <t>15-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</t>
    </r>
  </si>
  <si>
    <r>
      <t>18-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</t>
    </r>
  </si>
  <si>
    <r>
      <t>30-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歲</t>
    </r>
  </si>
  <si>
    <r>
      <t>45-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</t>
    </r>
  </si>
  <si>
    <r>
      <t>60-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歲</t>
    </r>
  </si>
  <si>
    <t>65歲以上</t>
  </si>
  <si>
    <t>死亡</t>
  </si>
  <si>
    <t>治療</t>
  </si>
  <si>
    <t>自動放棄</t>
  </si>
  <si>
    <t>復健</t>
  </si>
  <si>
    <t>重新鑑定未符合身心障礙等級</t>
  </si>
  <si>
    <t>其他</t>
  </si>
  <si>
    <t>死亡者年齡分析</t>
  </si>
  <si>
    <t>未依規定辦理重新鑑定</t>
  </si>
  <si>
    <t>戶籍遷出</t>
  </si>
  <si>
    <t>註銷(移出)身心障礙手冊原因</t>
  </si>
  <si>
    <t>新舊制別及障礙類別</t>
  </si>
  <si>
    <t>辦理新制重新鑑定</t>
  </si>
  <si>
    <t>註銷(移出)身心障礙證明(手冊)原因</t>
  </si>
  <si>
    <t>領有身心障礙證明︵新制︶</t>
  </si>
  <si>
    <t>領有身心障礙證明︵舊制︶</t>
  </si>
  <si>
    <t>註銷(移出)身心障礙證明原因</t>
  </si>
  <si>
    <t>註銷(移出)身心障礙手冊原因</t>
  </si>
  <si>
    <t>依據「身心障礙者權益保障法」第5條及「身心障礙者保護法」第3條規定，經鑑定並領有身心障礙證明(手冊)者，請填(報表一)</t>
  </si>
  <si>
    <t>備註</t>
  </si>
  <si>
    <t>單位：人</t>
  </si>
  <si>
    <t>依據「身心障礙者權益保障法」第5條規定，經鑑定並領有身心障礙證明者之人數，請填(報表二)</t>
  </si>
  <si>
    <t>編製機關</t>
  </si>
  <si>
    <t>表　　號</t>
  </si>
  <si>
    <t>總計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</si>
  <si>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</si>
  <si>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</si>
  <si>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</si>
  <si>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</si>
  <si>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</si>
  <si>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</si>
  <si>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</si>
  <si>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</si>
  <si>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依據「身心障礙者權益保障法」第5條規定，經鑑定並領有身心障礙證明者，依其鑑定之障礙類別分別歸類，故總計為重複之人次，請填(報表三)</t>
  </si>
  <si>
    <t>單位：人次;人</t>
  </si>
  <si>
    <t>總計(人次)</t>
  </si>
  <si>
    <t>跨兩類別以上者</t>
  </si>
  <si>
    <t>舊制轉換新制暫無法歸類者</t>
  </si>
  <si>
    <t>舊制轉換新制暫無法歸類者</t>
  </si>
  <si>
    <t>視覺障礙者</t>
  </si>
  <si>
    <t>聽覺機能障礙者</t>
  </si>
  <si>
    <t>平衡機能障礙者</t>
  </si>
  <si>
    <t>聲音機能語言機能障礙者</t>
  </si>
  <si>
    <t>肢體殘障者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</si>
  <si>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</si>
  <si>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</si>
  <si>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</si>
  <si>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</si>
  <si>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</si>
  <si>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</si>
  <si>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</si>
  <si>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</si>
  <si>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</si>
  <si>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因罕見疾病而致身心功能障礙者</t>
  </si>
  <si>
    <t>其他</t>
  </si>
  <si>
    <t>新制類別無法對應舊制類別者</t>
  </si>
  <si>
    <t>金門縣政府(社會局)</t>
  </si>
  <si>
    <t>季　　　報</t>
  </si>
  <si>
    <t>每季終了後20日內編送</t>
  </si>
  <si>
    <t>10730-05-07-2</t>
  </si>
  <si>
    <t>金門縣註銷領有身心障礙證明手冊者及死亡者年齡分析(報表一)</t>
  </si>
  <si>
    <t>中華民國107年第1季( 1月至3月 )</t>
  </si>
  <si>
    <t>金門縣註銷領有身心障礙證明手冊者及死亡者年齡分析(報表一)(續1)</t>
  </si>
  <si>
    <t>金門縣註銷領有身心障礙證明手冊者及死亡者年齡分析(報表一)(續2)</t>
  </si>
  <si>
    <t>總計</t>
  </si>
  <si>
    <t>公　開　類</t>
  </si>
  <si>
    <t>金門縣註銷領有身心障礙證明者及死亡者年齡分析(報表二)(續3)</t>
  </si>
  <si>
    <t>民國107年 4月26日 14:51:54 印製</t>
  </si>
  <si>
    <t>本表編製2份，於完成會核程序並經機關首長核章後，1份送主計處（室），1份自存外，應由網際網路線上傳送至衛生福利部統計處資料庫。</t>
  </si>
  <si>
    <t>金門縣註銷領有身心障礙證明者及死亡者年齡分析(報表三)(續4完)</t>
  </si>
  <si>
    <t>依據本府所登記註銷(移出)身心障礙證明(手冊)之人數資料彙編。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</si>
</sst>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left" vertical="center"/>
    </xf>
    <xf numFmtId="188" fontId="9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9" fontId="9" fillId="0" borderId="18" xfId="0" applyNumberFormat="1" applyFont="1" applyBorder="1" applyAlignment="1">
      <alignment horizontal="right" vertical="center"/>
    </xf>
    <xf numFmtId="189" fontId="9" fillId="0" borderId="19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vertical="center"/>
    </xf>
    <xf numFmtId="189" fontId="9" fillId="0" borderId="20" xfId="0" applyNumberFormat="1" applyFont="1" applyBorder="1" applyAlignment="1">
      <alignment horizontal="right" vertical="center"/>
    </xf>
    <xf numFmtId="189" fontId="9" fillId="0" borderId="21" xfId="0" applyNumberFormat="1" applyFont="1" applyBorder="1" applyAlignment="1">
      <alignment horizontal="right" vertical="center"/>
    </xf>
    <xf numFmtId="189" fontId="9" fillId="0" borderId="16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vertical="center"/>
    </xf>
    <xf numFmtId="189" fontId="9" fillId="0" borderId="22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horizontal="left" vertical="center"/>
    </xf>
    <xf numFmtId="189" fontId="9" fillId="0" borderId="17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horizontal="center" vertical="center"/>
    </xf>
    <xf numFmtId="189" fontId="9" fillId="0" borderId="2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9" fontId="9" fillId="0" borderId="27" xfId="0" applyNumberFormat="1" applyFont="1" applyBorder="1" applyAlignment="1">
      <alignment horizontal="right" vertical="center"/>
    </xf>
    <xf numFmtId="189" fontId="9" fillId="0" borderId="28" xfId="0" applyNumberFormat="1" applyFont="1" applyBorder="1" applyAlignment="1">
      <alignment horizontal="right" vertical="center"/>
    </xf>
    <xf numFmtId="189" fontId="9" fillId="0" borderId="29" xfId="0" applyNumberFormat="1" applyFont="1" applyBorder="1" applyAlignment="1">
      <alignment horizontal="right" vertical="center"/>
    </xf>
    <xf numFmtId="188" fontId="9" fillId="0" borderId="29" xfId="0" applyNumberFormat="1" applyFont="1" applyBorder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left" vertical="center"/>
    </xf>
    <xf numFmtId="189" fontId="9" fillId="0" borderId="31" xfId="0" applyNumberFormat="1" applyFont="1" applyBorder="1" applyAlignment="1">
      <alignment horizontal="right" vertical="center"/>
    </xf>
    <xf numFmtId="188" fontId="9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187" fontId="1" fillId="0" borderId="32" xfId="0" applyNumberFormat="1" applyFont="1" applyBorder="1" applyAlignment="1">
      <alignment horizontal="left" vertical="center"/>
    </xf>
    <xf numFmtId="187" fontId="1" fillId="0" borderId="33" xfId="0" applyNumberFormat="1" applyFont="1" applyBorder="1" applyAlignment="1">
      <alignment horizontal="left" vertical="center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28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left" vertical="center" wrapText="1"/>
    </xf>
    <xf numFmtId="180" fontId="1" fillId="0" borderId="42" xfId="0" applyNumberFormat="1" applyFont="1" applyBorder="1" applyAlignment="1">
      <alignment horizontal="left" vertical="center" wrapText="1"/>
    </xf>
    <xf numFmtId="180" fontId="1" fillId="0" borderId="43" xfId="0" applyNumberFormat="1" applyFont="1" applyBorder="1" applyAlignment="1">
      <alignment horizontal="left" vertical="center" wrapText="1"/>
    </xf>
    <xf numFmtId="180" fontId="1" fillId="0" borderId="4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180" fontId="1" fillId="0" borderId="39" xfId="0" applyNumberFormat="1" applyFont="1" applyBorder="1" applyAlignment="1">
      <alignment horizontal="center" vertical="center"/>
    </xf>
    <xf numFmtId="180" fontId="1" fillId="0" borderId="4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47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09975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95350" cy="228600"/>
    <xdr:sp textlink="C1">
      <xdr:nvSpPr>
        <xdr:cNvPr id="4" name="報表週期"/>
        <xdr:cNvSpPr>
          <a:spLocks/>
        </xdr:cNvSpPr>
      </xdr:nvSpPr>
      <xdr:spPr>
        <a:xfrm>
          <a:off x="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4</xdr:row>
      <xdr:rowOff>28575</xdr:rowOff>
    </xdr:from>
    <xdr:ext cx="2695575" cy="219075"/>
    <xdr:sp textlink="D1">
      <xdr:nvSpPr>
        <xdr:cNvPr id="5" name="報表類別"/>
        <xdr:cNvSpPr>
          <a:spLocks/>
        </xdr:cNvSpPr>
      </xdr:nvSpPr>
      <xdr:spPr>
        <a:xfrm>
          <a:off x="914400" y="257175"/>
          <a:ext cx="26955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476250</xdr:colOff>
      <xdr:row>3</xdr:row>
      <xdr:rowOff>19050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476250</xdr:colOff>
      <xdr:row>4</xdr:row>
      <xdr:rowOff>28575</xdr:rowOff>
    </xdr:from>
    <xdr:ext cx="723900" cy="228600"/>
    <xdr:sp>
      <xdr:nvSpPr>
        <xdr:cNvPr id="7" name="表號"/>
        <xdr:cNvSpPr>
          <a:spLocks/>
        </xdr:cNvSpPr>
      </xdr:nvSpPr>
      <xdr:spPr>
        <a:xfrm>
          <a:off x="10372725" y="2571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19</xdr:col>
      <xdr:colOff>152400</xdr:colOff>
      <xdr:row>3</xdr:row>
      <xdr:rowOff>19050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190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152400</xdr:colOff>
      <xdr:row>4</xdr:row>
      <xdr:rowOff>28575</xdr:rowOff>
    </xdr:from>
    <xdr:ext cx="1933575" cy="228600"/>
    <xdr:sp textlink="E1">
      <xdr:nvSpPr>
        <xdr:cNvPr id="9" name="報表類別"/>
        <xdr:cNvSpPr>
          <a:spLocks/>
        </xdr:cNvSpPr>
      </xdr:nvSpPr>
      <xdr:spPr>
        <a:xfrm>
          <a:off x="11096625" y="2571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oneCellAnchor>
  <xdr:oneCellAnchor>
    <xdr:from>
      <xdr:col>1</xdr:col>
      <xdr:colOff>609600</xdr:colOff>
      <xdr:row>5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466725</xdr:colOff>
      <xdr:row>5</xdr:row>
      <xdr:rowOff>447675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048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17</xdr:col>
      <xdr:colOff>342900</xdr:colOff>
      <xdr:row>27</xdr:row>
      <xdr:rowOff>457200</xdr:rowOff>
    </xdr:from>
    <xdr:ext cx="2724150" cy="266700"/>
    <xdr:sp textlink="C3">
      <xdr:nvSpPr>
        <xdr:cNvPr id="12" name="報表類別"/>
        <xdr:cNvSpPr>
          <a:spLocks/>
        </xdr:cNvSpPr>
      </xdr:nvSpPr>
      <xdr:spPr>
        <a:xfrm>
          <a:off x="10239375" y="9077325"/>
          <a:ext cx="27241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twoCellAnchor>
    <xdr:from>
      <xdr:col>28</xdr:col>
      <xdr:colOff>0</xdr:colOff>
      <xdr:row>25</xdr:row>
      <xdr:rowOff>0</xdr:rowOff>
    </xdr:from>
    <xdr:to>
      <xdr:col>29</xdr:col>
      <xdr:colOff>0</xdr:colOff>
      <xdr:row>25</xdr:row>
      <xdr:rowOff>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16764000" y="79533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29</xdr:col>
      <xdr:colOff>0</xdr:colOff>
      <xdr:row>10</xdr:row>
      <xdr:rowOff>0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6764000" y="29527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51</xdr:col>
      <xdr:colOff>0</xdr:colOff>
      <xdr:row>25</xdr:row>
      <xdr:rowOff>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29765625" y="7953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50</xdr:col>
      <xdr:colOff>0</xdr:colOff>
      <xdr:row>10</xdr:row>
      <xdr:rowOff>0</xdr:rowOff>
    </xdr:from>
    <xdr:to>
      <xdr:col>51</xdr:col>
      <xdr:colOff>0</xdr:colOff>
      <xdr:row>10</xdr:row>
      <xdr:rowOff>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29765625" y="2952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23</xdr:col>
      <xdr:colOff>19050</xdr:colOff>
      <xdr:row>3</xdr:row>
      <xdr:rowOff>19050</xdr:rowOff>
    </xdr:from>
    <xdr:ext cx="895350" cy="238125"/>
    <xdr:sp textlink="A1">
      <xdr:nvSpPr>
        <xdr:cNvPr id="17" name="報表類別"/>
        <xdr:cNvSpPr>
          <a:spLocks/>
        </xdr:cNvSpPr>
      </xdr:nvSpPr>
      <xdr:spPr>
        <a:xfrm>
          <a:off x="13058775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23</xdr:col>
      <xdr:colOff>19050</xdr:colOff>
      <xdr:row>4</xdr:row>
      <xdr:rowOff>28575</xdr:rowOff>
    </xdr:from>
    <xdr:ext cx="895350" cy="228600"/>
    <xdr:sp textlink="C1">
      <xdr:nvSpPr>
        <xdr:cNvPr id="18" name="報表週期"/>
        <xdr:cNvSpPr>
          <a:spLocks/>
        </xdr:cNvSpPr>
      </xdr:nvSpPr>
      <xdr:spPr>
        <a:xfrm>
          <a:off x="13058775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24</xdr:col>
      <xdr:colOff>657225</xdr:colOff>
      <xdr:row>4</xdr:row>
      <xdr:rowOff>28575</xdr:rowOff>
    </xdr:from>
    <xdr:ext cx="9544050" cy="228600"/>
    <xdr:sp textlink="D1">
      <xdr:nvSpPr>
        <xdr:cNvPr id="19" name="報表類別"/>
        <xdr:cNvSpPr>
          <a:spLocks/>
        </xdr:cNvSpPr>
      </xdr:nvSpPr>
      <xdr:spPr>
        <a:xfrm>
          <a:off x="13973175" y="257175"/>
          <a:ext cx="95440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40</xdr:col>
      <xdr:colOff>133350</xdr:colOff>
      <xdr:row>3</xdr:row>
      <xdr:rowOff>19050</xdr:rowOff>
    </xdr:from>
    <xdr:ext cx="723900" cy="238125"/>
    <xdr:sp>
      <xdr:nvSpPr>
        <xdr:cNvPr id="20" name="編製機關"/>
        <xdr:cNvSpPr>
          <a:spLocks/>
        </xdr:cNvSpPr>
      </xdr:nvSpPr>
      <xdr:spPr>
        <a:xfrm>
          <a:off x="23526750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40</xdr:col>
      <xdr:colOff>133350</xdr:colOff>
      <xdr:row>4</xdr:row>
      <xdr:rowOff>28575</xdr:rowOff>
    </xdr:from>
    <xdr:ext cx="723900" cy="228600"/>
    <xdr:sp>
      <xdr:nvSpPr>
        <xdr:cNvPr id="21" name="表號"/>
        <xdr:cNvSpPr>
          <a:spLocks/>
        </xdr:cNvSpPr>
      </xdr:nvSpPr>
      <xdr:spPr>
        <a:xfrm>
          <a:off x="23526750" y="2571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41</xdr:col>
      <xdr:colOff>304800</xdr:colOff>
      <xdr:row>3</xdr:row>
      <xdr:rowOff>19050</xdr:rowOff>
    </xdr:from>
    <xdr:ext cx="1962150" cy="238125"/>
    <xdr:sp textlink="B1">
      <xdr:nvSpPr>
        <xdr:cNvPr id="22" name="報表類別"/>
        <xdr:cNvSpPr>
          <a:spLocks/>
        </xdr:cNvSpPr>
      </xdr:nvSpPr>
      <xdr:spPr>
        <a:xfrm>
          <a:off x="24250650" y="190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41</xdr:col>
      <xdr:colOff>304800</xdr:colOff>
      <xdr:row>4</xdr:row>
      <xdr:rowOff>28575</xdr:rowOff>
    </xdr:from>
    <xdr:ext cx="1962150" cy="228600"/>
    <xdr:sp textlink="E1">
      <xdr:nvSpPr>
        <xdr:cNvPr id="23" name="報表類別"/>
        <xdr:cNvSpPr>
          <a:spLocks/>
        </xdr:cNvSpPr>
      </xdr:nvSpPr>
      <xdr:spPr>
        <a:xfrm>
          <a:off x="24250650" y="257175"/>
          <a:ext cx="19621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oneCellAnchor>
  <xdr:oneCellAnchor>
    <xdr:from>
      <xdr:col>24</xdr:col>
      <xdr:colOff>628650</xdr:colOff>
      <xdr:row>5</xdr:row>
      <xdr:rowOff>28575</xdr:rowOff>
    </xdr:from>
    <xdr:ext cx="9572625" cy="0"/>
    <xdr:sp>
      <xdr:nvSpPr>
        <xdr:cNvPr id="24" name="Line 37"/>
        <xdr:cNvSpPr>
          <a:spLocks/>
        </xdr:cNvSpPr>
      </xdr:nvSpPr>
      <xdr:spPr>
        <a:xfrm>
          <a:off x="13944600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40</xdr:col>
      <xdr:colOff>123825</xdr:colOff>
      <xdr:row>5</xdr:row>
      <xdr:rowOff>447675</xdr:rowOff>
    </xdr:from>
    <xdr:ext cx="2667000" cy="257175"/>
    <xdr:sp>
      <xdr:nvSpPr>
        <xdr:cNvPr id="25" name="報表類別"/>
        <xdr:cNvSpPr>
          <a:spLocks/>
        </xdr:cNvSpPr>
      </xdr:nvSpPr>
      <xdr:spPr>
        <a:xfrm>
          <a:off x="23517225" y="9048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39</xdr:col>
      <xdr:colOff>542925</xdr:colOff>
      <xdr:row>27</xdr:row>
      <xdr:rowOff>457200</xdr:rowOff>
    </xdr:from>
    <xdr:ext cx="2762250" cy="266700"/>
    <xdr:sp textlink="C3">
      <xdr:nvSpPr>
        <xdr:cNvPr id="26" name="報表類別"/>
        <xdr:cNvSpPr>
          <a:spLocks/>
        </xdr:cNvSpPr>
      </xdr:nvSpPr>
      <xdr:spPr>
        <a:xfrm>
          <a:off x="23383875" y="9077325"/>
          <a:ext cx="27622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45</xdr:col>
      <xdr:colOff>0</xdr:colOff>
      <xdr:row>3</xdr:row>
      <xdr:rowOff>19050</xdr:rowOff>
    </xdr:from>
    <xdr:ext cx="895350" cy="238125"/>
    <xdr:sp textlink="A1">
      <xdr:nvSpPr>
        <xdr:cNvPr id="27" name="報表類別"/>
        <xdr:cNvSpPr>
          <a:spLocks/>
        </xdr:cNvSpPr>
      </xdr:nvSpPr>
      <xdr:spPr>
        <a:xfrm>
          <a:off x="26155650" y="190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45</xdr:col>
      <xdr:colOff>0</xdr:colOff>
      <xdr:row>4</xdr:row>
      <xdr:rowOff>28575</xdr:rowOff>
    </xdr:from>
    <xdr:ext cx="895350" cy="228600"/>
    <xdr:sp textlink="C1">
      <xdr:nvSpPr>
        <xdr:cNvPr id="28" name="報表週期"/>
        <xdr:cNvSpPr>
          <a:spLocks/>
        </xdr:cNvSpPr>
      </xdr:nvSpPr>
      <xdr:spPr>
        <a:xfrm>
          <a:off x="26155650" y="2571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46</xdr:col>
      <xdr:colOff>638175</xdr:colOff>
      <xdr:row>4</xdr:row>
      <xdr:rowOff>28575</xdr:rowOff>
    </xdr:from>
    <xdr:ext cx="9458325" cy="228600"/>
    <xdr:sp textlink="D1">
      <xdr:nvSpPr>
        <xdr:cNvPr id="29" name="報表類別"/>
        <xdr:cNvSpPr>
          <a:spLocks/>
        </xdr:cNvSpPr>
      </xdr:nvSpPr>
      <xdr:spPr>
        <a:xfrm>
          <a:off x="27070050" y="257175"/>
          <a:ext cx="94583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62</xdr:col>
      <xdr:colOff>476250</xdr:colOff>
      <xdr:row>3</xdr:row>
      <xdr:rowOff>19050</xdr:rowOff>
    </xdr:from>
    <xdr:ext cx="723900" cy="238125"/>
    <xdr:sp>
      <xdr:nvSpPr>
        <xdr:cNvPr id="30" name="編製機關"/>
        <xdr:cNvSpPr>
          <a:spLocks/>
        </xdr:cNvSpPr>
      </xdr:nvSpPr>
      <xdr:spPr>
        <a:xfrm>
          <a:off x="36528375" y="190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62</xdr:col>
      <xdr:colOff>476250</xdr:colOff>
      <xdr:row>4</xdr:row>
      <xdr:rowOff>28575</xdr:rowOff>
    </xdr:from>
    <xdr:ext cx="723900" cy="228600"/>
    <xdr:sp>
      <xdr:nvSpPr>
        <xdr:cNvPr id="31" name="表號"/>
        <xdr:cNvSpPr>
          <a:spLocks/>
        </xdr:cNvSpPr>
      </xdr:nvSpPr>
      <xdr:spPr>
        <a:xfrm>
          <a:off x="36528375" y="2571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64</xdr:col>
      <xdr:colOff>152400</xdr:colOff>
      <xdr:row>3</xdr:row>
      <xdr:rowOff>19050</xdr:rowOff>
    </xdr:from>
    <xdr:ext cx="1933575" cy="238125"/>
    <xdr:sp textlink="B1">
      <xdr:nvSpPr>
        <xdr:cNvPr id="32" name="報表類別"/>
        <xdr:cNvSpPr>
          <a:spLocks/>
        </xdr:cNvSpPr>
      </xdr:nvSpPr>
      <xdr:spPr>
        <a:xfrm>
          <a:off x="37252275" y="190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64</xdr:col>
      <xdr:colOff>152400</xdr:colOff>
      <xdr:row>4</xdr:row>
      <xdr:rowOff>28575</xdr:rowOff>
    </xdr:from>
    <xdr:ext cx="1933575" cy="228600"/>
    <xdr:sp textlink="E1">
      <xdr:nvSpPr>
        <xdr:cNvPr id="33" name="報表類別"/>
        <xdr:cNvSpPr>
          <a:spLocks/>
        </xdr:cNvSpPr>
      </xdr:nvSpPr>
      <xdr:spPr>
        <a:xfrm>
          <a:off x="37252275" y="2571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10730-05-07-2</a:t>
          </a:r>
        </a:p>
      </xdr:txBody>
    </xdr:sp>
    <xdr:clientData/>
  </xdr:oneCellAnchor>
  <xdr:oneCellAnchor>
    <xdr:from>
      <xdr:col>46</xdr:col>
      <xdr:colOff>609600</xdr:colOff>
      <xdr:row>5</xdr:row>
      <xdr:rowOff>28575</xdr:rowOff>
    </xdr:from>
    <xdr:ext cx="9477375" cy="0"/>
    <xdr:sp>
      <xdr:nvSpPr>
        <xdr:cNvPr id="34" name="Line 37"/>
        <xdr:cNvSpPr>
          <a:spLocks/>
        </xdr:cNvSpPr>
      </xdr:nvSpPr>
      <xdr:spPr>
        <a:xfrm>
          <a:off x="2704147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62</xdr:col>
      <xdr:colOff>466725</xdr:colOff>
      <xdr:row>5</xdr:row>
      <xdr:rowOff>447675</xdr:rowOff>
    </xdr:from>
    <xdr:ext cx="2638425" cy="257175"/>
    <xdr:sp>
      <xdr:nvSpPr>
        <xdr:cNvPr id="35" name="報表類別"/>
        <xdr:cNvSpPr>
          <a:spLocks/>
        </xdr:cNvSpPr>
      </xdr:nvSpPr>
      <xdr:spPr>
        <a:xfrm>
          <a:off x="36518850" y="9048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62</xdr:col>
      <xdr:colOff>342900</xdr:colOff>
      <xdr:row>27</xdr:row>
      <xdr:rowOff>457200</xdr:rowOff>
    </xdr:from>
    <xdr:ext cx="2724150" cy="266700"/>
    <xdr:sp textlink="C3">
      <xdr:nvSpPr>
        <xdr:cNvPr id="36" name="報表類別"/>
        <xdr:cNvSpPr>
          <a:spLocks/>
        </xdr:cNvSpPr>
      </xdr:nvSpPr>
      <xdr:spPr>
        <a:xfrm>
          <a:off x="36395025" y="9077325"/>
          <a:ext cx="27241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81400" y="32099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"/>
  <sheetViews>
    <sheetView tabSelected="1" zoomScale="85" zoomScaleNormal="85" zoomScalePageLayoutView="0" workbookViewId="0" topLeftCell="A7">
      <selection activeCell="A1" sqref="A1"/>
    </sheetView>
  </sheetViews>
  <sheetFormatPr defaultColWidth="9.33203125" defaultRowHeight="12"/>
  <cols>
    <col min="1" max="1" width="4.83203125" style="3" customWidth="1"/>
    <col min="2" max="2" width="30.83203125" style="3" customWidth="1"/>
    <col min="3" max="4" width="9.16015625" style="3" customWidth="1"/>
    <col min="5" max="23" width="9.16015625" style="0" customWidth="1"/>
    <col min="24" max="24" width="4.83203125" style="3" customWidth="1"/>
    <col min="25" max="25" width="31.33203125" style="3" customWidth="1"/>
    <col min="26" max="27" width="9.66015625" style="3" customWidth="1"/>
    <col min="28" max="45" width="9.66015625" style="0" customWidth="1"/>
    <col min="46" max="46" width="4.83203125" style="3" customWidth="1"/>
    <col min="47" max="47" width="30.83203125" style="3" customWidth="1"/>
    <col min="48" max="49" width="9.16015625" style="3" customWidth="1"/>
    <col min="50" max="68" width="9.16015625" style="0" customWidth="1"/>
  </cols>
  <sheetData>
    <row r="1" spans="1:49" s="6" customFormat="1" ht="31.5" customHeight="1" hidden="1">
      <c r="A1" s="7" t="s">
        <v>76</v>
      </c>
      <c r="B1" s="7" t="s">
        <v>67</v>
      </c>
      <c r="C1" s="7" t="s">
        <v>68</v>
      </c>
      <c r="D1" s="7" t="s">
        <v>69</v>
      </c>
      <c r="E1" s="40" t="s">
        <v>70</v>
      </c>
      <c r="F1" s="41" t="s">
        <v>71</v>
      </c>
      <c r="G1" s="6" t="s">
        <v>72</v>
      </c>
      <c r="X1" s="8"/>
      <c r="Y1" s="8"/>
      <c r="Z1" s="8"/>
      <c r="AA1" s="7"/>
      <c r="AT1" s="8"/>
      <c r="AU1" s="8"/>
      <c r="AV1" s="8"/>
      <c r="AW1" s="7"/>
    </row>
    <row r="2" spans="1:49" s="6" customFormat="1" ht="31.5" customHeight="1" hidden="1">
      <c r="A2" s="7" t="s">
        <v>76</v>
      </c>
      <c r="B2" s="7" t="s">
        <v>67</v>
      </c>
      <c r="C2" s="7" t="s">
        <v>68</v>
      </c>
      <c r="D2" s="7" t="s">
        <v>69</v>
      </c>
      <c r="E2" s="40" t="s">
        <v>70</v>
      </c>
      <c r="F2" s="41" t="s">
        <v>73</v>
      </c>
      <c r="G2" s="6" t="s">
        <v>72</v>
      </c>
      <c r="X2" s="8"/>
      <c r="Y2" s="8"/>
      <c r="Z2" s="8"/>
      <c r="AA2" s="7"/>
      <c r="AT2" s="8"/>
      <c r="AU2" s="8"/>
      <c r="AV2" s="8"/>
      <c r="AW2" s="7"/>
    </row>
    <row r="3" spans="1:49" s="6" customFormat="1" ht="28.5" customHeight="1" hidden="1">
      <c r="A3" s="7" t="s">
        <v>76</v>
      </c>
      <c r="B3" s="7" t="s">
        <v>67</v>
      </c>
      <c r="C3" s="7" t="s">
        <v>68</v>
      </c>
      <c r="D3" s="7" t="s">
        <v>69</v>
      </c>
      <c r="E3" s="40" t="s">
        <v>70</v>
      </c>
      <c r="F3" s="41" t="s">
        <v>74</v>
      </c>
      <c r="G3" s="6" t="s">
        <v>72</v>
      </c>
      <c r="X3" s="8"/>
      <c r="Y3" s="8"/>
      <c r="Z3" s="8"/>
      <c r="AA3" s="7"/>
      <c r="AT3" s="8"/>
      <c r="AU3" s="8"/>
      <c r="AV3" s="8"/>
      <c r="AW3" s="7"/>
    </row>
    <row r="4" spans="1:68" s="3" customFormat="1" ht="18" customHeight="1">
      <c r="A4" s="61"/>
      <c r="B4" s="61"/>
      <c r="C4" s="61"/>
      <c r="D4" s="61"/>
      <c r="E4" s="5"/>
      <c r="F4" s="5"/>
      <c r="G4" s="52" t="s">
        <v>29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"/>
      <c r="T4" s="5"/>
      <c r="U4" s="5"/>
      <c r="V4" s="5"/>
      <c r="W4" s="9"/>
      <c r="X4" s="61"/>
      <c r="Y4" s="61"/>
      <c r="Z4" s="61"/>
      <c r="AA4" s="6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9"/>
      <c r="AT4" s="61"/>
      <c r="AU4" s="61"/>
      <c r="AV4" s="61"/>
      <c r="AW4" s="61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9"/>
    </row>
    <row r="5" spans="1:68" s="3" customFormat="1" ht="18" customHeight="1">
      <c r="A5" s="61"/>
      <c r="B5" s="61"/>
      <c r="C5" s="61"/>
      <c r="D5" s="61"/>
      <c r="E5" s="12"/>
      <c r="F5" s="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"/>
      <c r="T5" s="5"/>
      <c r="U5" s="5"/>
      <c r="V5" s="5"/>
      <c r="W5" s="10"/>
      <c r="X5" s="61"/>
      <c r="Y5" s="61"/>
      <c r="Z5" s="61"/>
      <c r="AA5" s="61"/>
      <c r="AB5" s="1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10"/>
      <c r="AT5" s="61"/>
      <c r="AU5" s="61"/>
      <c r="AV5" s="61"/>
      <c r="AW5" s="61"/>
      <c r="AX5" s="12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10"/>
    </row>
    <row r="6" spans="1:68" ht="36" customHeight="1">
      <c r="A6" s="62" t="str">
        <f>F1</f>
        <v>金門縣註銷領有身心障礙證明手冊者及死亡者年齡分析(報表一)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 t="str">
        <f>F2</f>
        <v>金門縣註銷領有身心障礙證明手冊者及死亡者年齡分析(報表一)(續1)</v>
      </c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 t="str">
        <f>F3</f>
        <v>金門縣註銷領有身心障礙證明手冊者及死亡者年齡分析(報表一)(續2)</v>
      </c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</row>
    <row r="7" spans="1:68" ht="24" customHeight="1" thickBot="1">
      <c r="A7" s="63" t="str">
        <f>G1</f>
        <v>中華民國107年第1季( 1月至3月 )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 t="str">
        <f>G2</f>
        <v>中華民國107年第1季( 1月至3月 )</v>
      </c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 t="str">
        <f>G3</f>
        <v>中華民國107年第1季( 1月至3月 )</v>
      </c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8" s="1" customFormat="1" ht="25.5" customHeight="1">
      <c r="A8" s="64" t="s">
        <v>22</v>
      </c>
      <c r="B8" s="65"/>
      <c r="C8" s="68" t="s">
        <v>18</v>
      </c>
      <c r="D8" s="68"/>
      <c r="E8" s="68"/>
      <c r="F8" s="68"/>
      <c r="G8" s="68"/>
      <c r="H8" s="68"/>
      <c r="I8" s="68"/>
      <c r="J8" s="68"/>
      <c r="K8" s="68"/>
      <c r="L8" s="68"/>
      <c r="M8" s="69"/>
      <c r="N8" s="70" t="s">
        <v>24</v>
      </c>
      <c r="O8" s="68"/>
      <c r="P8" s="68"/>
      <c r="Q8" s="68"/>
      <c r="R8" s="68"/>
      <c r="S8" s="68"/>
      <c r="T8" s="68"/>
      <c r="U8" s="68"/>
      <c r="V8" s="68"/>
      <c r="W8" s="68"/>
      <c r="X8" s="64" t="s">
        <v>22</v>
      </c>
      <c r="Y8" s="65"/>
      <c r="Z8" s="68" t="s">
        <v>18</v>
      </c>
      <c r="AA8" s="68"/>
      <c r="AB8" s="68"/>
      <c r="AC8" s="68"/>
      <c r="AD8" s="68"/>
      <c r="AE8" s="68"/>
      <c r="AF8" s="68"/>
      <c r="AG8" s="68"/>
      <c r="AH8" s="68"/>
      <c r="AI8" s="68"/>
      <c r="AJ8" s="69"/>
      <c r="AK8" s="70" t="s">
        <v>27</v>
      </c>
      <c r="AL8" s="68"/>
      <c r="AM8" s="68"/>
      <c r="AN8" s="68"/>
      <c r="AO8" s="68"/>
      <c r="AP8" s="68"/>
      <c r="AQ8" s="68"/>
      <c r="AR8" s="68"/>
      <c r="AS8" s="68"/>
      <c r="AT8" s="64" t="s">
        <v>22</v>
      </c>
      <c r="AU8" s="65"/>
      <c r="AV8" s="68" t="s">
        <v>18</v>
      </c>
      <c r="AW8" s="68"/>
      <c r="AX8" s="68"/>
      <c r="AY8" s="68"/>
      <c r="AZ8" s="68"/>
      <c r="BA8" s="68"/>
      <c r="BB8" s="68"/>
      <c r="BC8" s="68"/>
      <c r="BD8" s="68"/>
      <c r="BE8" s="68"/>
      <c r="BF8" s="69"/>
      <c r="BG8" s="70" t="s">
        <v>28</v>
      </c>
      <c r="BH8" s="68"/>
      <c r="BI8" s="68"/>
      <c r="BJ8" s="68"/>
      <c r="BK8" s="68"/>
      <c r="BL8" s="68"/>
      <c r="BM8" s="68"/>
      <c r="BN8" s="68"/>
      <c r="BO8" s="68"/>
      <c r="BP8" s="68"/>
    </row>
    <row r="9" spans="1:69" s="1" customFormat="1" ht="84.75" customHeight="1" thickBot="1">
      <c r="A9" s="66"/>
      <c r="B9" s="67"/>
      <c r="C9" s="19" t="s">
        <v>0</v>
      </c>
      <c r="D9" s="16" t="s">
        <v>2</v>
      </c>
      <c r="E9" s="17" t="s">
        <v>3</v>
      </c>
      <c r="F9" s="16" t="s">
        <v>4</v>
      </c>
      <c r="G9" s="17" t="s">
        <v>5</v>
      </c>
      <c r="H9" s="16" t="s">
        <v>6</v>
      </c>
      <c r="I9" s="16" t="s">
        <v>7</v>
      </c>
      <c r="J9" s="16" t="s">
        <v>8</v>
      </c>
      <c r="K9" s="16" t="s">
        <v>9</v>
      </c>
      <c r="L9" s="16" t="s">
        <v>10</v>
      </c>
      <c r="M9" s="14" t="s">
        <v>11</v>
      </c>
      <c r="N9" s="14" t="s">
        <v>0</v>
      </c>
      <c r="O9" s="14" t="s">
        <v>12</v>
      </c>
      <c r="P9" s="14" t="s">
        <v>13</v>
      </c>
      <c r="Q9" s="14" t="s">
        <v>15</v>
      </c>
      <c r="R9" s="14" t="s">
        <v>14</v>
      </c>
      <c r="S9" s="14" t="s">
        <v>16</v>
      </c>
      <c r="T9" s="14" t="s">
        <v>19</v>
      </c>
      <c r="U9" s="14" t="s">
        <v>20</v>
      </c>
      <c r="V9" s="14" t="s">
        <v>23</v>
      </c>
      <c r="W9" s="15" t="s">
        <v>17</v>
      </c>
      <c r="X9" s="66"/>
      <c r="Y9" s="67"/>
      <c r="Z9" s="19" t="s">
        <v>0</v>
      </c>
      <c r="AA9" s="16" t="s">
        <v>2</v>
      </c>
      <c r="AB9" s="17" t="s">
        <v>3</v>
      </c>
      <c r="AC9" s="16" t="s">
        <v>4</v>
      </c>
      <c r="AD9" s="17" t="s">
        <v>5</v>
      </c>
      <c r="AE9" s="16" t="s">
        <v>6</v>
      </c>
      <c r="AF9" s="16" t="s">
        <v>7</v>
      </c>
      <c r="AG9" s="16" t="s">
        <v>8</v>
      </c>
      <c r="AH9" s="16" t="s">
        <v>9</v>
      </c>
      <c r="AI9" s="16" t="s">
        <v>10</v>
      </c>
      <c r="AJ9" s="14" t="s">
        <v>11</v>
      </c>
      <c r="AK9" s="14" t="s">
        <v>0</v>
      </c>
      <c r="AL9" s="14" t="s">
        <v>12</v>
      </c>
      <c r="AM9" s="14" t="s">
        <v>13</v>
      </c>
      <c r="AN9" s="14" t="s">
        <v>15</v>
      </c>
      <c r="AO9" s="14" t="s">
        <v>14</v>
      </c>
      <c r="AP9" s="14" t="s">
        <v>16</v>
      </c>
      <c r="AQ9" s="14" t="s">
        <v>19</v>
      </c>
      <c r="AR9" s="14" t="s">
        <v>20</v>
      </c>
      <c r="AS9" s="15" t="s">
        <v>17</v>
      </c>
      <c r="AT9" s="66"/>
      <c r="AU9" s="67"/>
      <c r="AV9" s="19" t="s">
        <v>0</v>
      </c>
      <c r="AW9" s="16" t="s">
        <v>2</v>
      </c>
      <c r="AX9" s="17" t="s">
        <v>3</v>
      </c>
      <c r="AY9" s="16" t="s">
        <v>4</v>
      </c>
      <c r="AZ9" s="17" t="s">
        <v>5</v>
      </c>
      <c r="BA9" s="16" t="s">
        <v>6</v>
      </c>
      <c r="BB9" s="16" t="s">
        <v>7</v>
      </c>
      <c r="BC9" s="16" t="s">
        <v>8</v>
      </c>
      <c r="BD9" s="16" t="s">
        <v>9</v>
      </c>
      <c r="BE9" s="16" t="s">
        <v>10</v>
      </c>
      <c r="BF9" s="14" t="s">
        <v>11</v>
      </c>
      <c r="BG9" s="14" t="s">
        <v>0</v>
      </c>
      <c r="BH9" s="14" t="s">
        <v>12</v>
      </c>
      <c r="BI9" s="14" t="s">
        <v>13</v>
      </c>
      <c r="BJ9" s="14" t="s">
        <v>15</v>
      </c>
      <c r="BK9" s="14" t="s">
        <v>14</v>
      </c>
      <c r="BL9" s="14" t="s">
        <v>16</v>
      </c>
      <c r="BM9" s="14" t="s">
        <v>19</v>
      </c>
      <c r="BN9" s="14" t="s">
        <v>20</v>
      </c>
      <c r="BO9" s="14" t="s">
        <v>23</v>
      </c>
      <c r="BP9" s="15" t="s">
        <v>17</v>
      </c>
      <c r="BQ9" s="18"/>
    </row>
    <row r="10" spans="1:68" s="2" customFormat="1" ht="26.25" customHeight="1">
      <c r="A10" s="55" t="s">
        <v>0</v>
      </c>
      <c r="B10" s="23" t="s">
        <v>75</v>
      </c>
      <c r="C10" s="24">
        <v>68</v>
      </c>
      <c r="D10" s="26">
        <v>0</v>
      </c>
      <c r="E10" s="26">
        <v>0</v>
      </c>
      <c r="F10" s="29">
        <v>0</v>
      </c>
      <c r="G10" s="30">
        <v>0</v>
      </c>
      <c r="H10" s="26">
        <v>0</v>
      </c>
      <c r="I10" s="26">
        <v>0</v>
      </c>
      <c r="J10" s="32">
        <v>2</v>
      </c>
      <c r="K10" s="32">
        <v>8</v>
      </c>
      <c r="L10" s="32">
        <v>4</v>
      </c>
      <c r="M10" s="32">
        <v>54</v>
      </c>
      <c r="N10" s="32">
        <v>329</v>
      </c>
      <c r="O10" s="32">
        <v>68</v>
      </c>
      <c r="P10" s="26">
        <v>0</v>
      </c>
      <c r="Q10" s="26">
        <v>0</v>
      </c>
      <c r="R10" s="26">
        <v>0</v>
      </c>
      <c r="S10" s="26">
        <v>0</v>
      </c>
      <c r="T10" s="32">
        <v>18</v>
      </c>
      <c r="U10" s="32">
        <v>21</v>
      </c>
      <c r="V10" s="32">
        <v>222</v>
      </c>
      <c r="W10" s="34">
        <v>0</v>
      </c>
      <c r="X10" s="55" t="s">
        <v>25</v>
      </c>
      <c r="Y10" s="23" t="s">
        <v>75</v>
      </c>
      <c r="Z10" s="24">
        <v>39</v>
      </c>
      <c r="AA10" s="26">
        <v>0</v>
      </c>
      <c r="AB10" s="26">
        <v>0</v>
      </c>
      <c r="AC10" s="29">
        <v>0</v>
      </c>
      <c r="AD10" s="30">
        <v>0</v>
      </c>
      <c r="AE10" s="26">
        <v>0</v>
      </c>
      <c r="AF10" s="26">
        <v>0</v>
      </c>
      <c r="AG10" s="32">
        <v>2</v>
      </c>
      <c r="AH10" s="32">
        <v>8</v>
      </c>
      <c r="AI10" s="32">
        <v>4</v>
      </c>
      <c r="AJ10" s="32">
        <v>25</v>
      </c>
      <c r="AK10" s="32">
        <v>75</v>
      </c>
      <c r="AL10" s="32">
        <v>39</v>
      </c>
      <c r="AM10" s="26">
        <v>0</v>
      </c>
      <c r="AN10" s="26">
        <v>0</v>
      </c>
      <c r="AO10" s="26">
        <v>0</v>
      </c>
      <c r="AP10" s="26">
        <v>0</v>
      </c>
      <c r="AQ10" s="32">
        <v>18</v>
      </c>
      <c r="AR10" s="32">
        <v>18</v>
      </c>
      <c r="AS10" s="34">
        <v>0</v>
      </c>
      <c r="AT10" s="55" t="s">
        <v>26</v>
      </c>
      <c r="AU10" s="23" t="s">
        <v>75</v>
      </c>
      <c r="AV10" s="24">
        <v>29</v>
      </c>
      <c r="AW10" s="26">
        <v>0</v>
      </c>
      <c r="AX10" s="26">
        <v>0</v>
      </c>
      <c r="AY10" s="29">
        <v>0</v>
      </c>
      <c r="AZ10" s="30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32">
        <v>29</v>
      </c>
      <c r="BG10" s="32">
        <v>254</v>
      </c>
      <c r="BH10" s="32">
        <v>29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32">
        <v>3</v>
      </c>
      <c r="BO10" s="32">
        <v>222</v>
      </c>
      <c r="BP10" s="34">
        <v>0</v>
      </c>
    </row>
    <row r="11" spans="1:68" s="2" customFormat="1" ht="26.25" customHeight="1">
      <c r="A11" s="56"/>
      <c r="B11" s="20" t="s">
        <v>50</v>
      </c>
      <c r="C11" s="24">
        <v>4</v>
      </c>
      <c r="D11" s="26">
        <v>0</v>
      </c>
      <c r="E11" s="26">
        <v>0</v>
      </c>
      <c r="F11" s="26">
        <v>0</v>
      </c>
      <c r="G11" s="31">
        <v>0</v>
      </c>
      <c r="H11" s="26">
        <v>0</v>
      </c>
      <c r="I11" s="26">
        <v>0</v>
      </c>
      <c r="J11" s="26">
        <v>0</v>
      </c>
      <c r="K11" s="32">
        <v>1</v>
      </c>
      <c r="L11" s="26">
        <v>0</v>
      </c>
      <c r="M11" s="32">
        <v>3</v>
      </c>
      <c r="N11" s="32">
        <v>23</v>
      </c>
      <c r="O11" s="32">
        <v>4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32">
        <v>19</v>
      </c>
      <c r="W11" s="34">
        <v>0</v>
      </c>
      <c r="X11" s="56"/>
      <c r="Y11" s="20" t="s">
        <v>50</v>
      </c>
      <c r="Z11" s="24">
        <v>1</v>
      </c>
      <c r="AA11" s="26">
        <v>0</v>
      </c>
      <c r="AB11" s="26">
        <v>0</v>
      </c>
      <c r="AC11" s="26">
        <v>0</v>
      </c>
      <c r="AD11" s="31">
        <v>0</v>
      </c>
      <c r="AE11" s="26">
        <v>0</v>
      </c>
      <c r="AF11" s="26">
        <v>0</v>
      </c>
      <c r="AG11" s="26">
        <v>0</v>
      </c>
      <c r="AH11" s="32">
        <v>1</v>
      </c>
      <c r="AI11" s="26">
        <v>0</v>
      </c>
      <c r="AJ11" s="26">
        <v>0</v>
      </c>
      <c r="AK11" s="32">
        <v>1</v>
      </c>
      <c r="AL11" s="32">
        <v>1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34">
        <v>0</v>
      </c>
      <c r="AT11" s="56"/>
      <c r="AU11" s="20" t="s">
        <v>50</v>
      </c>
      <c r="AV11" s="24">
        <v>3</v>
      </c>
      <c r="AW11" s="26">
        <v>0</v>
      </c>
      <c r="AX11" s="26">
        <v>0</v>
      </c>
      <c r="AY11" s="26">
        <v>0</v>
      </c>
      <c r="AZ11" s="31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32">
        <v>3</v>
      </c>
      <c r="BG11" s="32">
        <v>22</v>
      </c>
      <c r="BH11" s="32">
        <v>3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32">
        <v>19</v>
      </c>
      <c r="BP11" s="34">
        <v>0</v>
      </c>
    </row>
    <row r="12" spans="1:68" s="2" customFormat="1" ht="26.25" customHeight="1">
      <c r="A12" s="56"/>
      <c r="B12" s="20" t="s">
        <v>51</v>
      </c>
      <c r="C12" s="24">
        <v>9</v>
      </c>
      <c r="D12" s="26">
        <v>0</v>
      </c>
      <c r="E12" s="26">
        <v>0</v>
      </c>
      <c r="F12" s="26">
        <v>0</v>
      </c>
      <c r="G12" s="31">
        <v>0</v>
      </c>
      <c r="H12" s="26">
        <v>0</v>
      </c>
      <c r="I12" s="26">
        <v>0</v>
      </c>
      <c r="J12" s="26">
        <v>0</v>
      </c>
      <c r="K12" s="32">
        <v>1</v>
      </c>
      <c r="L12" s="26">
        <v>0</v>
      </c>
      <c r="M12" s="32">
        <v>8</v>
      </c>
      <c r="N12" s="32">
        <v>35</v>
      </c>
      <c r="O12" s="32">
        <v>9</v>
      </c>
      <c r="P12" s="26">
        <v>0</v>
      </c>
      <c r="Q12" s="26">
        <v>0</v>
      </c>
      <c r="R12" s="26">
        <v>0</v>
      </c>
      <c r="S12" s="26">
        <v>0</v>
      </c>
      <c r="T12" s="32">
        <v>1</v>
      </c>
      <c r="U12" s="32">
        <v>2</v>
      </c>
      <c r="V12" s="32">
        <v>23</v>
      </c>
      <c r="W12" s="34">
        <v>0</v>
      </c>
      <c r="X12" s="56"/>
      <c r="Y12" s="20" t="s">
        <v>51</v>
      </c>
      <c r="Z12" s="24">
        <v>4</v>
      </c>
      <c r="AA12" s="26">
        <v>0</v>
      </c>
      <c r="AB12" s="26">
        <v>0</v>
      </c>
      <c r="AC12" s="26">
        <v>0</v>
      </c>
      <c r="AD12" s="31">
        <v>0</v>
      </c>
      <c r="AE12" s="26">
        <v>0</v>
      </c>
      <c r="AF12" s="26">
        <v>0</v>
      </c>
      <c r="AG12" s="26">
        <v>0</v>
      </c>
      <c r="AH12" s="32">
        <v>1</v>
      </c>
      <c r="AI12" s="26">
        <v>0</v>
      </c>
      <c r="AJ12" s="32">
        <v>3</v>
      </c>
      <c r="AK12" s="32">
        <v>7</v>
      </c>
      <c r="AL12" s="32">
        <v>4</v>
      </c>
      <c r="AM12" s="26">
        <v>0</v>
      </c>
      <c r="AN12" s="26">
        <v>0</v>
      </c>
      <c r="AO12" s="26">
        <v>0</v>
      </c>
      <c r="AP12" s="26">
        <v>0</v>
      </c>
      <c r="AQ12" s="32">
        <v>1</v>
      </c>
      <c r="AR12" s="32">
        <v>2</v>
      </c>
      <c r="AS12" s="34">
        <v>0</v>
      </c>
      <c r="AT12" s="56"/>
      <c r="AU12" s="20" t="s">
        <v>51</v>
      </c>
      <c r="AV12" s="24">
        <v>5</v>
      </c>
      <c r="AW12" s="26">
        <v>0</v>
      </c>
      <c r="AX12" s="26">
        <v>0</v>
      </c>
      <c r="AY12" s="26">
        <v>0</v>
      </c>
      <c r="AZ12" s="31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32">
        <v>5</v>
      </c>
      <c r="BG12" s="32">
        <v>28</v>
      </c>
      <c r="BH12" s="32">
        <v>5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32">
        <v>23</v>
      </c>
      <c r="BP12" s="34">
        <v>0</v>
      </c>
    </row>
    <row r="13" spans="1:68" s="2" customFormat="1" ht="26.25" customHeight="1">
      <c r="A13" s="56"/>
      <c r="B13" s="20" t="s">
        <v>52</v>
      </c>
      <c r="C13" s="31">
        <v>0</v>
      </c>
      <c r="D13" s="26">
        <v>0</v>
      </c>
      <c r="E13" s="26">
        <v>0</v>
      </c>
      <c r="F13" s="26">
        <v>0</v>
      </c>
      <c r="G13" s="31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32">
        <v>1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32">
        <v>1</v>
      </c>
      <c r="W13" s="34">
        <v>0</v>
      </c>
      <c r="X13" s="56"/>
      <c r="Y13" s="20" t="s">
        <v>52</v>
      </c>
      <c r="Z13" s="31">
        <v>0</v>
      </c>
      <c r="AA13" s="26">
        <v>0</v>
      </c>
      <c r="AB13" s="26">
        <v>0</v>
      </c>
      <c r="AC13" s="26">
        <v>0</v>
      </c>
      <c r="AD13" s="31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34">
        <v>0</v>
      </c>
      <c r="AT13" s="56"/>
      <c r="AU13" s="20" t="s">
        <v>52</v>
      </c>
      <c r="AV13" s="31">
        <v>0</v>
      </c>
      <c r="AW13" s="26">
        <v>0</v>
      </c>
      <c r="AX13" s="26">
        <v>0</v>
      </c>
      <c r="AY13" s="26">
        <v>0</v>
      </c>
      <c r="AZ13" s="31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32">
        <v>1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32">
        <v>1</v>
      </c>
      <c r="BP13" s="34">
        <v>0</v>
      </c>
    </row>
    <row r="14" spans="1:68" s="2" customFormat="1" ht="26.25" customHeight="1">
      <c r="A14" s="56"/>
      <c r="B14" s="20" t="s">
        <v>53</v>
      </c>
      <c r="C14" s="24">
        <v>1</v>
      </c>
      <c r="D14" s="26">
        <v>0</v>
      </c>
      <c r="E14" s="26">
        <v>0</v>
      </c>
      <c r="F14" s="26">
        <v>0</v>
      </c>
      <c r="G14" s="31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32">
        <v>1</v>
      </c>
      <c r="N14" s="32">
        <v>3</v>
      </c>
      <c r="O14" s="32">
        <v>1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32">
        <v>1</v>
      </c>
      <c r="V14" s="32">
        <v>1</v>
      </c>
      <c r="W14" s="34">
        <v>0</v>
      </c>
      <c r="X14" s="56"/>
      <c r="Y14" s="20" t="s">
        <v>53</v>
      </c>
      <c r="Z14" s="24">
        <v>1</v>
      </c>
      <c r="AA14" s="26">
        <v>0</v>
      </c>
      <c r="AB14" s="26">
        <v>0</v>
      </c>
      <c r="AC14" s="26">
        <v>0</v>
      </c>
      <c r="AD14" s="31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32">
        <v>1</v>
      </c>
      <c r="AK14" s="32">
        <v>2</v>
      </c>
      <c r="AL14" s="32">
        <v>1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32">
        <v>1</v>
      </c>
      <c r="AS14" s="34">
        <v>0</v>
      </c>
      <c r="AT14" s="56"/>
      <c r="AU14" s="20" t="s">
        <v>53</v>
      </c>
      <c r="AV14" s="31">
        <v>0</v>
      </c>
      <c r="AW14" s="26">
        <v>0</v>
      </c>
      <c r="AX14" s="26">
        <v>0</v>
      </c>
      <c r="AY14" s="26">
        <v>0</v>
      </c>
      <c r="AZ14" s="31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32">
        <v>1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32">
        <v>1</v>
      </c>
      <c r="BP14" s="34">
        <v>0</v>
      </c>
    </row>
    <row r="15" spans="1:68" s="2" customFormat="1" ht="26.25" customHeight="1">
      <c r="A15" s="56"/>
      <c r="B15" s="20" t="s">
        <v>54</v>
      </c>
      <c r="C15" s="24">
        <v>22</v>
      </c>
      <c r="D15" s="26">
        <v>0</v>
      </c>
      <c r="E15" s="26">
        <v>0</v>
      </c>
      <c r="F15" s="26">
        <v>0</v>
      </c>
      <c r="G15" s="31">
        <v>0</v>
      </c>
      <c r="H15" s="26">
        <v>0</v>
      </c>
      <c r="I15" s="26">
        <v>0</v>
      </c>
      <c r="J15" s="32">
        <v>1</v>
      </c>
      <c r="K15" s="32">
        <v>3</v>
      </c>
      <c r="L15" s="26">
        <v>0</v>
      </c>
      <c r="M15" s="32">
        <v>18</v>
      </c>
      <c r="N15" s="32">
        <v>146</v>
      </c>
      <c r="O15" s="32">
        <v>22</v>
      </c>
      <c r="P15" s="26">
        <v>0</v>
      </c>
      <c r="Q15" s="26">
        <v>0</v>
      </c>
      <c r="R15" s="26">
        <v>0</v>
      </c>
      <c r="S15" s="26">
        <v>0</v>
      </c>
      <c r="T15" s="32">
        <v>2</v>
      </c>
      <c r="U15" s="32">
        <v>8</v>
      </c>
      <c r="V15" s="32">
        <v>114</v>
      </c>
      <c r="W15" s="34">
        <v>0</v>
      </c>
      <c r="X15" s="56"/>
      <c r="Y15" s="20" t="s">
        <v>54</v>
      </c>
      <c r="Z15" s="24">
        <v>11</v>
      </c>
      <c r="AA15" s="26">
        <v>0</v>
      </c>
      <c r="AB15" s="26">
        <v>0</v>
      </c>
      <c r="AC15" s="26">
        <v>0</v>
      </c>
      <c r="AD15" s="31">
        <v>0</v>
      </c>
      <c r="AE15" s="26">
        <v>0</v>
      </c>
      <c r="AF15" s="26">
        <v>0</v>
      </c>
      <c r="AG15" s="32">
        <v>1</v>
      </c>
      <c r="AH15" s="32">
        <v>3</v>
      </c>
      <c r="AI15" s="26">
        <v>0</v>
      </c>
      <c r="AJ15" s="32">
        <v>7</v>
      </c>
      <c r="AK15" s="32">
        <v>19</v>
      </c>
      <c r="AL15" s="32">
        <v>11</v>
      </c>
      <c r="AM15" s="26">
        <v>0</v>
      </c>
      <c r="AN15" s="26">
        <v>0</v>
      </c>
      <c r="AO15" s="26">
        <v>0</v>
      </c>
      <c r="AP15" s="26">
        <v>0</v>
      </c>
      <c r="AQ15" s="32">
        <v>2</v>
      </c>
      <c r="AR15" s="32">
        <v>6</v>
      </c>
      <c r="AS15" s="34">
        <v>0</v>
      </c>
      <c r="AT15" s="56"/>
      <c r="AU15" s="20" t="s">
        <v>54</v>
      </c>
      <c r="AV15" s="24">
        <v>11</v>
      </c>
      <c r="AW15" s="26">
        <v>0</v>
      </c>
      <c r="AX15" s="26">
        <v>0</v>
      </c>
      <c r="AY15" s="26">
        <v>0</v>
      </c>
      <c r="AZ15" s="31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32">
        <v>11</v>
      </c>
      <c r="BG15" s="32">
        <v>127</v>
      </c>
      <c r="BH15" s="32">
        <v>11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32">
        <v>2</v>
      </c>
      <c r="BO15" s="32">
        <v>114</v>
      </c>
      <c r="BP15" s="34">
        <v>0</v>
      </c>
    </row>
    <row r="16" spans="1:68" s="2" customFormat="1" ht="26.25" customHeight="1">
      <c r="A16" s="56"/>
      <c r="B16" s="20" t="s">
        <v>55</v>
      </c>
      <c r="C16" s="31">
        <v>0</v>
      </c>
      <c r="D16" s="26">
        <v>0</v>
      </c>
      <c r="E16" s="26">
        <v>0</v>
      </c>
      <c r="F16" s="26">
        <v>0</v>
      </c>
      <c r="G16" s="31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32">
        <v>9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32">
        <v>1</v>
      </c>
      <c r="U16" s="26">
        <v>0</v>
      </c>
      <c r="V16" s="32">
        <v>8</v>
      </c>
      <c r="W16" s="34">
        <v>0</v>
      </c>
      <c r="X16" s="56"/>
      <c r="Y16" s="20" t="s">
        <v>55</v>
      </c>
      <c r="Z16" s="31">
        <v>0</v>
      </c>
      <c r="AA16" s="26">
        <v>0</v>
      </c>
      <c r="AB16" s="26">
        <v>0</v>
      </c>
      <c r="AC16" s="26">
        <v>0</v>
      </c>
      <c r="AD16" s="31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32">
        <v>1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32">
        <v>1</v>
      </c>
      <c r="AR16" s="26">
        <v>0</v>
      </c>
      <c r="AS16" s="34">
        <v>0</v>
      </c>
      <c r="AT16" s="56"/>
      <c r="AU16" s="20" t="s">
        <v>55</v>
      </c>
      <c r="AV16" s="31">
        <v>0</v>
      </c>
      <c r="AW16" s="26">
        <v>0</v>
      </c>
      <c r="AX16" s="26">
        <v>0</v>
      </c>
      <c r="AY16" s="26">
        <v>0</v>
      </c>
      <c r="AZ16" s="31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32">
        <v>8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32">
        <v>8</v>
      </c>
      <c r="BP16" s="34">
        <v>0</v>
      </c>
    </row>
    <row r="17" spans="1:68" s="2" customFormat="1" ht="26.25" customHeight="1">
      <c r="A17" s="56"/>
      <c r="B17" s="20" t="s">
        <v>56</v>
      </c>
      <c r="C17" s="24">
        <v>10</v>
      </c>
      <c r="D17" s="26">
        <v>0</v>
      </c>
      <c r="E17" s="26">
        <v>0</v>
      </c>
      <c r="F17" s="26">
        <v>0</v>
      </c>
      <c r="G17" s="31">
        <v>0</v>
      </c>
      <c r="H17" s="26">
        <v>0</v>
      </c>
      <c r="I17" s="26">
        <v>0</v>
      </c>
      <c r="J17" s="26">
        <v>0</v>
      </c>
      <c r="K17" s="32">
        <v>2</v>
      </c>
      <c r="L17" s="32">
        <v>2</v>
      </c>
      <c r="M17" s="32">
        <v>6</v>
      </c>
      <c r="N17" s="32">
        <v>59</v>
      </c>
      <c r="O17" s="32">
        <v>10</v>
      </c>
      <c r="P17" s="26">
        <v>0</v>
      </c>
      <c r="Q17" s="26">
        <v>0</v>
      </c>
      <c r="R17" s="26">
        <v>0</v>
      </c>
      <c r="S17" s="26">
        <v>0</v>
      </c>
      <c r="T17" s="32">
        <v>11</v>
      </c>
      <c r="U17" s="32">
        <v>4</v>
      </c>
      <c r="V17" s="32">
        <v>34</v>
      </c>
      <c r="W17" s="34">
        <v>0</v>
      </c>
      <c r="X17" s="56"/>
      <c r="Y17" s="20" t="s">
        <v>56</v>
      </c>
      <c r="Z17" s="24">
        <v>7</v>
      </c>
      <c r="AA17" s="26">
        <v>0</v>
      </c>
      <c r="AB17" s="26">
        <v>0</v>
      </c>
      <c r="AC17" s="26">
        <v>0</v>
      </c>
      <c r="AD17" s="31">
        <v>0</v>
      </c>
      <c r="AE17" s="26">
        <v>0</v>
      </c>
      <c r="AF17" s="26">
        <v>0</v>
      </c>
      <c r="AG17" s="26">
        <v>0</v>
      </c>
      <c r="AH17" s="32">
        <v>2</v>
      </c>
      <c r="AI17" s="32">
        <v>2</v>
      </c>
      <c r="AJ17" s="32">
        <v>3</v>
      </c>
      <c r="AK17" s="32">
        <v>21</v>
      </c>
      <c r="AL17" s="32">
        <v>7</v>
      </c>
      <c r="AM17" s="26">
        <v>0</v>
      </c>
      <c r="AN17" s="26">
        <v>0</v>
      </c>
      <c r="AO17" s="26">
        <v>0</v>
      </c>
      <c r="AP17" s="26">
        <v>0</v>
      </c>
      <c r="AQ17" s="32">
        <v>11</v>
      </c>
      <c r="AR17" s="32">
        <v>3</v>
      </c>
      <c r="AS17" s="34">
        <v>0</v>
      </c>
      <c r="AT17" s="56"/>
      <c r="AU17" s="20" t="s">
        <v>56</v>
      </c>
      <c r="AV17" s="24">
        <v>3</v>
      </c>
      <c r="AW17" s="26">
        <v>0</v>
      </c>
      <c r="AX17" s="26">
        <v>0</v>
      </c>
      <c r="AY17" s="26">
        <v>0</v>
      </c>
      <c r="AZ17" s="31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32">
        <v>3</v>
      </c>
      <c r="BG17" s="32">
        <v>38</v>
      </c>
      <c r="BH17" s="32">
        <v>3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32">
        <v>1</v>
      </c>
      <c r="BO17" s="32">
        <v>34</v>
      </c>
      <c r="BP17" s="34">
        <v>0</v>
      </c>
    </row>
    <row r="18" spans="1:68" s="2" customFormat="1" ht="26.25" customHeight="1">
      <c r="A18" s="56"/>
      <c r="B18" s="20" t="s">
        <v>57</v>
      </c>
      <c r="C18" s="31">
        <v>0</v>
      </c>
      <c r="D18" s="26">
        <v>0</v>
      </c>
      <c r="E18" s="26">
        <v>0</v>
      </c>
      <c r="F18" s="26">
        <v>0</v>
      </c>
      <c r="G18" s="31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34">
        <v>0</v>
      </c>
      <c r="X18" s="56"/>
      <c r="Y18" s="20" t="s">
        <v>57</v>
      </c>
      <c r="Z18" s="31">
        <v>0</v>
      </c>
      <c r="AA18" s="26">
        <v>0</v>
      </c>
      <c r="AB18" s="26">
        <v>0</v>
      </c>
      <c r="AC18" s="26">
        <v>0</v>
      </c>
      <c r="AD18" s="31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34">
        <v>0</v>
      </c>
      <c r="AT18" s="56"/>
      <c r="AU18" s="20" t="s">
        <v>57</v>
      </c>
      <c r="AV18" s="31">
        <v>0</v>
      </c>
      <c r="AW18" s="26">
        <v>0</v>
      </c>
      <c r="AX18" s="26">
        <v>0</v>
      </c>
      <c r="AY18" s="26">
        <v>0</v>
      </c>
      <c r="AZ18" s="31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34">
        <v>0</v>
      </c>
    </row>
    <row r="19" spans="1:68" s="2" customFormat="1" ht="26.25" customHeight="1">
      <c r="A19" s="56"/>
      <c r="B19" s="20" t="s">
        <v>58</v>
      </c>
      <c r="C19" s="24">
        <v>1</v>
      </c>
      <c r="D19" s="26">
        <v>0</v>
      </c>
      <c r="E19" s="26">
        <v>0</v>
      </c>
      <c r="F19" s="26">
        <v>0</v>
      </c>
      <c r="G19" s="31">
        <v>0</v>
      </c>
      <c r="H19" s="26">
        <v>0</v>
      </c>
      <c r="I19" s="26">
        <v>0</v>
      </c>
      <c r="J19" s="26">
        <v>0</v>
      </c>
      <c r="K19" s="26">
        <v>0</v>
      </c>
      <c r="L19" s="32">
        <v>1</v>
      </c>
      <c r="M19" s="26">
        <v>0</v>
      </c>
      <c r="N19" s="32">
        <v>1</v>
      </c>
      <c r="O19" s="32">
        <v>1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34">
        <v>0</v>
      </c>
      <c r="X19" s="56"/>
      <c r="Y19" s="20" t="s">
        <v>58</v>
      </c>
      <c r="Z19" s="24">
        <v>1</v>
      </c>
      <c r="AA19" s="26">
        <v>0</v>
      </c>
      <c r="AB19" s="26">
        <v>0</v>
      </c>
      <c r="AC19" s="26">
        <v>0</v>
      </c>
      <c r="AD19" s="31">
        <v>0</v>
      </c>
      <c r="AE19" s="26">
        <v>0</v>
      </c>
      <c r="AF19" s="26">
        <v>0</v>
      </c>
      <c r="AG19" s="26">
        <v>0</v>
      </c>
      <c r="AH19" s="26">
        <v>0</v>
      </c>
      <c r="AI19" s="32">
        <v>1</v>
      </c>
      <c r="AJ19" s="26">
        <v>0</v>
      </c>
      <c r="AK19" s="32">
        <v>1</v>
      </c>
      <c r="AL19" s="32">
        <v>1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34">
        <v>0</v>
      </c>
      <c r="AT19" s="56"/>
      <c r="AU19" s="20" t="s">
        <v>58</v>
      </c>
      <c r="AV19" s="31">
        <v>0</v>
      </c>
      <c r="AW19" s="26">
        <v>0</v>
      </c>
      <c r="AX19" s="26">
        <v>0</v>
      </c>
      <c r="AY19" s="26">
        <v>0</v>
      </c>
      <c r="AZ19" s="31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34">
        <v>0</v>
      </c>
    </row>
    <row r="20" spans="1:68" s="2" customFormat="1" ht="26.25" customHeight="1">
      <c r="A20" s="56"/>
      <c r="B20" s="20" t="s">
        <v>59</v>
      </c>
      <c r="C20" s="24">
        <v>10</v>
      </c>
      <c r="D20" s="26">
        <v>0</v>
      </c>
      <c r="E20" s="26">
        <v>0</v>
      </c>
      <c r="F20" s="26">
        <v>0</v>
      </c>
      <c r="G20" s="31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32">
        <v>10</v>
      </c>
      <c r="N20" s="32">
        <v>12</v>
      </c>
      <c r="O20" s="32">
        <v>10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32">
        <v>2</v>
      </c>
      <c r="W20" s="34">
        <v>0</v>
      </c>
      <c r="X20" s="56"/>
      <c r="Y20" s="20" t="s">
        <v>59</v>
      </c>
      <c r="Z20" s="24">
        <v>7</v>
      </c>
      <c r="AA20" s="26">
        <v>0</v>
      </c>
      <c r="AB20" s="26">
        <v>0</v>
      </c>
      <c r="AC20" s="26">
        <v>0</v>
      </c>
      <c r="AD20" s="31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32">
        <v>7</v>
      </c>
      <c r="AK20" s="32">
        <v>7</v>
      </c>
      <c r="AL20" s="32">
        <v>7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34">
        <v>0</v>
      </c>
      <c r="AT20" s="56"/>
      <c r="AU20" s="20" t="s">
        <v>59</v>
      </c>
      <c r="AV20" s="24">
        <v>3</v>
      </c>
      <c r="AW20" s="26">
        <v>0</v>
      </c>
      <c r="AX20" s="26">
        <v>0</v>
      </c>
      <c r="AY20" s="26">
        <v>0</v>
      </c>
      <c r="AZ20" s="31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32">
        <v>3</v>
      </c>
      <c r="BG20" s="32">
        <v>5</v>
      </c>
      <c r="BH20" s="32">
        <v>3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32">
        <v>2</v>
      </c>
      <c r="BP20" s="34">
        <v>0</v>
      </c>
    </row>
    <row r="21" spans="1:68" s="2" customFormat="1" ht="26.25" customHeight="1">
      <c r="A21" s="56"/>
      <c r="B21" s="20" t="s">
        <v>60</v>
      </c>
      <c r="C21" s="31">
        <v>0</v>
      </c>
      <c r="D21" s="26">
        <v>0</v>
      </c>
      <c r="E21" s="26">
        <v>0</v>
      </c>
      <c r="F21" s="26">
        <v>0</v>
      </c>
      <c r="G21" s="31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34">
        <v>0</v>
      </c>
      <c r="X21" s="56"/>
      <c r="Y21" s="20" t="s">
        <v>60</v>
      </c>
      <c r="Z21" s="31">
        <v>0</v>
      </c>
      <c r="AA21" s="26">
        <v>0</v>
      </c>
      <c r="AB21" s="26">
        <v>0</v>
      </c>
      <c r="AC21" s="26">
        <v>0</v>
      </c>
      <c r="AD21" s="31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34">
        <v>0</v>
      </c>
      <c r="AT21" s="56"/>
      <c r="AU21" s="20" t="s">
        <v>60</v>
      </c>
      <c r="AV21" s="31">
        <v>0</v>
      </c>
      <c r="AW21" s="26">
        <v>0</v>
      </c>
      <c r="AX21" s="26">
        <v>0</v>
      </c>
      <c r="AY21" s="26">
        <v>0</v>
      </c>
      <c r="AZ21" s="31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34">
        <v>0</v>
      </c>
    </row>
    <row r="22" spans="1:68" s="2" customFormat="1" ht="26.25" customHeight="1">
      <c r="A22" s="56"/>
      <c r="B22" s="20" t="s">
        <v>61</v>
      </c>
      <c r="C22" s="31">
        <v>0</v>
      </c>
      <c r="D22" s="26">
        <v>0</v>
      </c>
      <c r="E22" s="26">
        <v>0</v>
      </c>
      <c r="F22" s="26">
        <v>0</v>
      </c>
      <c r="G22" s="31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32">
        <v>18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32">
        <v>1</v>
      </c>
      <c r="U22" s="32">
        <v>3</v>
      </c>
      <c r="V22" s="32">
        <v>14</v>
      </c>
      <c r="W22" s="34">
        <v>0</v>
      </c>
      <c r="X22" s="56"/>
      <c r="Y22" s="20" t="s">
        <v>61</v>
      </c>
      <c r="Z22" s="31">
        <v>0</v>
      </c>
      <c r="AA22" s="26">
        <v>0</v>
      </c>
      <c r="AB22" s="26">
        <v>0</v>
      </c>
      <c r="AC22" s="26">
        <v>0</v>
      </c>
      <c r="AD22" s="31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32">
        <v>4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32">
        <v>1</v>
      </c>
      <c r="AR22" s="32">
        <v>3</v>
      </c>
      <c r="AS22" s="34">
        <v>0</v>
      </c>
      <c r="AT22" s="56"/>
      <c r="AU22" s="20" t="s">
        <v>61</v>
      </c>
      <c r="AV22" s="31">
        <v>0</v>
      </c>
      <c r="AW22" s="26">
        <v>0</v>
      </c>
      <c r="AX22" s="26">
        <v>0</v>
      </c>
      <c r="AY22" s="26">
        <v>0</v>
      </c>
      <c r="AZ22" s="31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32">
        <v>14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32">
        <v>14</v>
      </c>
      <c r="BP22" s="34">
        <v>0</v>
      </c>
    </row>
    <row r="23" spans="1:68" ht="26.25" customHeight="1">
      <c r="A23" s="56"/>
      <c r="B23" s="36" t="s">
        <v>62</v>
      </c>
      <c r="C23" s="25">
        <v>11</v>
      </c>
      <c r="D23" s="27">
        <v>0</v>
      </c>
      <c r="E23" s="27">
        <v>0</v>
      </c>
      <c r="F23" s="27">
        <v>0</v>
      </c>
      <c r="G23" s="31">
        <v>0</v>
      </c>
      <c r="H23" s="26">
        <v>0</v>
      </c>
      <c r="I23" s="26">
        <v>0</v>
      </c>
      <c r="J23" s="32">
        <v>1</v>
      </c>
      <c r="K23" s="32">
        <v>1</v>
      </c>
      <c r="L23" s="32">
        <v>1</v>
      </c>
      <c r="M23" s="32">
        <v>8</v>
      </c>
      <c r="N23" s="32">
        <v>22</v>
      </c>
      <c r="O23" s="32">
        <v>11</v>
      </c>
      <c r="P23" s="26">
        <v>0</v>
      </c>
      <c r="Q23" s="26">
        <v>0</v>
      </c>
      <c r="R23" s="26">
        <v>0</v>
      </c>
      <c r="S23" s="26">
        <v>0</v>
      </c>
      <c r="T23" s="32">
        <v>2</v>
      </c>
      <c r="U23" s="32">
        <v>3</v>
      </c>
      <c r="V23" s="32">
        <v>6</v>
      </c>
      <c r="W23" s="34">
        <v>0</v>
      </c>
      <c r="X23" s="56"/>
      <c r="Y23" s="36" t="s">
        <v>62</v>
      </c>
      <c r="Z23" s="25">
        <v>7</v>
      </c>
      <c r="AA23" s="27">
        <v>0</v>
      </c>
      <c r="AB23" s="27">
        <v>0</v>
      </c>
      <c r="AC23" s="27">
        <v>0</v>
      </c>
      <c r="AD23" s="31">
        <v>0</v>
      </c>
      <c r="AE23" s="26">
        <v>0</v>
      </c>
      <c r="AF23" s="26">
        <v>0</v>
      </c>
      <c r="AG23" s="32">
        <v>1</v>
      </c>
      <c r="AH23" s="32">
        <v>1</v>
      </c>
      <c r="AI23" s="32">
        <v>1</v>
      </c>
      <c r="AJ23" s="32">
        <v>4</v>
      </c>
      <c r="AK23" s="32">
        <v>12</v>
      </c>
      <c r="AL23" s="32">
        <v>7</v>
      </c>
      <c r="AM23" s="26">
        <v>0</v>
      </c>
      <c r="AN23" s="26">
        <v>0</v>
      </c>
      <c r="AO23" s="26">
        <v>0</v>
      </c>
      <c r="AP23" s="26">
        <v>0</v>
      </c>
      <c r="AQ23" s="32">
        <v>2</v>
      </c>
      <c r="AR23" s="32">
        <v>3</v>
      </c>
      <c r="AS23" s="34">
        <v>0</v>
      </c>
      <c r="AT23" s="56"/>
      <c r="AU23" s="36" t="s">
        <v>62</v>
      </c>
      <c r="AV23" s="25">
        <v>4</v>
      </c>
      <c r="AW23" s="27">
        <v>0</v>
      </c>
      <c r="AX23" s="27">
        <v>0</v>
      </c>
      <c r="AY23" s="27">
        <v>0</v>
      </c>
      <c r="AZ23" s="31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32">
        <v>4</v>
      </c>
      <c r="BG23" s="32">
        <v>10</v>
      </c>
      <c r="BH23" s="32">
        <v>4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32">
        <v>6</v>
      </c>
      <c r="BP23" s="34">
        <v>0</v>
      </c>
    </row>
    <row r="24" spans="1:68" ht="26.25" customHeight="1">
      <c r="A24" s="56"/>
      <c r="B24" s="36" t="s">
        <v>63</v>
      </c>
      <c r="C24" s="37">
        <v>0</v>
      </c>
      <c r="D24" s="27">
        <v>0</v>
      </c>
      <c r="E24" s="27">
        <v>0</v>
      </c>
      <c r="F24" s="27">
        <v>0</v>
      </c>
      <c r="G24" s="31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34">
        <v>0</v>
      </c>
      <c r="X24" s="56"/>
      <c r="Y24" s="36" t="s">
        <v>63</v>
      </c>
      <c r="Z24" s="37">
        <v>0</v>
      </c>
      <c r="AA24" s="27">
        <v>0</v>
      </c>
      <c r="AB24" s="27">
        <v>0</v>
      </c>
      <c r="AC24" s="27">
        <v>0</v>
      </c>
      <c r="AD24" s="31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34">
        <v>0</v>
      </c>
      <c r="AT24" s="56"/>
      <c r="AU24" s="36" t="s">
        <v>63</v>
      </c>
      <c r="AV24" s="37">
        <v>0</v>
      </c>
      <c r="AW24" s="27">
        <v>0</v>
      </c>
      <c r="AX24" s="27">
        <v>0</v>
      </c>
      <c r="AY24" s="27">
        <v>0</v>
      </c>
      <c r="AZ24" s="31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34">
        <v>0</v>
      </c>
    </row>
    <row r="25" spans="1:68" ht="26.25" customHeight="1">
      <c r="A25" s="56"/>
      <c r="B25" s="36" t="s">
        <v>64</v>
      </c>
      <c r="C25" s="37">
        <v>0</v>
      </c>
      <c r="D25" s="27">
        <v>0</v>
      </c>
      <c r="E25" s="27">
        <v>0</v>
      </c>
      <c r="F25" s="27">
        <v>0</v>
      </c>
      <c r="G25" s="31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34">
        <v>0</v>
      </c>
      <c r="X25" s="56"/>
      <c r="Y25" s="36" t="s">
        <v>64</v>
      </c>
      <c r="Z25" s="37">
        <v>0</v>
      </c>
      <c r="AA25" s="27">
        <v>0</v>
      </c>
      <c r="AB25" s="27">
        <v>0</v>
      </c>
      <c r="AC25" s="27">
        <v>0</v>
      </c>
      <c r="AD25" s="31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34">
        <v>0</v>
      </c>
      <c r="AT25" s="56"/>
      <c r="AU25" s="36" t="s">
        <v>64</v>
      </c>
      <c r="AV25" s="37">
        <v>0</v>
      </c>
      <c r="AW25" s="27">
        <v>0</v>
      </c>
      <c r="AX25" s="27">
        <v>0</v>
      </c>
      <c r="AY25" s="27">
        <v>0</v>
      </c>
      <c r="AZ25" s="31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34">
        <v>0</v>
      </c>
    </row>
    <row r="26" spans="1:68" ht="26.25" customHeight="1" thickBot="1">
      <c r="A26" s="56"/>
      <c r="B26" s="36" t="s">
        <v>65</v>
      </c>
      <c r="C26" s="37">
        <v>0</v>
      </c>
      <c r="D26" s="27">
        <v>0</v>
      </c>
      <c r="E26" s="27">
        <v>0</v>
      </c>
      <c r="F26" s="27">
        <v>0</v>
      </c>
      <c r="G26" s="31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34">
        <v>0</v>
      </c>
      <c r="X26" s="56"/>
      <c r="Y26" s="36" t="s">
        <v>65</v>
      </c>
      <c r="Z26" s="37">
        <v>0</v>
      </c>
      <c r="AA26" s="27">
        <v>0</v>
      </c>
      <c r="AB26" s="27">
        <v>0</v>
      </c>
      <c r="AC26" s="27">
        <v>0</v>
      </c>
      <c r="AD26" s="31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34">
        <v>0</v>
      </c>
      <c r="AT26" s="56"/>
      <c r="AU26" s="47" t="s">
        <v>65</v>
      </c>
      <c r="AV26" s="48">
        <v>0</v>
      </c>
      <c r="AW26" s="42">
        <v>0</v>
      </c>
      <c r="AX26" s="42">
        <v>0</v>
      </c>
      <c r="AY26" s="42">
        <v>0</v>
      </c>
      <c r="AZ26" s="43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6">
        <v>0</v>
      </c>
    </row>
    <row r="27" spans="1:68" ht="26.25" customHeight="1" thickBot="1">
      <c r="A27" s="59"/>
      <c r="B27" s="38" t="s">
        <v>66</v>
      </c>
      <c r="C27" s="39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35">
        <v>0</v>
      </c>
      <c r="X27" s="59"/>
      <c r="Y27" s="38" t="s">
        <v>66</v>
      </c>
      <c r="Z27" s="39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35">
        <v>0</v>
      </c>
      <c r="AT27" s="57" t="s">
        <v>30</v>
      </c>
      <c r="AU27" s="58"/>
      <c r="AV27" s="53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</row>
    <row r="28" spans="1:68" s="4" customFormat="1" ht="36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f>IF(LEN(X3)&gt;0,"填表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>
        <f>IF(LEN(AT3)&gt;0,"填表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</row>
    <row r="29" spans="1:68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>
        <f>IF(LEN(X3)&gt;0,"資料來源："&amp;X3,"")</f>
      </c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>
        <f>IF(LEN(AT3)&gt;0,"資料來源："&amp;AT3,"")</f>
      </c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</row>
    <row r="30" spans="1:68" ht="18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>
        <f>IF(LEN(X3)&gt;0,"填表說明："&amp;AA3,"")</f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>
        <f>IF(LEN(AT3)&gt;0,"填表說明："&amp;AW3,"")</f>
      </c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</row>
    <row r="31" spans="1:68" ht="18" customHeight="1">
      <c r="A31" s="11"/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1"/>
      <c r="Y31" s="11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1"/>
      <c r="AU31" s="11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</sheetData>
  <sheetProtection/>
  <mergeCells count="36">
    <mergeCell ref="A29:W29"/>
    <mergeCell ref="A30:W30"/>
    <mergeCell ref="A28:W28"/>
    <mergeCell ref="A4:D4"/>
    <mergeCell ref="A5:D5"/>
    <mergeCell ref="A6:W6"/>
    <mergeCell ref="A7:W7"/>
    <mergeCell ref="C8:M8"/>
    <mergeCell ref="N8:W8"/>
    <mergeCell ref="A8:B9"/>
    <mergeCell ref="AT28:BP28"/>
    <mergeCell ref="A10:A27"/>
    <mergeCell ref="X4:AA4"/>
    <mergeCell ref="X5:AA5"/>
    <mergeCell ref="X6:AS6"/>
    <mergeCell ref="X7:AS7"/>
    <mergeCell ref="X8:Y9"/>
    <mergeCell ref="Z8:AJ8"/>
    <mergeCell ref="AK8:AS8"/>
    <mergeCell ref="AT4:AW4"/>
    <mergeCell ref="AT5:AW5"/>
    <mergeCell ref="AT6:BP6"/>
    <mergeCell ref="AT7:BP7"/>
    <mergeCell ref="AT8:AU9"/>
    <mergeCell ref="AV8:BF8"/>
    <mergeCell ref="BG8:BP8"/>
    <mergeCell ref="AT29:BP29"/>
    <mergeCell ref="AT30:BP30"/>
    <mergeCell ref="G4:R5"/>
    <mergeCell ref="AV27:BP27"/>
    <mergeCell ref="AT10:AT26"/>
    <mergeCell ref="AT27:AU27"/>
    <mergeCell ref="X10:X27"/>
    <mergeCell ref="X28:AS28"/>
    <mergeCell ref="X29:AS29"/>
    <mergeCell ref="X30:AS3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1" width="9.66015625" style="0" customWidth="1"/>
  </cols>
  <sheetData>
    <row r="1" spans="1:7" s="6" customFormat="1" ht="31.5" customHeight="1" hidden="1">
      <c r="A1" s="7" t="s">
        <v>76</v>
      </c>
      <c r="B1" s="7" t="s">
        <v>67</v>
      </c>
      <c r="C1" s="7" t="s">
        <v>68</v>
      </c>
      <c r="D1" s="7" t="s">
        <v>69</v>
      </c>
      <c r="E1" s="40" t="s">
        <v>70</v>
      </c>
      <c r="F1" s="41" t="s">
        <v>77</v>
      </c>
      <c r="G1" s="6" t="s">
        <v>72</v>
      </c>
    </row>
    <row r="2" spans="1:4" s="6" customFormat="1" ht="28.5" customHeight="1" hidden="1">
      <c r="A2" s="8"/>
      <c r="B2" s="8"/>
      <c r="C2" s="8"/>
      <c r="D2" s="7"/>
    </row>
    <row r="3" spans="1:22" s="3" customFormat="1" ht="18" customHeight="1" thickBot="1">
      <c r="A3" s="22" t="str">
        <f>A1</f>
        <v>公　開　類</v>
      </c>
      <c r="B3" s="21"/>
      <c r="C3" s="21"/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5" t="s">
        <v>33</v>
      </c>
      <c r="S3" s="75"/>
      <c r="T3" s="75" t="str">
        <f>B1</f>
        <v>金門縣政府(社會局)</v>
      </c>
      <c r="U3" s="75"/>
      <c r="V3" s="75"/>
    </row>
    <row r="4" spans="1:22" s="3" customFormat="1" ht="18" customHeight="1" thickBot="1">
      <c r="A4" s="22" t="str">
        <f>C1</f>
        <v>季　　　報</v>
      </c>
      <c r="B4" s="77" t="str">
        <f>D1</f>
        <v>每季終了後20日內編送</v>
      </c>
      <c r="C4" s="78"/>
      <c r="D4" s="78"/>
      <c r="E4" s="79" t="s">
        <v>32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76" t="s">
        <v>34</v>
      </c>
      <c r="S4" s="76"/>
      <c r="T4" s="75" t="str">
        <f>E1</f>
        <v>10730-05-07-2</v>
      </c>
      <c r="U4" s="75"/>
      <c r="V4" s="75"/>
    </row>
    <row r="5" spans="1:22" ht="36" customHeight="1">
      <c r="A5" s="62" t="str">
        <f>F1</f>
        <v>金門縣註銷領有身心障礙證明者及死亡者年齡分析(報表二)(續3)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24" customHeight="1" thickBot="1">
      <c r="A6" s="83" t="str">
        <f>G1</f>
        <v>中華民國107年第1季( 1月至3月 )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 t="s">
        <v>31</v>
      </c>
      <c r="V6" s="84"/>
    </row>
    <row r="7" spans="1:22" s="1" customFormat="1" ht="25.5" customHeight="1">
      <c r="A7" s="64" t="s">
        <v>1</v>
      </c>
      <c r="B7" s="65"/>
      <c r="C7" s="68" t="s">
        <v>18</v>
      </c>
      <c r="D7" s="68"/>
      <c r="E7" s="68"/>
      <c r="F7" s="68"/>
      <c r="G7" s="68"/>
      <c r="H7" s="68"/>
      <c r="I7" s="68"/>
      <c r="J7" s="68"/>
      <c r="K7" s="68"/>
      <c r="L7" s="68"/>
      <c r="M7" s="69"/>
      <c r="N7" s="70" t="s">
        <v>21</v>
      </c>
      <c r="O7" s="68"/>
      <c r="P7" s="68"/>
      <c r="Q7" s="68"/>
      <c r="R7" s="68"/>
      <c r="S7" s="68"/>
      <c r="T7" s="68"/>
      <c r="U7" s="68"/>
      <c r="V7" s="68"/>
    </row>
    <row r="8" spans="1:23" s="1" customFormat="1" ht="84.75" customHeight="1" thickBot="1">
      <c r="A8" s="66"/>
      <c r="B8" s="67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8</v>
      </c>
      <c r="K8" s="16" t="s">
        <v>9</v>
      </c>
      <c r="L8" s="16" t="s">
        <v>10</v>
      </c>
      <c r="M8" s="14" t="s">
        <v>11</v>
      </c>
      <c r="N8" s="14" t="s">
        <v>0</v>
      </c>
      <c r="O8" s="14" t="s">
        <v>12</v>
      </c>
      <c r="P8" s="14" t="s">
        <v>13</v>
      </c>
      <c r="Q8" s="14" t="s">
        <v>15</v>
      </c>
      <c r="R8" s="14" t="s">
        <v>14</v>
      </c>
      <c r="S8" s="14" t="s">
        <v>16</v>
      </c>
      <c r="T8" s="14" t="s">
        <v>19</v>
      </c>
      <c r="U8" s="14" t="s">
        <v>20</v>
      </c>
      <c r="V8" s="15" t="s">
        <v>17</v>
      </c>
      <c r="W8" s="18"/>
    </row>
    <row r="9" spans="1:22" s="2" customFormat="1" ht="46.5" customHeight="1">
      <c r="A9" s="81" t="s">
        <v>35</v>
      </c>
      <c r="B9" s="82"/>
      <c r="C9" s="24">
        <v>39</v>
      </c>
      <c r="D9" s="26">
        <v>0</v>
      </c>
      <c r="E9" s="26">
        <v>0</v>
      </c>
      <c r="F9" s="29">
        <v>0</v>
      </c>
      <c r="G9" s="30">
        <v>0</v>
      </c>
      <c r="H9" s="26">
        <v>0</v>
      </c>
      <c r="I9" s="26">
        <v>0</v>
      </c>
      <c r="J9" s="32">
        <v>2</v>
      </c>
      <c r="K9" s="32">
        <v>8</v>
      </c>
      <c r="L9" s="32">
        <v>4</v>
      </c>
      <c r="M9" s="32">
        <v>25</v>
      </c>
      <c r="N9" s="32">
        <v>76</v>
      </c>
      <c r="O9" s="32">
        <v>39</v>
      </c>
      <c r="P9" s="26">
        <v>0</v>
      </c>
      <c r="Q9" s="26">
        <v>0</v>
      </c>
      <c r="R9" s="26">
        <v>0</v>
      </c>
      <c r="S9" s="26">
        <v>0</v>
      </c>
      <c r="T9" s="32">
        <v>19</v>
      </c>
      <c r="U9" s="32">
        <v>18</v>
      </c>
      <c r="V9" s="34">
        <v>0</v>
      </c>
    </row>
    <row r="10" spans="1:22" s="2" customFormat="1" ht="46.5" customHeight="1">
      <c r="A10" s="71" t="s">
        <v>36</v>
      </c>
      <c r="B10" s="72"/>
      <c r="C10" s="24">
        <v>10</v>
      </c>
      <c r="D10" s="26">
        <v>0</v>
      </c>
      <c r="E10" s="26">
        <v>0</v>
      </c>
      <c r="F10" s="26">
        <v>0</v>
      </c>
      <c r="G10" s="31">
        <v>0</v>
      </c>
      <c r="H10" s="26">
        <v>0</v>
      </c>
      <c r="I10" s="26">
        <v>0</v>
      </c>
      <c r="J10" s="26">
        <v>0</v>
      </c>
      <c r="K10" s="26">
        <v>0</v>
      </c>
      <c r="L10" s="32">
        <v>1</v>
      </c>
      <c r="M10" s="32">
        <v>9</v>
      </c>
      <c r="N10" s="32">
        <v>15</v>
      </c>
      <c r="O10" s="32">
        <v>10</v>
      </c>
      <c r="P10" s="26">
        <v>0</v>
      </c>
      <c r="Q10" s="26">
        <v>0</v>
      </c>
      <c r="R10" s="26">
        <v>0</v>
      </c>
      <c r="S10" s="26">
        <v>0</v>
      </c>
      <c r="T10" s="32">
        <v>2</v>
      </c>
      <c r="U10" s="32">
        <v>3</v>
      </c>
      <c r="V10" s="34">
        <v>0</v>
      </c>
    </row>
    <row r="11" spans="1:22" s="2" customFormat="1" ht="46.5" customHeight="1">
      <c r="A11" s="71" t="s">
        <v>37</v>
      </c>
      <c r="B11" s="72"/>
      <c r="C11" s="24">
        <v>5</v>
      </c>
      <c r="D11" s="26">
        <v>0</v>
      </c>
      <c r="E11" s="26">
        <v>0</v>
      </c>
      <c r="F11" s="26">
        <v>0</v>
      </c>
      <c r="G11" s="31">
        <v>0</v>
      </c>
      <c r="H11" s="26">
        <v>0</v>
      </c>
      <c r="I11" s="26">
        <v>0</v>
      </c>
      <c r="J11" s="26">
        <v>0</v>
      </c>
      <c r="K11" s="32">
        <v>2</v>
      </c>
      <c r="L11" s="26">
        <v>0</v>
      </c>
      <c r="M11" s="32">
        <v>3</v>
      </c>
      <c r="N11" s="32">
        <v>8</v>
      </c>
      <c r="O11" s="32">
        <v>5</v>
      </c>
      <c r="P11" s="26">
        <v>0</v>
      </c>
      <c r="Q11" s="26">
        <v>0</v>
      </c>
      <c r="R11" s="26">
        <v>0</v>
      </c>
      <c r="S11" s="26">
        <v>0</v>
      </c>
      <c r="T11" s="32">
        <v>1</v>
      </c>
      <c r="U11" s="32">
        <v>2</v>
      </c>
      <c r="V11" s="34">
        <v>0</v>
      </c>
    </row>
    <row r="12" spans="1:22" s="2" customFormat="1" ht="46.5" customHeight="1">
      <c r="A12" s="71" t="s">
        <v>38</v>
      </c>
      <c r="B12" s="72"/>
      <c r="C12" s="31">
        <v>0</v>
      </c>
      <c r="D12" s="26">
        <v>0</v>
      </c>
      <c r="E12" s="26">
        <v>0</v>
      </c>
      <c r="F12" s="26">
        <v>0</v>
      </c>
      <c r="G12" s="31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32">
        <v>1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32">
        <v>1</v>
      </c>
      <c r="V12" s="34">
        <v>0</v>
      </c>
    </row>
    <row r="13" spans="1:22" s="2" customFormat="1" ht="46.5" customHeight="1">
      <c r="A13" s="71" t="s">
        <v>39</v>
      </c>
      <c r="B13" s="72"/>
      <c r="C13" s="24">
        <v>3</v>
      </c>
      <c r="D13" s="26">
        <v>0</v>
      </c>
      <c r="E13" s="26">
        <v>0</v>
      </c>
      <c r="F13" s="26">
        <v>0</v>
      </c>
      <c r="G13" s="31">
        <v>0</v>
      </c>
      <c r="H13" s="26">
        <v>0</v>
      </c>
      <c r="I13" s="26">
        <v>0</v>
      </c>
      <c r="J13" s="26">
        <v>0</v>
      </c>
      <c r="K13" s="32">
        <v>1</v>
      </c>
      <c r="L13" s="32">
        <v>1</v>
      </c>
      <c r="M13" s="32">
        <v>1</v>
      </c>
      <c r="N13" s="32">
        <v>13</v>
      </c>
      <c r="O13" s="32">
        <v>3</v>
      </c>
      <c r="P13" s="26">
        <v>0</v>
      </c>
      <c r="Q13" s="26">
        <v>0</v>
      </c>
      <c r="R13" s="26">
        <v>0</v>
      </c>
      <c r="S13" s="26">
        <v>0</v>
      </c>
      <c r="T13" s="32">
        <v>10</v>
      </c>
      <c r="U13" s="26">
        <v>0</v>
      </c>
      <c r="V13" s="34">
        <v>0</v>
      </c>
    </row>
    <row r="14" spans="1:22" s="2" customFormat="1" ht="46.5" customHeight="1">
      <c r="A14" s="71" t="s">
        <v>40</v>
      </c>
      <c r="B14" s="72"/>
      <c r="C14" s="24">
        <v>1</v>
      </c>
      <c r="D14" s="26">
        <v>0</v>
      </c>
      <c r="E14" s="26">
        <v>0</v>
      </c>
      <c r="F14" s="26">
        <v>0</v>
      </c>
      <c r="G14" s="31">
        <v>0</v>
      </c>
      <c r="H14" s="26">
        <v>0</v>
      </c>
      <c r="I14" s="26">
        <v>0</v>
      </c>
      <c r="J14" s="26">
        <v>0</v>
      </c>
      <c r="K14" s="32">
        <v>1</v>
      </c>
      <c r="L14" s="26">
        <v>0</v>
      </c>
      <c r="M14" s="26">
        <v>0</v>
      </c>
      <c r="N14" s="32">
        <v>2</v>
      </c>
      <c r="O14" s="32">
        <v>1</v>
      </c>
      <c r="P14" s="26">
        <v>0</v>
      </c>
      <c r="Q14" s="26">
        <v>0</v>
      </c>
      <c r="R14" s="26">
        <v>0</v>
      </c>
      <c r="S14" s="26">
        <v>0</v>
      </c>
      <c r="T14" s="32">
        <v>1</v>
      </c>
      <c r="U14" s="26">
        <v>0</v>
      </c>
      <c r="V14" s="34">
        <v>0</v>
      </c>
    </row>
    <row r="15" spans="1:22" s="2" customFormat="1" ht="46.5" customHeight="1">
      <c r="A15" s="71" t="s">
        <v>41</v>
      </c>
      <c r="B15" s="72"/>
      <c r="C15" s="24">
        <v>3</v>
      </c>
      <c r="D15" s="26">
        <v>0</v>
      </c>
      <c r="E15" s="26">
        <v>0</v>
      </c>
      <c r="F15" s="26">
        <v>0</v>
      </c>
      <c r="G15" s="31">
        <v>0</v>
      </c>
      <c r="H15" s="26">
        <v>0</v>
      </c>
      <c r="I15" s="26">
        <v>0</v>
      </c>
      <c r="J15" s="26">
        <v>0</v>
      </c>
      <c r="K15" s="26">
        <v>0</v>
      </c>
      <c r="L15" s="32">
        <v>1</v>
      </c>
      <c r="M15" s="32">
        <v>2</v>
      </c>
      <c r="N15" s="32">
        <v>6</v>
      </c>
      <c r="O15" s="32">
        <v>3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32">
        <v>3</v>
      </c>
      <c r="V15" s="34">
        <v>0</v>
      </c>
    </row>
    <row r="16" spans="1:22" s="2" customFormat="1" ht="46.5" customHeight="1">
      <c r="A16" s="71" t="s">
        <v>42</v>
      </c>
      <c r="B16" s="72"/>
      <c r="C16" s="24">
        <v>11</v>
      </c>
      <c r="D16" s="26">
        <v>0</v>
      </c>
      <c r="E16" s="26">
        <v>0</v>
      </c>
      <c r="F16" s="26">
        <v>0</v>
      </c>
      <c r="G16" s="31">
        <v>0</v>
      </c>
      <c r="H16" s="26">
        <v>0</v>
      </c>
      <c r="I16" s="26">
        <v>0</v>
      </c>
      <c r="J16" s="32">
        <v>1</v>
      </c>
      <c r="K16" s="32">
        <v>3</v>
      </c>
      <c r="L16" s="26">
        <v>0</v>
      </c>
      <c r="M16" s="32">
        <v>7</v>
      </c>
      <c r="N16" s="32">
        <v>19</v>
      </c>
      <c r="O16" s="32">
        <v>11</v>
      </c>
      <c r="P16" s="26">
        <v>0</v>
      </c>
      <c r="Q16" s="26">
        <v>0</v>
      </c>
      <c r="R16" s="26">
        <v>0</v>
      </c>
      <c r="S16" s="26">
        <v>0</v>
      </c>
      <c r="T16" s="32">
        <v>2</v>
      </c>
      <c r="U16" s="32">
        <v>6</v>
      </c>
      <c r="V16" s="34">
        <v>0</v>
      </c>
    </row>
    <row r="17" spans="1:22" s="2" customFormat="1" ht="46.5" customHeight="1">
      <c r="A17" s="71" t="s">
        <v>43</v>
      </c>
      <c r="B17" s="72"/>
      <c r="C17" s="31">
        <v>0</v>
      </c>
      <c r="D17" s="26">
        <v>0</v>
      </c>
      <c r="E17" s="26">
        <v>0</v>
      </c>
      <c r="F17" s="26">
        <v>0</v>
      </c>
      <c r="G17" s="31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34">
        <v>0</v>
      </c>
    </row>
    <row r="18" spans="1:22" s="2" customFormat="1" ht="46.5" customHeight="1">
      <c r="A18" s="71" t="s">
        <v>47</v>
      </c>
      <c r="B18" s="72"/>
      <c r="C18" s="49">
        <v>6</v>
      </c>
      <c r="D18" s="44">
        <v>0</v>
      </c>
      <c r="E18" s="44">
        <v>0</v>
      </c>
      <c r="F18" s="44">
        <v>0</v>
      </c>
      <c r="G18" s="43">
        <v>0</v>
      </c>
      <c r="H18" s="44">
        <v>0</v>
      </c>
      <c r="I18" s="44">
        <v>0</v>
      </c>
      <c r="J18" s="45">
        <v>1</v>
      </c>
      <c r="K18" s="45">
        <v>1</v>
      </c>
      <c r="L18" s="45">
        <v>1</v>
      </c>
      <c r="M18" s="45">
        <v>3</v>
      </c>
      <c r="N18" s="45">
        <v>12</v>
      </c>
      <c r="O18" s="45">
        <v>6</v>
      </c>
      <c r="P18" s="44">
        <v>0</v>
      </c>
      <c r="Q18" s="44">
        <v>0</v>
      </c>
      <c r="R18" s="44">
        <v>0</v>
      </c>
      <c r="S18" s="44">
        <v>0</v>
      </c>
      <c r="T18" s="45">
        <v>3</v>
      </c>
      <c r="U18" s="45">
        <v>3</v>
      </c>
      <c r="V18" s="46">
        <v>0</v>
      </c>
    </row>
    <row r="19" spans="1:22" ht="46.5" customHeight="1" thickBot="1">
      <c r="A19" s="73" t="s">
        <v>48</v>
      </c>
      <c r="B19" s="74"/>
      <c r="C19" s="39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35">
        <v>0</v>
      </c>
    </row>
    <row r="20" spans="1:22" s="4" customFormat="1" ht="18" customHeight="1">
      <c r="A20" s="60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ht="18" customHeight="1">
      <c r="A21" s="11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</sheetData>
  <sheetProtection/>
  <mergeCells count="24">
    <mergeCell ref="A5:V5"/>
    <mergeCell ref="C7:M7"/>
    <mergeCell ref="N7:V7"/>
    <mergeCell ref="A6:T6"/>
    <mergeCell ref="U6:V6"/>
    <mergeCell ref="A7:B8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0:V20"/>
    <mergeCell ref="A19:B19"/>
    <mergeCell ref="T3:V3"/>
    <mergeCell ref="T4:V4"/>
    <mergeCell ref="R3:S3"/>
    <mergeCell ref="R4:S4"/>
    <mergeCell ref="B4:D4"/>
    <mergeCell ref="E4:Q4"/>
    <mergeCell ref="A9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4" width="9.66015625" style="3" customWidth="1"/>
    <col min="5" max="21" width="9.66015625" style="0" customWidth="1"/>
  </cols>
  <sheetData>
    <row r="1" spans="1:7" s="6" customFormat="1" ht="31.5" customHeight="1" hidden="1">
      <c r="A1" s="7" t="s">
        <v>76</v>
      </c>
      <c r="B1" s="7" t="s">
        <v>67</v>
      </c>
      <c r="C1" s="7" t="s">
        <v>68</v>
      </c>
      <c r="D1" s="7" t="s">
        <v>69</v>
      </c>
      <c r="E1" s="40" t="s">
        <v>70</v>
      </c>
      <c r="F1" s="41" t="s">
        <v>80</v>
      </c>
      <c r="G1" s="6" t="s">
        <v>72</v>
      </c>
    </row>
    <row r="2" spans="1:4" s="6" customFormat="1" ht="28.5" customHeight="1" hidden="1" thickBot="1">
      <c r="A2" s="7" t="s">
        <v>81</v>
      </c>
      <c r="B2" s="7" t="s">
        <v>78</v>
      </c>
      <c r="C2" s="7" t="s">
        <v>79</v>
      </c>
      <c r="D2" s="7"/>
    </row>
    <row r="3" spans="1:22" s="3" customFormat="1" ht="18" customHeight="1" thickBot="1">
      <c r="A3" s="22" t="str">
        <f>A1</f>
        <v>公　開　類</v>
      </c>
      <c r="B3" s="21"/>
      <c r="C3" s="21"/>
      <c r="D3" s="21"/>
      <c r="E3" s="52" t="s">
        <v>44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86"/>
      <c r="R3" s="75" t="s">
        <v>33</v>
      </c>
      <c r="S3" s="75"/>
      <c r="T3" s="75" t="str">
        <f>B1</f>
        <v>金門縣政府(社會局)</v>
      </c>
      <c r="U3" s="75"/>
      <c r="V3" s="75"/>
    </row>
    <row r="4" spans="1:22" s="3" customFormat="1" ht="18" customHeight="1" thickBot="1">
      <c r="A4" s="22" t="str">
        <f>C1</f>
        <v>季　　　報</v>
      </c>
      <c r="B4" s="77" t="str">
        <f>D1</f>
        <v>每季終了後20日內編送</v>
      </c>
      <c r="C4" s="7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76" t="s">
        <v>34</v>
      </c>
      <c r="S4" s="76"/>
      <c r="T4" s="75" t="str">
        <f>E1</f>
        <v>10730-05-07-2</v>
      </c>
      <c r="U4" s="75"/>
      <c r="V4" s="75"/>
    </row>
    <row r="5" spans="1:22" ht="36" customHeight="1">
      <c r="A5" s="62" t="str">
        <f>F1</f>
        <v>金門縣註銷領有身心障礙證明者及死亡者年齡分析(報表三)(續4完)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24" customHeight="1" thickBot="1">
      <c r="A6" s="83" t="str">
        <f>G1</f>
        <v>中華民國107年第1季( 1月至3月 )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 t="s">
        <v>45</v>
      </c>
      <c r="V6" s="84"/>
    </row>
    <row r="7" spans="1:22" s="1" customFormat="1" ht="25.5" customHeight="1">
      <c r="A7" s="64" t="s">
        <v>1</v>
      </c>
      <c r="B7" s="65"/>
      <c r="C7" s="68" t="s">
        <v>18</v>
      </c>
      <c r="D7" s="68"/>
      <c r="E7" s="68"/>
      <c r="F7" s="68"/>
      <c r="G7" s="68"/>
      <c r="H7" s="68"/>
      <c r="I7" s="68"/>
      <c r="J7" s="68"/>
      <c r="K7" s="68"/>
      <c r="L7" s="68"/>
      <c r="M7" s="69"/>
      <c r="N7" s="70" t="s">
        <v>21</v>
      </c>
      <c r="O7" s="68"/>
      <c r="P7" s="68"/>
      <c r="Q7" s="68"/>
      <c r="R7" s="68"/>
      <c r="S7" s="68"/>
      <c r="T7" s="68"/>
      <c r="U7" s="68"/>
      <c r="V7" s="68"/>
    </row>
    <row r="8" spans="1:23" s="1" customFormat="1" ht="84.75" customHeight="1" thickBot="1">
      <c r="A8" s="66"/>
      <c r="B8" s="67"/>
      <c r="C8" s="19" t="s">
        <v>0</v>
      </c>
      <c r="D8" s="16" t="s">
        <v>2</v>
      </c>
      <c r="E8" s="17" t="s">
        <v>3</v>
      </c>
      <c r="F8" s="16" t="s">
        <v>4</v>
      </c>
      <c r="G8" s="17" t="s">
        <v>5</v>
      </c>
      <c r="H8" s="16" t="s">
        <v>6</v>
      </c>
      <c r="I8" s="16" t="s">
        <v>7</v>
      </c>
      <c r="J8" s="16" t="s">
        <v>8</v>
      </c>
      <c r="K8" s="16" t="s">
        <v>9</v>
      </c>
      <c r="L8" s="16" t="s">
        <v>10</v>
      </c>
      <c r="M8" s="14" t="s">
        <v>11</v>
      </c>
      <c r="N8" s="14" t="s">
        <v>0</v>
      </c>
      <c r="O8" s="14" t="s">
        <v>12</v>
      </c>
      <c r="P8" s="14" t="s">
        <v>13</v>
      </c>
      <c r="Q8" s="14" t="s">
        <v>15</v>
      </c>
      <c r="R8" s="14" t="s">
        <v>14</v>
      </c>
      <c r="S8" s="14" t="s">
        <v>16</v>
      </c>
      <c r="T8" s="14" t="s">
        <v>19</v>
      </c>
      <c r="U8" s="14" t="s">
        <v>20</v>
      </c>
      <c r="V8" s="15" t="s">
        <v>17</v>
      </c>
      <c r="W8" s="18"/>
    </row>
    <row r="9" spans="1:22" s="2" customFormat="1" ht="46.5" customHeight="1">
      <c r="A9" s="81" t="s">
        <v>46</v>
      </c>
      <c r="B9" s="82"/>
      <c r="C9" s="24">
        <v>46</v>
      </c>
      <c r="D9" s="26">
        <v>0</v>
      </c>
      <c r="E9" s="26">
        <v>0</v>
      </c>
      <c r="F9" s="29">
        <v>0</v>
      </c>
      <c r="G9" s="30">
        <v>0</v>
      </c>
      <c r="H9" s="26">
        <v>0</v>
      </c>
      <c r="I9" s="26">
        <v>0</v>
      </c>
      <c r="J9" s="32">
        <v>3</v>
      </c>
      <c r="K9" s="32">
        <v>9</v>
      </c>
      <c r="L9" s="32">
        <v>5</v>
      </c>
      <c r="M9" s="32">
        <v>29</v>
      </c>
      <c r="N9" s="32">
        <v>88</v>
      </c>
      <c r="O9" s="32">
        <v>46</v>
      </c>
      <c r="P9" s="26">
        <v>0</v>
      </c>
      <c r="Q9" s="26">
        <v>0</v>
      </c>
      <c r="R9" s="26">
        <v>0</v>
      </c>
      <c r="S9" s="26">
        <v>0</v>
      </c>
      <c r="T9" s="32">
        <v>21</v>
      </c>
      <c r="U9" s="32">
        <v>21</v>
      </c>
      <c r="V9" s="34">
        <v>0</v>
      </c>
    </row>
    <row r="10" spans="1:22" s="2" customFormat="1" ht="46.5" customHeight="1">
      <c r="A10" s="71" t="s">
        <v>36</v>
      </c>
      <c r="B10" s="72"/>
      <c r="C10" s="24">
        <v>12</v>
      </c>
      <c r="D10" s="26">
        <v>0</v>
      </c>
      <c r="E10" s="26">
        <v>0</v>
      </c>
      <c r="F10" s="26">
        <v>0</v>
      </c>
      <c r="G10" s="31">
        <v>0</v>
      </c>
      <c r="H10" s="26">
        <v>0</v>
      </c>
      <c r="I10" s="26">
        <v>0</v>
      </c>
      <c r="J10" s="26">
        <v>0</v>
      </c>
      <c r="K10" s="26">
        <v>0</v>
      </c>
      <c r="L10" s="32">
        <v>1</v>
      </c>
      <c r="M10" s="32">
        <v>11</v>
      </c>
      <c r="N10" s="32">
        <v>20</v>
      </c>
      <c r="O10" s="32">
        <v>12</v>
      </c>
      <c r="P10" s="26">
        <v>0</v>
      </c>
      <c r="Q10" s="26">
        <v>0</v>
      </c>
      <c r="R10" s="26">
        <v>0</v>
      </c>
      <c r="S10" s="26">
        <v>0</v>
      </c>
      <c r="T10" s="32">
        <v>4</v>
      </c>
      <c r="U10" s="32">
        <v>4</v>
      </c>
      <c r="V10" s="34">
        <v>0</v>
      </c>
    </row>
    <row r="11" spans="1:22" s="2" customFormat="1" ht="46.5" customHeight="1">
      <c r="A11" s="71" t="s">
        <v>37</v>
      </c>
      <c r="B11" s="72"/>
      <c r="C11" s="24">
        <v>9</v>
      </c>
      <c r="D11" s="26">
        <v>0</v>
      </c>
      <c r="E11" s="26">
        <v>0</v>
      </c>
      <c r="F11" s="26">
        <v>0</v>
      </c>
      <c r="G11" s="31">
        <v>0</v>
      </c>
      <c r="H11" s="26">
        <v>0</v>
      </c>
      <c r="I11" s="26">
        <v>0</v>
      </c>
      <c r="J11" s="32">
        <v>1</v>
      </c>
      <c r="K11" s="32">
        <v>2</v>
      </c>
      <c r="L11" s="32">
        <v>1</v>
      </c>
      <c r="M11" s="32">
        <v>5</v>
      </c>
      <c r="N11" s="32">
        <v>14</v>
      </c>
      <c r="O11" s="32">
        <v>9</v>
      </c>
      <c r="P11" s="26">
        <v>0</v>
      </c>
      <c r="Q11" s="26">
        <v>0</v>
      </c>
      <c r="R11" s="26">
        <v>0</v>
      </c>
      <c r="S11" s="26">
        <v>0</v>
      </c>
      <c r="T11" s="32">
        <v>1</v>
      </c>
      <c r="U11" s="32">
        <v>4</v>
      </c>
      <c r="V11" s="34">
        <v>0</v>
      </c>
    </row>
    <row r="12" spans="1:22" s="2" customFormat="1" ht="46.5" customHeight="1">
      <c r="A12" s="71" t="s">
        <v>38</v>
      </c>
      <c r="B12" s="72"/>
      <c r="C12" s="31">
        <v>0</v>
      </c>
      <c r="D12" s="26">
        <v>0</v>
      </c>
      <c r="E12" s="26">
        <v>0</v>
      </c>
      <c r="F12" s="26">
        <v>0</v>
      </c>
      <c r="G12" s="31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32">
        <v>1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32">
        <v>1</v>
      </c>
      <c r="V12" s="34">
        <v>0</v>
      </c>
    </row>
    <row r="13" spans="1:22" s="2" customFormat="1" ht="46.5" customHeight="1">
      <c r="A13" s="71" t="s">
        <v>39</v>
      </c>
      <c r="B13" s="72"/>
      <c r="C13" s="24">
        <v>3</v>
      </c>
      <c r="D13" s="26">
        <v>0</v>
      </c>
      <c r="E13" s="26">
        <v>0</v>
      </c>
      <c r="F13" s="26">
        <v>0</v>
      </c>
      <c r="G13" s="31">
        <v>0</v>
      </c>
      <c r="H13" s="26">
        <v>0</v>
      </c>
      <c r="I13" s="26">
        <v>0</v>
      </c>
      <c r="J13" s="26">
        <v>0</v>
      </c>
      <c r="K13" s="32">
        <v>1</v>
      </c>
      <c r="L13" s="32">
        <v>1</v>
      </c>
      <c r="M13" s="32">
        <v>1</v>
      </c>
      <c r="N13" s="32">
        <v>13</v>
      </c>
      <c r="O13" s="32">
        <v>3</v>
      </c>
      <c r="P13" s="26">
        <v>0</v>
      </c>
      <c r="Q13" s="26">
        <v>0</v>
      </c>
      <c r="R13" s="26">
        <v>0</v>
      </c>
      <c r="S13" s="26">
        <v>0</v>
      </c>
      <c r="T13" s="32">
        <v>10</v>
      </c>
      <c r="U13" s="26">
        <v>0</v>
      </c>
      <c r="V13" s="34">
        <v>0</v>
      </c>
    </row>
    <row r="14" spans="1:22" s="2" customFormat="1" ht="46.5" customHeight="1">
      <c r="A14" s="71" t="s">
        <v>40</v>
      </c>
      <c r="B14" s="72"/>
      <c r="C14" s="24">
        <v>1</v>
      </c>
      <c r="D14" s="26">
        <v>0</v>
      </c>
      <c r="E14" s="26">
        <v>0</v>
      </c>
      <c r="F14" s="26">
        <v>0</v>
      </c>
      <c r="G14" s="31">
        <v>0</v>
      </c>
      <c r="H14" s="26">
        <v>0</v>
      </c>
      <c r="I14" s="26">
        <v>0</v>
      </c>
      <c r="J14" s="26">
        <v>0</v>
      </c>
      <c r="K14" s="32">
        <v>1</v>
      </c>
      <c r="L14" s="26">
        <v>0</v>
      </c>
      <c r="M14" s="26">
        <v>0</v>
      </c>
      <c r="N14" s="32">
        <v>2</v>
      </c>
      <c r="O14" s="32">
        <v>1</v>
      </c>
      <c r="P14" s="26">
        <v>0</v>
      </c>
      <c r="Q14" s="26">
        <v>0</v>
      </c>
      <c r="R14" s="26">
        <v>0</v>
      </c>
      <c r="S14" s="26">
        <v>0</v>
      </c>
      <c r="T14" s="32">
        <v>1</v>
      </c>
      <c r="U14" s="26">
        <v>0</v>
      </c>
      <c r="V14" s="34">
        <v>0</v>
      </c>
    </row>
    <row r="15" spans="1:22" s="2" customFormat="1" ht="46.5" customHeight="1">
      <c r="A15" s="71" t="s">
        <v>41</v>
      </c>
      <c r="B15" s="72"/>
      <c r="C15" s="24">
        <v>5</v>
      </c>
      <c r="D15" s="26">
        <v>0</v>
      </c>
      <c r="E15" s="26">
        <v>0</v>
      </c>
      <c r="F15" s="26">
        <v>0</v>
      </c>
      <c r="G15" s="31">
        <v>0</v>
      </c>
      <c r="H15" s="26">
        <v>0</v>
      </c>
      <c r="I15" s="26">
        <v>0</v>
      </c>
      <c r="J15" s="32">
        <v>1</v>
      </c>
      <c r="K15" s="32">
        <v>1</v>
      </c>
      <c r="L15" s="32">
        <v>1</v>
      </c>
      <c r="M15" s="32">
        <v>2</v>
      </c>
      <c r="N15" s="32">
        <v>9</v>
      </c>
      <c r="O15" s="32">
        <v>5</v>
      </c>
      <c r="P15" s="26">
        <v>0</v>
      </c>
      <c r="Q15" s="26">
        <v>0</v>
      </c>
      <c r="R15" s="26">
        <v>0</v>
      </c>
      <c r="S15" s="26">
        <v>0</v>
      </c>
      <c r="T15" s="32">
        <v>1</v>
      </c>
      <c r="U15" s="32">
        <v>3</v>
      </c>
      <c r="V15" s="34">
        <v>0</v>
      </c>
    </row>
    <row r="16" spans="1:22" s="2" customFormat="1" ht="46.5" customHeight="1">
      <c r="A16" s="71" t="s">
        <v>42</v>
      </c>
      <c r="B16" s="72"/>
      <c r="C16" s="24">
        <v>16</v>
      </c>
      <c r="D16" s="26">
        <v>0</v>
      </c>
      <c r="E16" s="26">
        <v>0</v>
      </c>
      <c r="F16" s="26">
        <v>0</v>
      </c>
      <c r="G16" s="31">
        <v>0</v>
      </c>
      <c r="H16" s="26">
        <v>0</v>
      </c>
      <c r="I16" s="26">
        <v>0</v>
      </c>
      <c r="J16" s="32">
        <v>1</v>
      </c>
      <c r="K16" s="32">
        <v>4</v>
      </c>
      <c r="L16" s="32">
        <v>1</v>
      </c>
      <c r="M16" s="32">
        <v>10</v>
      </c>
      <c r="N16" s="32">
        <v>28</v>
      </c>
      <c r="O16" s="32">
        <v>16</v>
      </c>
      <c r="P16" s="26">
        <v>0</v>
      </c>
      <c r="Q16" s="26">
        <v>0</v>
      </c>
      <c r="R16" s="26">
        <v>0</v>
      </c>
      <c r="S16" s="26">
        <v>0</v>
      </c>
      <c r="T16" s="32">
        <v>4</v>
      </c>
      <c r="U16" s="32">
        <v>8</v>
      </c>
      <c r="V16" s="34">
        <v>0</v>
      </c>
    </row>
    <row r="17" spans="1:22" s="2" customFormat="1" ht="46.5" customHeight="1">
      <c r="A17" s="71" t="s">
        <v>43</v>
      </c>
      <c r="B17" s="72"/>
      <c r="C17" s="43">
        <v>0</v>
      </c>
      <c r="D17" s="44">
        <v>0</v>
      </c>
      <c r="E17" s="44">
        <v>0</v>
      </c>
      <c r="F17" s="44">
        <v>0</v>
      </c>
      <c r="G17" s="43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6">
        <v>0</v>
      </c>
    </row>
    <row r="18" spans="1:22" ht="46.5" customHeight="1" thickBot="1">
      <c r="A18" s="73" t="s">
        <v>49</v>
      </c>
      <c r="B18" s="74"/>
      <c r="C18" s="39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33">
        <v>1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33">
        <v>1</v>
      </c>
      <c r="V18" s="35">
        <v>0</v>
      </c>
    </row>
    <row r="19" spans="1:22" s="4" customFormat="1" ht="36" customHeight="1">
      <c r="A19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ht="18" customHeight="1">
      <c r="A20" s="50" t="str">
        <f>IF(LEN(A2)&gt;0,"資料來源："&amp;A2,"")</f>
        <v>資料來源：依據本府所登記註銷(移出)身心障礙證明(手冊)之人數資料彙編。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85" t="str">
        <f>B2</f>
        <v>民國107年 4月26日 14:51:54 印製</v>
      </c>
      <c r="S20" s="85"/>
      <c r="T20" s="85"/>
      <c r="U20" s="85"/>
      <c r="V20" s="85"/>
    </row>
    <row r="21" spans="1:22" ht="18" customHeight="1">
      <c r="A21" s="51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8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</sheetData>
  <sheetProtection/>
  <mergeCells count="26">
    <mergeCell ref="R3:S3"/>
    <mergeCell ref="T3:V3"/>
    <mergeCell ref="B4:D4"/>
    <mergeCell ref="R4:S4"/>
    <mergeCell ref="T4:V4"/>
    <mergeCell ref="A12:B12"/>
    <mergeCell ref="A11:B11"/>
    <mergeCell ref="A10:B10"/>
    <mergeCell ref="A13:B13"/>
    <mergeCell ref="A14:B14"/>
    <mergeCell ref="A5:V5"/>
    <mergeCell ref="A6:T6"/>
    <mergeCell ref="U6:V6"/>
    <mergeCell ref="A7:B8"/>
    <mergeCell ref="C7:M7"/>
    <mergeCell ref="N7:V7"/>
    <mergeCell ref="A17:B17"/>
    <mergeCell ref="A20:Q20"/>
    <mergeCell ref="R20:V20"/>
    <mergeCell ref="A21:V21"/>
    <mergeCell ref="E3:Q4"/>
    <mergeCell ref="A15:B15"/>
    <mergeCell ref="A16:B16"/>
    <mergeCell ref="A18:B18"/>
    <mergeCell ref="A19:V19"/>
    <mergeCell ref="A9: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2013-02-01T06:34:12Z</cp:lastPrinted>
  <dcterms:created xsi:type="dcterms:W3CDTF">2001-02-06T07:45:53Z</dcterms:created>
  <dcterms:modified xsi:type="dcterms:W3CDTF">2018-04-26T06:52:30Z</dcterms:modified>
  <cp:category/>
  <cp:version/>
  <cp:contentType/>
  <cp:contentStatus/>
</cp:coreProperties>
</file>