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2(101)" sheetId="3" r:id="rId3"/>
    <sheet name="1836-01-01-2(102)" sheetId="4" r:id="rId4"/>
    <sheet name="1836-01-01-3(101)" sheetId="5" r:id="rId5"/>
    <sheet name="1836-01-01-3(102)" sheetId="6" r:id="rId6"/>
  </sheets>
  <definedNames>
    <definedName name="pp" localSheetId="0">'1836-01-01(101)'!$A$4:$C$37</definedName>
    <definedName name="pp" localSheetId="1">'1836-01-01(102)'!$A$4:$C$37</definedName>
    <definedName name="pp" localSheetId="2">'1836-01-01-2(101)'!$A$3:$C$35</definedName>
    <definedName name="pp" localSheetId="3">'1836-01-01-2(102)'!$A$3:$C$35</definedName>
    <definedName name="pp" localSheetId="4">'1836-01-01-3(101)'!$A$3:$C$36</definedName>
    <definedName name="pp" localSheetId="5">'1836-01-01-3(102)'!$A$3:$C$36</definedName>
    <definedName name="pp">#REF!</definedName>
    <definedName name="_xlnm.Print_Area" localSheetId="0">'1836-01-01(101)'!$A$4:$AO$37</definedName>
    <definedName name="_xlnm.Print_Area" localSheetId="1">'1836-01-01(102)'!$A$4:$AO$37</definedName>
    <definedName name="_xlnm.Print_Area" localSheetId="2">'1836-01-01-2(101)'!$3:$35</definedName>
    <definedName name="_xlnm.Print_Area" localSheetId="3">'1836-01-01-2(102)'!$3:$35</definedName>
    <definedName name="_xlnm.Print_Area" localSheetId="4">'1836-01-01-3(101)'!$3:$36</definedName>
    <definedName name="_xlnm.Print_Area" localSheetId="5">'1836-01-01-3(102)'!$3:$36</definedName>
  </definedNames>
  <calcPr fullCalcOnLoad="1"/>
</workbook>
</file>

<file path=xl/sharedStrings.xml><?xml version="1.0" encoding="utf-8"?>
<sst xmlns="http://schemas.openxmlformats.org/spreadsheetml/2006/main" count="489" uniqueCount="70">
  <si>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</si>
  <si>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</si>
  <si>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</si>
  <si>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</si>
  <si>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</si>
  <si>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</si>
  <si>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</si>
  <si>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</si>
  <si>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</si>
  <si>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</si>
  <si>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</si>
  <si>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</si>
  <si>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</si>
  <si>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</si>
  <si>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</si>
  <si>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</si>
  <si>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</si>
  <si>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</si>
  <si>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</si>
  <si>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</si>
  <si>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</si>
  <si>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</si>
  <si>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</si>
  <si>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</si>
  <si>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</si>
  <si>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</si>
  <si>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</si>
  <si>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</si>
  <si>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</si>
  <si>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</si>
  <si>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</si>
  <si>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</si>
  <si>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</si>
  <si>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</si>
  <si>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</si>
  <si>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</si>
  <si>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</si>
  <si>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</si>
  <si>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本表係統計按身心障礙證明上註記之新制ICF障礙類別之人數；各類別均統計僅該
單一類別之人數；跨障礙類別人數填列於「跨兩類別以上者」一欄。</t>
  </si>
  <si>
    <t>本表係統計按身心障礙證明上註記之ICD診斷編碼對應之舊制障礙類別之
人數；跨舊制障礙類別人數填列於「多重障礙者」一欄。</t>
  </si>
  <si>
    <t>本表係統計按身心障礙證明上註記之新制ICF障礙類別之人數，
若有跨障礙類別時，則同時計列，故總計為重複之人次。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</si>
  <si>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</si>
  <si>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</si>
  <si>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</si>
  <si>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</si>
  <si>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</si>
  <si>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</si>
  <si>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</si>
  <si>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</si>
  <si>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</si>
  <si>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</si>
  <si>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</si>
  <si>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</si>
  <si>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</si>
  <si>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中華民國111年第3季底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</si>
  <si>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</si>
  <si>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</si>
  <si>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</si>
  <si>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</si>
  <si>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</si>
  <si>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</si>
  <si>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</si>
  <si>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</si>
  <si>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金門縣身心障礙者人數(報表二)(續4)</t>
  </si>
  <si>
    <t>金門縣身心障礙者人數(報表二)(續5)</t>
  </si>
  <si>
    <t>本表編製2份，1份送主計處，1份自存外，應由網際網路線上傳送至衛生福利部統計處資料庫。</t>
  </si>
  <si>
    <t>依據本府登記之身心障礙者人數資料彙編。</t>
  </si>
  <si>
    <t>金門縣身心障礙者人數(報表三)(續6)</t>
  </si>
  <si>
    <t>金門縣身心障礙者人數(報表三)(續7完)</t>
  </si>
  <si>
    <t>民國111年10月20日 15:13:56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</si>
</sst>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4" fontId="10" fillId="0" borderId="23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6" fontId="10" fillId="0" borderId="24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1" t="s">
        <v>54</v>
      </c>
      <c r="G1" s="16"/>
      <c r="R1" s="16"/>
    </row>
    <row r="2" spans="1:18" s="11" customFormat="1" ht="31.5" customHeight="1" hidden="1">
      <c r="A2" s="45" t="s">
        <v>60</v>
      </c>
      <c r="B2" s="11" t="s">
        <v>50</v>
      </c>
      <c r="C2" s="16" t="s">
        <v>51</v>
      </c>
      <c r="D2" s="11" t="s">
        <v>52</v>
      </c>
      <c r="E2" s="46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74" t="s">
        <v>39</v>
      </c>
      <c r="I4" s="74"/>
      <c r="J4" s="74"/>
      <c r="K4" s="74"/>
      <c r="L4" s="74"/>
      <c r="M4" s="74"/>
      <c r="N4" s="74"/>
      <c r="O4" s="74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74"/>
      <c r="I5" s="74"/>
      <c r="J5" s="74"/>
      <c r="K5" s="74"/>
      <c r="L5" s="74"/>
      <c r="M5" s="74"/>
      <c r="N5" s="74"/>
      <c r="O5" s="74"/>
      <c r="P5" s="5"/>
      <c r="Q5" s="5"/>
      <c r="R5" s="5"/>
      <c r="S5" s="5"/>
    </row>
    <row r="6" spans="1:41" ht="36" customHeight="1">
      <c r="A6" s="75" t="s">
        <v>58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 t="s">
        <v>61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ht="24" customHeight="1" thickBot="1">
      <c r="A7" s="76" t="str">
        <f>F1</f>
        <v>中華民國111年第3季底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 t="str">
        <f>F2</f>
        <v>中華民國111年第3季底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s="1" customFormat="1" ht="39.75" customHeight="1">
      <c r="A8" s="70" t="s">
        <v>22</v>
      </c>
      <c r="B8" s="71" t="s">
        <v>37</v>
      </c>
      <c r="C8" s="73" t="s">
        <v>19</v>
      </c>
      <c r="D8" s="69"/>
      <c r="E8" s="68"/>
      <c r="F8" s="67" t="s">
        <v>2</v>
      </c>
      <c r="G8" s="68"/>
      <c r="H8" s="67" t="s">
        <v>3</v>
      </c>
      <c r="I8" s="68"/>
      <c r="J8" s="67" t="s">
        <v>4</v>
      </c>
      <c r="K8" s="68"/>
      <c r="L8" s="67" t="s">
        <v>5</v>
      </c>
      <c r="M8" s="68"/>
      <c r="N8" s="67" t="s">
        <v>6</v>
      </c>
      <c r="O8" s="68"/>
      <c r="P8" s="67" t="s">
        <v>7</v>
      </c>
      <c r="Q8" s="68"/>
      <c r="R8" s="67" t="s">
        <v>18</v>
      </c>
      <c r="S8" s="68"/>
      <c r="T8" s="70" t="s">
        <v>22</v>
      </c>
      <c r="U8" s="71" t="s">
        <v>17</v>
      </c>
      <c r="V8" s="73" t="s">
        <v>8</v>
      </c>
      <c r="W8" s="68"/>
      <c r="X8" s="67" t="s">
        <v>9</v>
      </c>
      <c r="Y8" s="68"/>
      <c r="Z8" s="67" t="s">
        <v>10</v>
      </c>
      <c r="AA8" s="68"/>
      <c r="AB8" s="67" t="s">
        <v>11</v>
      </c>
      <c r="AC8" s="68"/>
      <c r="AD8" s="67" t="s">
        <v>12</v>
      </c>
      <c r="AE8" s="68"/>
      <c r="AF8" s="67" t="s">
        <v>13</v>
      </c>
      <c r="AG8" s="68"/>
      <c r="AH8" s="67" t="s">
        <v>14</v>
      </c>
      <c r="AI8" s="68"/>
      <c r="AJ8" s="67" t="s">
        <v>15</v>
      </c>
      <c r="AK8" s="68"/>
      <c r="AL8" s="67" t="s">
        <v>16</v>
      </c>
      <c r="AM8" s="68"/>
      <c r="AN8" s="67" t="s">
        <v>21</v>
      </c>
      <c r="AO8" s="69"/>
    </row>
    <row r="9" spans="1:41" s="1" customFormat="1" ht="21.75" customHeight="1" thickBot="1">
      <c r="A9" s="62"/>
      <c r="B9" s="72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2"/>
      <c r="U9" s="72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0" t="s">
        <v>56</v>
      </c>
      <c r="B10" s="23" t="s">
        <v>41</v>
      </c>
      <c r="C10" s="33">
        <v>6033</v>
      </c>
      <c r="D10" s="36">
        <v>3298</v>
      </c>
      <c r="E10" s="39">
        <v>2735</v>
      </c>
      <c r="F10" s="36">
        <v>173</v>
      </c>
      <c r="G10" s="39">
        <v>177</v>
      </c>
      <c r="H10" s="36">
        <v>416</v>
      </c>
      <c r="I10" s="36">
        <v>336</v>
      </c>
      <c r="J10" s="36">
        <v>5</v>
      </c>
      <c r="K10" s="36">
        <v>7</v>
      </c>
      <c r="L10" s="36">
        <v>33</v>
      </c>
      <c r="M10" s="36">
        <v>22</v>
      </c>
      <c r="N10" s="36">
        <v>1102</v>
      </c>
      <c r="O10" s="36">
        <v>778</v>
      </c>
      <c r="P10" s="36">
        <v>271</v>
      </c>
      <c r="Q10" s="36">
        <v>211</v>
      </c>
      <c r="R10" s="39">
        <v>515</v>
      </c>
      <c r="S10" s="42">
        <v>371</v>
      </c>
      <c r="T10" s="70" t="s">
        <v>56</v>
      </c>
      <c r="U10" s="23" t="s">
        <v>41</v>
      </c>
      <c r="V10" s="36">
        <v>9</v>
      </c>
      <c r="W10" s="36">
        <v>6</v>
      </c>
      <c r="X10" s="39">
        <v>6</v>
      </c>
      <c r="Y10" s="36">
        <v>4</v>
      </c>
      <c r="Z10" s="39">
        <v>119</v>
      </c>
      <c r="AA10" s="36">
        <v>247</v>
      </c>
      <c r="AB10" s="39">
        <v>36</v>
      </c>
      <c r="AC10" s="36">
        <v>10</v>
      </c>
      <c r="AD10" s="39">
        <v>262</v>
      </c>
      <c r="AE10" s="36">
        <v>308</v>
      </c>
      <c r="AF10" s="36">
        <v>272</v>
      </c>
      <c r="AG10" s="36">
        <v>218</v>
      </c>
      <c r="AH10" s="36">
        <v>13</v>
      </c>
      <c r="AI10" s="36">
        <v>9</v>
      </c>
      <c r="AJ10" s="39">
        <v>9</v>
      </c>
      <c r="AK10" s="36">
        <v>4</v>
      </c>
      <c r="AL10" s="42">
        <v>11</v>
      </c>
      <c r="AM10" s="42">
        <v>6</v>
      </c>
      <c r="AN10" s="42">
        <v>46</v>
      </c>
      <c r="AO10" s="48">
        <v>21</v>
      </c>
    </row>
    <row r="11" spans="1:41" ht="21" customHeight="1">
      <c r="A11" s="61"/>
      <c r="B11" s="24" t="s">
        <v>42</v>
      </c>
      <c r="C11" s="34">
        <v>593</v>
      </c>
      <c r="D11" s="37">
        <v>342</v>
      </c>
      <c r="E11" s="40">
        <v>251</v>
      </c>
      <c r="F11" s="43">
        <v>0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37">
        <v>14</v>
      </c>
      <c r="O11" s="37">
        <v>9</v>
      </c>
      <c r="P11" s="37">
        <v>16</v>
      </c>
      <c r="Q11" s="37">
        <v>9</v>
      </c>
      <c r="R11" s="40">
        <v>223</v>
      </c>
      <c r="S11" s="40">
        <v>152</v>
      </c>
      <c r="T11" s="61"/>
      <c r="U11" s="24" t="s">
        <v>42</v>
      </c>
      <c r="V11" s="43">
        <v>0</v>
      </c>
      <c r="W11" s="43">
        <v>0</v>
      </c>
      <c r="X11" s="40">
        <v>6</v>
      </c>
      <c r="Y11" s="37">
        <v>4</v>
      </c>
      <c r="Z11" s="40">
        <v>6</v>
      </c>
      <c r="AA11" s="37">
        <v>18</v>
      </c>
      <c r="AB11" s="40">
        <v>1</v>
      </c>
      <c r="AC11" s="43">
        <v>0</v>
      </c>
      <c r="AD11" s="40">
        <v>3</v>
      </c>
      <c r="AE11" s="37">
        <v>2</v>
      </c>
      <c r="AF11" s="37">
        <v>73</v>
      </c>
      <c r="AG11" s="37">
        <v>57</v>
      </c>
      <c r="AH11" s="43">
        <v>0</v>
      </c>
      <c r="AI11" s="43">
        <v>0</v>
      </c>
      <c r="AJ11" s="44">
        <v>0</v>
      </c>
      <c r="AK11" s="43">
        <v>0</v>
      </c>
      <c r="AL11" s="44">
        <v>0</v>
      </c>
      <c r="AM11" s="44">
        <v>0</v>
      </c>
      <c r="AN11" s="44">
        <v>0</v>
      </c>
      <c r="AO11" s="51">
        <v>0</v>
      </c>
    </row>
    <row r="12" spans="1:41" ht="21" customHeight="1">
      <c r="A12" s="61"/>
      <c r="B12" s="24" t="s">
        <v>43</v>
      </c>
      <c r="C12" s="34">
        <v>921</v>
      </c>
      <c r="D12" s="37">
        <v>496</v>
      </c>
      <c r="E12" s="40">
        <v>425</v>
      </c>
      <c r="F12" s="37">
        <v>69</v>
      </c>
      <c r="G12" s="40">
        <v>61</v>
      </c>
      <c r="H12" s="37">
        <v>66</v>
      </c>
      <c r="I12" s="37">
        <v>70</v>
      </c>
      <c r="J12" s="43">
        <v>0</v>
      </c>
      <c r="K12" s="37">
        <v>1</v>
      </c>
      <c r="L12" s="37">
        <v>10</v>
      </c>
      <c r="M12" s="37">
        <v>3</v>
      </c>
      <c r="N12" s="37">
        <v>96</v>
      </c>
      <c r="O12" s="37">
        <v>57</v>
      </c>
      <c r="P12" s="37">
        <v>38</v>
      </c>
      <c r="Q12" s="37">
        <v>20</v>
      </c>
      <c r="R12" s="40">
        <v>39</v>
      </c>
      <c r="S12" s="40">
        <v>19</v>
      </c>
      <c r="T12" s="61"/>
      <c r="U12" s="24" t="s">
        <v>43</v>
      </c>
      <c r="V12" s="43">
        <v>0</v>
      </c>
      <c r="W12" s="43">
        <v>0</v>
      </c>
      <c r="X12" s="44">
        <v>0</v>
      </c>
      <c r="Y12" s="43">
        <v>0</v>
      </c>
      <c r="Z12" s="40">
        <v>35</v>
      </c>
      <c r="AA12" s="37">
        <v>67</v>
      </c>
      <c r="AB12" s="40">
        <v>5</v>
      </c>
      <c r="AC12" s="37">
        <v>1</v>
      </c>
      <c r="AD12" s="40">
        <v>33</v>
      </c>
      <c r="AE12" s="37">
        <v>33</v>
      </c>
      <c r="AF12" s="37">
        <v>98</v>
      </c>
      <c r="AG12" s="37">
        <v>87</v>
      </c>
      <c r="AH12" s="43">
        <v>0</v>
      </c>
      <c r="AI12" s="43">
        <v>0</v>
      </c>
      <c r="AJ12" s="40">
        <v>3</v>
      </c>
      <c r="AK12" s="37">
        <v>2</v>
      </c>
      <c r="AL12" s="40">
        <v>1</v>
      </c>
      <c r="AM12" s="44">
        <v>0</v>
      </c>
      <c r="AN12" s="40">
        <v>3</v>
      </c>
      <c r="AO12" s="49">
        <v>4</v>
      </c>
    </row>
    <row r="13" spans="1:41" ht="21" customHeight="1">
      <c r="A13" s="61"/>
      <c r="B13" s="24" t="s">
        <v>44</v>
      </c>
      <c r="C13" s="34">
        <v>1669</v>
      </c>
      <c r="D13" s="37">
        <v>917</v>
      </c>
      <c r="E13" s="40">
        <v>752</v>
      </c>
      <c r="F13" s="37">
        <v>43</v>
      </c>
      <c r="G13" s="40">
        <v>56</v>
      </c>
      <c r="H13" s="37">
        <v>121</v>
      </c>
      <c r="I13" s="37">
        <v>84</v>
      </c>
      <c r="J13" s="37">
        <v>1</v>
      </c>
      <c r="K13" s="37">
        <v>1</v>
      </c>
      <c r="L13" s="37">
        <v>3</v>
      </c>
      <c r="M13" s="37">
        <v>2</v>
      </c>
      <c r="N13" s="37">
        <v>324</v>
      </c>
      <c r="O13" s="37">
        <v>201</v>
      </c>
      <c r="P13" s="37">
        <v>98</v>
      </c>
      <c r="Q13" s="37">
        <v>91</v>
      </c>
      <c r="R13" s="40">
        <v>70</v>
      </c>
      <c r="S13" s="40">
        <v>48</v>
      </c>
      <c r="T13" s="61"/>
      <c r="U13" s="24" t="s">
        <v>44</v>
      </c>
      <c r="V13" s="37">
        <v>1</v>
      </c>
      <c r="W13" s="37">
        <v>2</v>
      </c>
      <c r="X13" s="44">
        <v>0</v>
      </c>
      <c r="Y13" s="43">
        <v>0</v>
      </c>
      <c r="Z13" s="40">
        <v>41</v>
      </c>
      <c r="AA13" s="37">
        <v>83</v>
      </c>
      <c r="AB13" s="40">
        <v>4</v>
      </c>
      <c r="AC13" s="37">
        <v>2</v>
      </c>
      <c r="AD13" s="40">
        <v>107</v>
      </c>
      <c r="AE13" s="37">
        <v>103</v>
      </c>
      <c r="AF13" s="37">
        <v>97</v>
      </c>
      <c r="AG13" s="37">
        <v>72</v>
      </c>
      <c r="AH13" s="43">
        <v>0</v>
      </c>
      <c r="AI13" s="43">
        <v>0</v>
      </c>
      <c r="AJ13" s="44">
        <v>0</v>
      </c>
      <c r="AK13" s="37">
        <v>2</v>
      </c>
      <c r="AL13" s="40">
        <v>2</v>
      </c>
      <c r="AM13" s="40">
        <v>1</v>
      </c>
      <c r="AN13" s="40">
        <v>5</v>
      </c>
      <c r="AO13" s="49">
        <v>4</v>
      </c>
    </row>
    <row r="14" spans="1:41" ht="21" customHeight="1">
      <c r="A14" s="66"/>
      <c r="B14" s="24" t="s">
        <v>45</v>
      </c>
      <c r="C14" s="34">
        <v>2850</v>
      </c>
      <c r="D14" s="37">
        <v>1543</v>
      </c>
      <c r="E14" s="40">
        <v>1307</v>
      </c>
      <c r="F14" s="37">
        <v>61</v>
      </c>
      <c r="G14" s="40">
        <v>60</v>
      </c>
      <c r="H14" s="37">
        <v>229</v>
      </c>
      <c r="I14" s="37">
        <v>182</v>
      </c>
      <c r="J14" s="37">
        <v>4</v>
      </c>
      <c r="K14" s="37">
        <v>5</v>
      </c>
      <c r="L14" s="37">
        <v>20</v>
      </c>
      <c r="M14" s="37">
        <v>17</v>
      </c>
      <c r="N14" s="37">
        <v>668</v>
      </c>
      <c r="O14" s="37">
        <v>511</v>
      </c>
      <c r="P14" s="37">
        <v>119</v>
      </c>
      <c r="Q14" s="37">
        <v>91</v>
      </c>
      <c r="R14" s="40">
        <v>183</v>
      </c>
      <c r="S14" s="40">
        <v>152</v>
      </c>
      <c r="T14" s="66"/>
      <c r="U14" s="24" t="s">
        <v>45</v>
      </c>
      <c r="V14" s="37">
        <v>8</v>
      </c>
      <c r="W14" s="37">
        <v>4</v>
      </c>
      <c r="X14" s="44">
        <v>0</v>
      </c>
      <c r="Y14" s="43">
        <v>0</v>
      </c>
      <c r="Z14" s="40">
        <v>37</v>
      </c>
      <c r="AA14" s="37">
        <v>79</v>
      </c>
      <c r="AB14" s="40">
        <v>26</v>
      </c>
      <c r="AC14" s="37">
        <v>7</v>
      </c>
      <c r="AD14" s="40">
        <v>119</v>
      </c>
      <c r="AE14" s="37">
        <v>170</v>
      </c>
      <c r="AF14" s="37">
        <v>4</v>
      </c>
      <c r="AG14" s="37">
        <v>2</v>
      </c>
      <c r="AH14" s="37">
        <v>13</v>
      </c>
      <c r="AI14" s="37">
        <v>9</v>
      </c>
      <c r="AJ14" s="40">
        <v>6</v>
      </c>
      <c r="AK14" s="43">
        <v>0</v>
      </c>
      <c r="AL14" s="40">
        <v>8</v>
      </c>
      <c r="AM14" s="40">
        <v>5</v>
      </c>
      <c r="AN14" s="40">
        <v>38</v>
      </c>
      <c r="AO14" s="49">
        <v>13</v>
      </c>
    </row>
    <row r="15" spans="1:41" ht="21" customHeight="1">
      <c r="A15" s="60" t="s">
        <v>46</v>
      </c>
      <c r="B15" s="24" t="s">
        <v>41</v>
      </c>
      <c r="C15" s="34">
        <v>1716</v>
      </c>
      <c r="D15" s="37">
        <v>928</v>
      </c>
      <c r="E15" s="40">
        <v>788</v>
      </c>
      <c r="F15" s="37">
        <v>64</v>
      </c>
      <c r="G15" s="40">
        <v>51</v>
      </c>
      <c r="H15" s="37">
        <v>119</v>
      </c>
      <c r="I15" s="37">
        <v>112</v>
      </c>
      <c r="J15" s="43">
        <v>0</v>
      </c>
      <c r="K15" s="37">
        <v>2</v>
      </c>
      <c r="L15" s="37">
        <v>11</v>
      </c>
      <c r="M15" s="37">
        <v>4</v>
      </c>
      <c r="N15" s="37">
        <v>295</v>
      </c>
      <c r="O15" s="37">
        <v>212</v>
      </c>
      <c r="P15" s="37">
        <v>59</v>
      </c>
      <c r="Q15" s="37">
        <v>61</v>
      </c>
      <c r="R15" s="40">
        <v>155</v>
      </c>
      <c r="S15" s="40">
        <v>118</v>
      </c>
      <c r="T15" s="60" t="s">
        <v>46</v>
      </c>
      <c r="U15" s="24" t="s">
        <v>41</v>
      </c>
      <c r="V15" s="37">
        <v>3</v>
      </c>
      <c r="W15" s="37">
        <v>2</v>
      </c>
      <c r="X15" s="40">
        <v>3</v>
      </c>
      <c r="Y15" s="37">
        <v>1</v>
      </c>
      <c r="Z15" s="40">
        <v>27</v>
      </c>
      <c r="AA15" s="37">
        <v>63</v>
      </c>
      <c r="AB15" s="40">
        <v>10</v>
      </c>
      <c r="AC15" s="37">
        <v>5</v>
      </c>
      <c r="AD15" s="40">
        <v>66</v>
      </c>
      <c r="AE15" s="37">
        <v>89</v>
      </c>
      <c r="AF15" s="37">
        <v>80</v>
      </c>
      <c r="AG15" s="37">
        <v>56</v>
      </c>
      <c r="AH15" s="37">
        <v>7</v>
      </c>
      <c r="AI15" s="37">
        <v>1</v>
      </c>
      <c r="AJ15" s="40">
        <v>1</v>
      </c>
      <c r="AK15" s="37">
        <v>1</v>
      </c>
      <c r="AL15" s="40">
        <v>5</v>
      </c>
      <c r="AM15" s="40">
        <v>3</v>
      </c>
      <c r="AN15" s="40">
        <v>23</v>
      </c>
      <c r="AO15" s="49">
        <v>7</v>
      </c>
    </row>
    <row r="16" spans="1:41" ht="21" customHeight="1">
      <c r="A16" s="61"/>
      <c r="B16" s="24" t="s">
        <v>42</v>
      </c>
      <c r="C16" s="34">
        <v>186</v>
      </c>
      <c r="D16" s="37">
        <v>109</v>
      </c>
      <c r="E16" s="40">
        <v>77</v>
      </c>
      <c r="F16" s="43">
        <v>0</v>
      </c>
      <c r="G16" s="44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37">
        <v>4</v>
      </c>
      <c r="O16" s="37">
        <v>3</v>
      </c>
      <c r="P16" s="37">
        <v>1</v>
      </c>
      <c r="Q16" s="37">
        <v>5</v>
      </c>
      <c r="R16" s="40">
        <v>70</v>
      </c>
      <c r="S16" s="40">
        <v>49</v>
      </c>
      <c r="T16" s="61"/>
      <c r="U16" s="24" t="s">
        <v>42</v>
      </c>
      <c r="V16" s="43">
        <v>0</v>
      </c>
      <c r="W16" s="43">
        <v>0</v>
      </c>
      <c r="X16" s="40">
        <v>3</v>
      </c>
      <c r="Y16" s="37">
        <v>1</v>
      </c>
      <c r="Z16" s="40">
        <v>2</v>
      </c>
      <c r="AA16" s="37">
        <v>4</v>
      </c>
      <c r="AB16" s="44">
        <v>0</v>
      </c>
      <c r="AC16" s="43">
        <v>0</v>
      </c>
      <c r="AD16" s="40">
        <v>1</v>
      </c>
      <c r="AE16" s="37">
        <v>1</v>
      </c>
      <c r="AF16" s="37">
        <v>28</v>
      </c>
      <c r="AG16" s="37">
        <v>14</v>
      </c>
      <c r="AH16" s="43">
        <v>0</v>
      </c>
      <c r="AI16" s="43">
        <v>0</v>
      </c>
      <c r="AJ16" s="44">
        <v>0</v>
      </c>
      <c r="AK16" s="43">
        <v>0</v>
      </c>
      <c r="AL16" s="44">
        <v>0</v>
      </c>
      <c r="AM16" s="44">
        <v>0</v>
      </c>
      <c r="AN16" s="44">
        <v>0</v>
      </c>
      <c r="AO16" s="51">
        <v>0</v>
      </c>
    </row>
    <row r="17" spans="1:41" ht="21" customHeight="1">
      <c r="A17" s="61"/>
      <c r="B17" s="24" t="s">
        <v>43</v>
      </c>
      <c r="C17" s="34">
        <v>265</v>
      </c>
      <c r="D17" s="37">
        <v>147</v>
      </c>
      <c r="E17" s="40">
        <v>118</v>
      </c>
      <c r="F17" s="37">
        <v>20</v>
      </c>
      <c r="G17" s="40">
        <v>18</v>
      </c>
      <c r="H17" s="37">
        <v>22</v>
      </c>
      <c r="I17" s="37">
        <v>24</v>
      </c>
      <c r="J17" s="43">
        <v>0</v>
      </c>
      <c r="K17" s="43">
        <v>0</v>
      </c>
      <c r="L17" s="37">
        <v>4</v>
      </c>
      <c r="M17" s="43">
        <v>0</v>
      </c>
      <c r="N17" s="37">
        <v>28</v>
      </c>
      <c r="O17" s="37">
        <v>18</v>
      </c>
      <c r="P17" s="37">
        <v>8</v>
      </c>
      <c r="Q17" s="37">
        <v>6</v>
      </c>
      <c r="R17" s="40">
        <v>10</v>
      </c>
      <c r="S17" s="40">
        <v>6</v>
      </c>
      <c r="T17" s="61"/>
      <c r="U17" s="24" t="s">
        <v>43</v>
      </c>
      <c r="V17" s="43">
        <v>0</v>
      </c>
      <c r="W17" s="43">
        <v>0</v>
      </c>
      <c r="X17" s="44">
        <v>0</v>
      </c>
      <c r="Y17" s="43">
        <v>0</v>
      </c>
      <c r="Z17" s="40">
        <v>10</v>
      </c>
      <c r="AA17" s="37">
        <v>17</v>
      </c>
      <c r="AB17" s="40">
        <v>2</v>
      </c>
      <c r="AC17" s="43">
        <v>0</v>
      </c>
      <c r="AD17" s="40">
        <v>10</v>
      </c>
      <c r="AE17" s="37">
        <v>6</v>
      </c>
      <c r="AF17" s="37">
        <v>30</v>
      </c>
      <c r="AG17" s="37">
        <v>22</v>
      </c>
      <c r="AH17" s="43">
        <v>0</v>
      </c>
      <c r="AI17" s="43">
        <v>0</v>
      </c>
      <c r="AJ17" s="44">
        <v>0</v>
      </c>
      <c r="AK17" s="43">
        <v>0</v>
      </c>
      <c r="AL17" s="40">
        <v>1</v>
      </c>
      <c r="AM17" s="44">
        <v>0</v>
      </c>
      <c r="AN17" s="40">
        <v>2</v>
      </c>
      <c r="AO17" s="49">
        <v>1</v>
      </c>
    </row>
    <row r="18" spans="1:41" ht="21" customHeight="1">
      <c r="A18" s="61"/>
      <c r="B18" s="24" t="s">
        <v>44</v>
      </c>
      <c r="C18" s="34">
        <v>499</v>
      </c>
      <c r="D18" s="37">
        <v>276</v>
      </c>
      <c r="E18" s="40">
        <v>223</v>
      </c>
      <c r="F18" s="37">
        <v>24</v>
      </c>
      <c r="G18" s="40">
        <v>20</v>
      </c>
      <c r="H18" s="37">
        <v>32</v>
      </c>
      <c r="I18" s="37">
        <v>27</v>
      </c>
      <c r="J18" s="43">
        <v>0</v>
      </c>
      <c r="K18" s="43">
        <v>0</v>
      </c>
      <c r="L18" s="37">
        <v>3</v>
      </c>
      <c r="M18" s="43">
        <v>0</v>
      </c>
      <c r="N18" s="37">
        <v>108</v>
      </c>
      <c r="O18" s="37">
        <v>68</v>
      </c>
      <c r="P18" s="37">
        <v>24</v>
      </c>
      <c r="Q18" s="37">
        <v>22</v>
      </c>
      <c r="R18" s="40">
        <v>24</v>
      </c>
      <c r="S18" s="40">
        <v>15</v>
      </c>
      <c r="T18" s="61"/>
      <c r="U18" s="24" t="s">
        <v>44</v>
      </c>
      <c r="V18" s="37">
        <v>1</v>
      </c>
      <c r="W18" s="43">
        <v>0</v>
      </c>
      <c r="X18" s="44">
        <v>0</v>
      </c>
      <c r="Y18" s="43">
        <v>0</v>
      </c>
      <c r="Z18" s="40">
        <v>9</v>
      </c>
      <c r="AA18" s="37">
        <v>20</v>
      </c>
      <c r="AB18" s="40">
        <v>1</v>
      </c>
      <c r="AC18" s="37">
        <v>1</v>
      </c>
      <c r="AD18" s="40">
        <v>23</v>
      </c>
      <c r="AE18" s="37">
        <v>30</v>
      </c>
      <c r="AF18" s="37">
        <v>22</v>
      </c>
      <c r="AG18" s="37">
        <v>19</v>
      </c>
      <c r="AH18" s="43">
        <v>0</v>
      </c>
      <c r="AI18" s="43">
        <v>0</v>
      </c>
      <c r="AJ18" s="44">
        <v>0</v>
      </c>
      <c r="AK18" s="37">
        <v>1</v>
      </c>
      <c r="AL18" s="40">
        <v>2</v>
      </c>
      <c r="AM18" s="44">
        <v>0</v>
      </c>
      <c r="AN18" s="40">
        <v>3</v>
      </c>
      <c r="AO18" s="51">
        <v>0</v>
      </c>
    </row>
    <row r="19" spans="1:41" ht="21" customHeight="1">
      <c r="A19" s="66"/>
      <c r="B19" s="24" t="s">
        <v>45</v>
      </c>
      <c r="C19" s="34">
        <v>766</v>
      </c>
      <c r="D19" s="37">
        <v>396</v>
      </c>
      <c r="E19" s="40">
        <v>370</v>
      </c>
      <c r="F19" s="37">
        <v>20</v>
      </c>
      <c r="G19" s="40">
        <v>13</v>
      </c>
      <c r="H19" s="37">
        <v>65</v>
      </c>
      <c r="I19" s="37">
        <v>61</v>
      </c>
      <c r="J19" s="43">
        <v>0</v>
      </c>
      <c r="K19" s="37">
        <v>2</v>
      </c>
      <c r="L19" s="37">
        <v>4</v>
      </c>
      <c r="M19" s="37">
        <v>4</v>
      </c>
      <c r="N19" s="37">
        <v>155</v>
      </c>
      <c r="O19" s="37">
        <v>123</v>
      </c>
      <c r="P19" s="37">
        <v>26</v>
      </c>
      <c r="Q19" s="37">
        <v>28</v>
      </c>
      <c r="R19" s="40">
        <v>51</v>
      </c>
      <c r="S19" s="40">
        <v>48</v>
      </c>
      <c r="T19" s="66"/>
      <c r="U19" s="24" t="s">
        <v>45</v>
      </c>
      <c r="V19" s="37">
        <v>2</v>
      </c>
      <c r="W19" s="37">
        <v>2</v>
      </c>
      <c r="X19" s="44">
        <v>0</v>
      </c>
      <c r="Y19" s="43">
        <v>0</v>
      </c>
      <c r="Z19" s="40">
        <v>6</v>
      </c>
      <c r="AA19" s="37">
        <v>22</v>
      </c>
      <c r="AB19" s="40">
        <v>7</v>
      </c>
      <c r="AC19" s="37">
        <v>4</v>
      </c>
      <c r="AD19" s="40">
        <v>32</v>
      </c>
      <c r="AE19" s="37">
        <v>52</v>
      </c>
      <c r="AF19" s="43">
        <v>0</v>
      </c>
      <c r="AG19" s="37">
        <v>1</v>
      </c>
      <c r="AH19" s="37">
        <v>7</v>
      </c>
      <c r="AI19" s="37">
        <v>1</v>
      </c>
      <c r="AJ19" s="40">
        <v>1</v>
      </c>
      <c r="AK19" s="43">
        <v>0</v>
      </c>
      <c r="AL19" s="40">
        <v>2</v>
      </c>
      <c r="AM19" s="40">
        <v>3</v>
      </c>
      <c r="AN19" s="40">
        <v>18</v>
      </c>
      <c r="AO19" s="49">
        <v>6</v>
      </c>
    </row>
    <row r="20" spans="1:41" ht="21" customHeight="1">
      <c r="A20" s="60" t="s">
        <v>47</v>
      </c>
      <c r="B20" s="24" t="s">
        <v>41</v>
      </c>
      <c r="C20" s="34">
        <v>1335</v>
      </c>
      <c r="D20" s="37">
        <v>722</v>
      </c>
      <c r="E20" s="40">
        <v>613</v>
      </c>
      <c r="F20" s="37">
        <v>33</v>
      </c>
      <c r="G20" s="40">
        <v>35</v>
      </c>
      <c r="H20" s="37">
        <v>76</v>
      </c>
      <c r="I20" s="37">
        <v>74</v>
      </c>
      <c r="J20" s="37">
        <v>2</v>
      </c>
      <c r="K20" s="37">
        <v>3</v>
      </c>
      <c r="L20" s="37">
        <v>8</v>
      </c>
      <c r="M20" s="37">
        <v>5</v>
      </c>
      <c r="N20" s="37">
        <v>234</v>
      </c>
      <c r="O20" s="37">
        <v>167</v>
      </c>
      <c r="P20" s="37">
        <v>76</v>
      </c>
      <c r="Q20" s="37">
        <v>57</v>
      </c>
      <c r="R20" s="40">
        <v>119</v>
      </c>
      <c r="S20" s="40">
        <v>82</v>
      </c>
      <c r="T20" s="60" t="s">
        <v>47</v>
      </c>
      <c r="U20" s="24" t="s">
        <v>41</v>
      </c>
      <c r="V20" s="37">
        <v>2</v>
      </c>
      <c r="W20" s="37">
        <v>1</v>
      </c>
      <c r="X20" s="40">
        <v>2</v>
      </c>
      <c r="Y20" s="37">
        <v>3</v>
      </c>
      <c r="Z20" s="40">
        <v>26</v>
      </c>
      <c r="AA20" s="37">
        <v>53</v>
      </c>
      <c r="AB20" s="40">
        <v>9</v>
      </c>
      <c r="AC20" s="37">
        <v>2</v>
      </c>
      <c r="AD20" s="40">
        <v>61</v>
      </c>
      <c r="AE20" s="37">
        <v>73</v>
      </c>
      <c r="AF20" s="37">
        <v>59</v>
      </c>
      <c r="AG20" s="37">
        <v>52</v>
      </c>
      <c r="AH20" s="37">
        <v>1</v>
      </c>
      <c r="AI20" s="43">
        <v>0</v>
      </c>
      <c r="AJ20" s="40">
        <v>2</v>
      </c>
      <c r="AK20" s="37">
        <v>2</v>
      </c>
      <c r="AL20" s="40">
        <v>3</v>
      </c>
      <c r="AM20" s="40">
        <v>1</v>
      </c>
      <c r="AN20" s="40">
        <v>9</v>
      </c>
      <c r="AO20" s="49">
        <v>3</v>
      </c>
    </row>
    <row r="21" spans="1:41" ht="21" customHeight="1">
      <c r="A21" s="61"/>
      <c r="B21" s="24" t="s">
        <v>42</v>
      </c>
      <c r="C21" s="34">
        <v>135</v>
      </c>
      <c r="D21" s="37">
        <v>73</v>
      </c>
      <c r="E21" s="40">
        <v>62</v>
      </c>
      <c r="F21" s="43">
        <v>0</v>
      </c>
      <c r="G21" s="44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37">
        <v>4</v>
      </c>
      <c r="O21" s="37">
        <v>1</v>
      </c>
      <c r="P21" s="37">
        <v>2</v>
      </c>
      <c r="Q21" s="37">
        <v>1</v>
      </c>
      <c r="R21" s="40">
        <v>47</v>
      </c>
      <c r="S21" s="40">
        <v>33</v>
      </c>
      <c r="T21" s="61"/>
      <c r="U21" s="24" t="s">
        <v>42</v>
      </c>
      <c r="V21" s="43">
        <v>0</v>
      </c>
      <c r="W21" s="43">
        <v>0</v>
      </c>
      <c r="X21" s="40">
        <v>2</v>
      </c>
      <c r="Y21" s="37">
        <v>3</v>
      </c>
      <c r="Z21" s="40">
        <v>2</v>
      </c>
      <c r="AA21" s="37">
        <v>5</v>
      </c>
      <c r="AB21" s="40">
        <v>1</v>
      </c>
      <c r="AC21" s="43">
        <v>0</v>
      </c>
      <c r="AD21" s="44">
        <v>0</v>
      </c>
      <c r="AE21" s="43">
        <v>0</v>
      </c>
      <c r="AF21" s="37">
        <v>15</v>
      </c>
      <c r="AG21" s="37">
        <v>19</v>
      </c>
      <c r="AH21" s="43">
        <v>0</v>
      </c>
      <c r="AI21" s="43">
        <v>0</v>
      </c>
      <c r="AJ21" s="44">
        <v>0</v>
      </c>
      <c r="AK21" s="43">
        <v>0</v>
      </c>
      <c r="AL21" s="44">
        <v>0</v>
      </c>
      <c r="AM21" s="44">
        <v>0</v>
      </c>
      <c r="AN21" s="44">
        <v>0</v>
      </c>
      <c r="AO21" s="51">
        <v>0</v>
      </c>
    </row>
    <row r="22" spans="1:41" ht="21" customHeight="1">
      <c r="A22" s="61"/>
      <c r="B22" s="24" t="s">
        <v>43</v>
      </c>
      <c r="C22" s="34">
        <v>215</v>
      </c>
      <c r="D22" s="37">
        <v>116</v>
      </c>
      <c r="E22" s="40">
        <v>99</v>
      </c>
      <c r="F22" s="37">
        <v>14</v>
      </c>
      <c r="G22" s="40">
        <v>17</v>
      </c>
      <c r="H22" s="37">
        <v>11</v>
      </c>
      <c r="I22" s="37">
        <v>19</v>
      </c>
      <c r="J22" s="43">
        <v>0</v>
      </c>
      <c r="K22" s="37">
        <v>1</v>
      </c>
      <c r="L22" s="37">
        <v>3</v>
      </c>
      <c r="M22" s="43">
        <v>0</v>
      </c>
      <c r="N22" s="37">
        <v>21</v>
      </c>
      <c r="O22" s="37">
        <v>11</v>
      </c>
      <c r="P22" s="37">
        <v>16</v>
      </c>
      <c r="Q22" s="37">
        <v>5</v>
      </c>
      <c r="R22" s="40">
        <v>11</v>
      </c>
      <c r="S22" s="40">
        <v>4</v>
      </c>
      <c r="T22" s="61"/>
      <c r="U22" s="24" t="s">
        <v>43</v>
      </c>
      <c r="V22" s="43">
        <v>0</v>
      </c>
      <c r="W22" s="43">
        <v>0</v>
      </c>
      <c r="X22" s="44">
        <v>0</v>
      </c>
      <c r="Y22" s="43">
        <v>0</v>
      </c>
      <c r="Z22" s="40">
        <v>4</v>
      </c>
      <c r="AA22" s="37">
        <v>11</v>
      </c>
      <c r="AB22" s="40">
        <v>3</v>
      </c>
      <c r="AC22" s="43">
        <v>0</v>
      </c>
      <c r="AD22" s="40">
        <v>9</v>
      </c>
      <c r="AE22" s="37">
        <v>9</v>
      </c>
      <c r="AF22" s="37">
        <v>23</v>
      </c>
      <c r="AG22" s="37">
        <v>19</v>
      </c>
      <c r="AH22" s="43">
        <v>0</v>
      </c>
      <c r="AI22" s="43">
        <v>0</v>
      </c>
      <c r="AJ22" s="40">
        <v>1</v>
      </c>
      <c r="AK22" s="37">
        <v>1</v>
      </c>
      <c r="AL22" s="44">
        <v>0</v>
      </c>
      <c r="AM22" s="44">
        <v>0</v>
      </c>
      <c r="AN22" s="44">
        <v>0</v>
      </c>
      <c r="AO22" s="49">
        <v>2</v>
      </c>
    </row>
    <row r="23" spans="1:41" ht="21" customHeight="1">
      <c r="A23" s="61"/>
      <c r="B23" s="24" t="s">
        <v>44</v>
      </c>
      <c r="C23" s="34">
        <v>365</v>
      </c>
      <c r="D23" s="37">
        <v>198</v>
      </c>
      <c r="E23" s="40">
        <v>167</v>
      </c>
      <c r="F23" s="37">
        <v>8</v>
      </c>
      <c r="G23" s="40">
        <v>11</v>
      </c>
      <c r="H23" s="37">
        <v>18</v>
      </c>
      <c r="I23" s="37">
        <v>19</v>
      </c>
      <c r="J23" s="37">
        <v>1</v>
      </c>
      <c r="K23" s="37">
        <v>1</v>
      </c>
      <c r="L23" s="43">
        <v>0</v>
      </c>
      <c r="M23" s="37">
        <v>1</v>
      </c>
      <c r="N23" s="37">
        <v>62</v>
      </c>
      <c r="O23" s="37">
        <v>35</v>
      </c>
      <c r="P23" s="37">
        <v>26</v>
      </c>
      <c r="Q23" s="37">
        <v>30</v>
      </c>
      <c r="R23" s="40">
        <v>17</v>
      </c>
      <c r="S23" s="40">
        <v>10</v>
      </c>
      <c r="T23" s="61"/>
      <c r="U23" s="24" t="s">
        <v>44</v>
      </c>
      <c r="V23" s="43">
        <v>0</v>
      </c>
      <c r="W23" s="37">
        <v>1</v>
      </c>
      <c r="X23" s="44">
        <v>0</v>
      </c>
      <c r="Y23" s="43">
        <v>0</v>
      </c>
      <c r="Z23" s="40">
        <v>12</v>
      </c>
      <c r="AA23" s="37">
        <v>18</v>
      </c>
      <c r="AB23" s="40">
        <v>2</v>
      </c>
      <c r="AC23" s="43">
        <v>0</v>
      </c>
      <c r="AD23" s="40">
        <v>30</v>
      </c>
      <c r="AE23" s="37">
        <v>25</v>
      </c>
      <c r="AF23" s="37">
        <v>21</v>
      </c>
      <c r="AG23" s="37">
        <v>14</v>
      </c>
      <c r="AH23" s="43">
        <v>0</v>
      </c>
      <c r="AI23" s="43">
        <v>0</v>
      </c>
      <c r="AJ23" s="44">
        <v>0</v>
      </c>
      <c r="AK23" s="37">
        <v>1</v>
      </c>
      <c r="AL23" s="44">
        <v>0</v>
      </c>
      <c r="AM23" s="40">
        <v>1</v>
      </c>
      <c r="AN23" s="40">
        <v>1</v>
      </c>
      <c r="AO23" s="51">
        <v>0</v>
      </c>
    </row>
    <row r="24" spans="1:41" ht="21" customHeight="1">
      <c r="A24" s="66"/>
      <c r="B24" s="24" t="s">
        <v>45</v>
      </c>
      <c r="C24" s="34">
        <v>620</v>
      </c>
      <c r="D24" s="37">
        <v>335</v>
      </c>
      <c r="E24" s="40">
        <v>285</v>
      </c>
      <c r="F24" s="37">
        <v>11</v>
      </c>
      <c r="G24" s="40">
        <v>7</v>
      </c>
      <c r="H24" s="37">
        <v>47</v>
      </c>
      <c r="I24" s="37">
        <v>36</v>
      </c>
      <c r="J24" s="37">
        <v>1</v>
      </c>
      <c r="K24" s="37">
        <v>1</v>
      </c>
      <c r="L24" s="37">
        <v>5</v>
      </c>
      <c r="M24" s="37">
        <v>4</v>
      </c>
      <c r="N24" s="37">
        <v>147</v>
      </c>
      <c r="O24" s="37">
        <v>120</v>
      </c>
      <c r="P24" s="37">
        <v>32</v>
      </c>
      <c r="Q24" s="37">
        <v>21</v>
      </c>
      <c r="R24" s="40">
        <v>44</v>
      </c>
      <c r="S24" s="40">
        <v>35</v>
      </c>
      <c r="T24" s="66"/>
      <c r="U24" s="24" t="s">
        <v>45</v>
      </c>
      <c r="V24" s="37">
        <v>2</v>
      </c>
      <c r="W24" s="43">
        <v>0</v>
      </c>
      <c r="X24" s="44">
        <v>0</v>
      </c>
      <c r="Y24" s="43">
        <v>0</v>
      </c>
      <c r="Z24" s="40">
        <v>8</v>
      </c>
      <c r="AA24" s="37">
        <v>19</v>
      </c>
      <c r="AB24" s="40">
        <v>3</v>
      </c>
      <c r="AC24" s="37">
        <v>2</v>
      </c>
      <c r="AD24" s="40">
        <v>22</v>
      </c>
      <c r="AE24" s="37">
        <v>39</v>
      </c>
      <c r="AF24" s="43">
        <v>0</v>
      </c>
      <c r="AG24" s="43">
        <v>0</v>
      </c>
      <c r="AH24" s="37">
        <v>1</v>
      </c>
      <c r="AI24" s="43">
        <v>0</v>
      </c>
      <c r="AJ24" s="40">
        <v>1</v>
      </c>
      <c r="AK24" s="43">
        <v>0</v>
      </c>
      <c r="AL24" s="40">
        <v>3</v>
      </c>
      <c r="AM24" s="44">
        <v>0</v>
      </c>
      <c r="AN24" s="40">
        <v>8</v>
      </c>
      <c r="AO24" s="49">
        <v>1</v>
      </c>
    </row>
    <row r="25" spans="1:41" ht="21" customHeight="1">
      <c r="A25" s="60" t="s">
        <v>48</v>
      </c>
      <c r="B25" s="24" t="s">
        <v>41</v>
      </c>
      <c r="C25" s="34">
        <v>1084</v>
      </c>
      <c r="D25" s="37">
        <v>600</v>
      </c>
      <c r="E25" s="40">
        <v>484</v>
      </c>
      <c r="F25" s="37">
        <v>22</v>
      </c>
      <c r="G25" s="40">
        <v>26</v>
      </c>
      <c r="H25" s="37">
        <v>79</v>
      </c>
      <c r="I25" s="37">
        <v>53</v>
      </c>
      <c r="J25" s="37">
        <v>1</v>
      </c>
      <c r="K25" s="37">
        <v>1</v>
      </c>
      <c r="L25" s="37">
        <v>6</v>
      </c>
      <c r="M25" s="37">
        <v>7</v>
      </c>
      <c r="N25" s="37">
        <v>216</v>
      </c>
      <c r="O25" s="37">
        <v>153</v>
      </c>
      <c r="P25" s="37">
        <v>65</v>
      </c>
      <c r="Q25" s="37">
        <v>35</v>
      </c>
      <c r="R25" s="40">
        <v>73</v>
      </c>
      <c r="S25" s="40">
        <v>58</v>
      </c>
      <c r="T25" s="60" t="s">
        <v>48</v>
      </c>
      <c r="U25" s="24" t="s">
        <v>41</v>
      </c>
      <c r="V25" s="37">
        <v>1</v>
      </c>
      <c r="W25" s="43">
        <v>0</v>
      </c>
      <c r="X25" s="44">
        <v>0</v>
      </c>
      <c r="Y25" s="43">
        <v>0</v>
      </c>
      <c r="Z25" s="40">
        <v>21</v>
      </c>
      <c r="AA25" s="37">
        <v>49</v>
      </c>
      <c r="AB25" s="40">
        <v>4</v>
      </c>
      <c r="AC25" s="43">
        <v>0</v>
      </c>
      <c r="AD25" s="40">
        <v>51</v>
      </c>
      <c r="AE25" s="37">
        <v>50</v>
      </c>
      <c r="AF25" s="37">
        <v>53</v>
      </c>
      <c r="AG25" s="37">
        <v>46</v>
      </c>
      <c r="AH25" s="37">
        <v>1</v>
      </c>
      <c r="AI25" s="37">
        <v>2</v>
      </c>
      <c r="AJ25" s="40">
        <v>2</v>
      </c>
      <c r="AK25" s="43">
        <v>0</v>
      </c>
      <c r="AL25" s="40">
        <v>2</v>
      </c>
      <c r="AM25" s="40">
        <v>1</v>
      </c>
      <c r="AN25" s="40">
        <v>3</v>
      </c>
      <c r="AO25" s="49">
        <v>3</v>
      </c>
    </row>
    <row r="26" spans="1:41" ht="21" customHeight="1">
      <c r="A26" s="61"/>
      <c r="B26" s="24" t="s">
        <v>42</v>
      </c>
      <c r="C26" s="34">
        <v>96</v>
      </c>
      <c r="D26" s="37">
        <v>58</v>
      </c>
      <c r="E26" s="40">
        <v>38</v>
      </c>
      <c r="F26" s="43">
        <v>0</v>
      </c>
      <c r="G26" s="44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37">
        <v>2</v>
      </c>
      <c r="O26" s="37">
        <v>2</v>
      </c>
      <c r="P26" s="37">
        <v>6</v>
      </c>
      <c r="Q26" s="37">
        <v>1</v>
      </c>
      <c r="R26" s="40">
        <v>34</v>
      </c>
      <c r="S26" s="40">
        <v>22</v>
      </c>
      <c r="T26" s="61"/>
      <c r="U26" s="24" t="s">
        <v>42</v>
      </c>
      <c r="V26" s="43">
        <v>0</v>
      </c>
      <c r="W26" s="43">
        <v>0</v>
      </c>
      <c r="X26" s="44">
        <v>0</v>
      </c>
      <c r="Y26" s="43">
        <v>0</v>
      </c>
      <c r="Z26" s="44">
        <v>0</v>
      </c>
      <c r="AA26" s="37">
        <v>4</v>
      </c>
      <c r="AB26" s="44">
        <v>0</v>
      </c>
      <c r="AC26" s="43">
        <v>0</v>
      </c>
      <c r="AD26" s="40">
        <v>2</v>
      </c>
      <c r="AE26" s="37">
        <v>1</v>
      </c>
      <c r="AF26" s="37">
        <v>14</v>
      </c>
      <c r="AG26" s="37">
        <v>8</v>
      </c>
      <c r="AH26" s="43">
        <v>0</v>
      </c>
      <c r="AI26" s="43">
        <v>0</v>
      </c>
      <c r="AJ26" s="44">
        <v>0</v>
      </c>
      <c r="AK26" s="43">
        <v>0</v>
      </c>
      <c r="AL26" s="44">
        <v>0</v>
      </c>
      <c r="AM26" s="44">
        <v>0</v>
      </c>
      <c r="AN26" s="44">
        <v>0</v>
      </c>
      <c r="AO26" s="51">
        <v>0</v>
      </c>
    </row>
    <row r="27" spans="1:41" ht="21" customHeight="1">
      <c r="A27" s="61"/>
      <c r="B27" s="24" t="s">
        <v>43</v>
      </c>
      <c r="C27" s="34">
        <v>156</v>
      </c>
      <c r="D27" s="37">
        <v>81</v>
      </c>
      <c r="E27" s="40">
        <v>75</v>
      </c>
      <c r="F27" s="37">
        <v>9</v>
      </c>
      <c r="G27" s="40">
        <v>8</v>
      </c>
      <c r="H27" s="37">
        <v>14</v>
      </c>
      <c r="I27" s="37">
        <v>10</v>
      </c>
      <c r="J27" s="43">
        <v>0</v>
      </c>
      <c r="K27" s="43">
        <v>0</v>
      </c>
      <c r="L27" s="37">
        <v>3</v>
      </c>
      <c r="M27" s="37">
        <v>2</v>
      </c>
      <c r="N27" s="37">
        <v>15</v>
      </c>
      <c r="O27" s="37">
        <v>9</v>
      </c>
      <c r="P27" s="37">
        <v>5</v>
      </c>
      <c r="Q27" s="37">
        <v>2</v>
      </c>
      <c r="R27" s="40">
        <v>5</v>
      </c>
      <c r="S27" s="40">
        <v>4</v>
      </c>
      <c r="T27" s="61"/>
      <c r="U27" s="24" t="s">
        <v>43</v>
      </c>
      <c r="V27" s="43">
        <v>0</v>
      </c>
      <c r="W27" s="43">
        <v>0</v>
      </c>
      <c r="X27" s="44">
        <v>0</v>
      </c>
      <c r="Y27" s="43">
        <v>0</v>
      </c>
      <c r="Z27" s="40">
        <v>5</v>
      </c>
      <c r="AA27" s="37">
        <v>14</v>
      </c>
      <c r="AB27" s="44">
        <v>0</v>
      </c>
      <c r="AC27" s="43">
        <v>0</v>
      </c>
      <c r="AD27" s="40">
        <v>4</v>
      </c>
      <c r="AE27" s="37">
        <v>9</v>
      </c>
      <c r="AF27" s="37">
        <v>20</v>
      </c>
      <c r="AG27" s="37">
        <v>17</v>
      </c>
      <c r="AH27" s="43">
        <v>0</v>
      </c>
      <c r="AI27" s="43">
        <v>0</v>
      </c>
      <c r="AJ27" s="40">
        <v>1</v>
      </c>
      <c r="AK27" s="43">
        <v>0</v>
      </c>
      <c r="AL27" s="44">
        <v>0</v>
      </c>
      <c r="AM27" s="44">
        <v>0</v>
      </c>
      <c r="AN27" s="44">
        <v>0</v>
      </c>
      <c r="AO27" s="51">
        <v>0</v>
      </c>
    </row>
    <row r="28" spans="1:41" ht="21" customHeight="1">
      <c r="A28" s="61"/>
      <c r="B28" s="24" t="s">
        <v>44</v>
      </c>
      <c r="C28" s="34">
        <v>301</v>
      </c>
      <c r="D28" s="37">
        <v>165</v>
      </c>
      <c r="E28" s="40">
        <v>136</v>
      </c>
      <c r="F28" s="37">
        <v>3</v>
      </c>
      <c r="G28" s="40">
        <v>3</v>
      </c>
      <c r="H28" s="37">
        <v>26</v>
      </c>
      <c r="I28" s="37">
        <v>12</v>
      </c>
      <c r="J28" s="43">
        <v>0</v>
      </c>
      <c r="K28" s="43">
        <v>0</v>
      </c>
      <c r="L28" s="43">
        <v>0</v>
      </c>
      <c r="M28" s="43">
        <v>0</v>
      </c>
      <c r="N28" s="37">
        <v>54</v>
      </c>
      <c r="O28" s="37">
        <v>46</v>
      </c>
      <c r="P28" s="37">
        <v>25</v>
      </c>
      <c r="Q28" s="37">
        <v>17</v>
      </c>
      <c r="R28" s="40">
        <v>9</v>
      </c>
      <c r="S28" s="40">
        <v>6</v>
      </c>
      <c r="T28" s="61"/>
      <c r="U28" s="24" t="s">
        <v>44</v>
      </c>
      <c r="V28" s="43">
        <v>0</v>
      </c>
      <c r="W28" s="43">
        <v>0</v>
      </c>
      <c r="X28" s="44">
        <v>0</v>
      </c>
      <c r="Y28" s="43">
        <v>0</v>
      </c>
      <c r="Z28" s="40">
        <v>10</v>
      </c>
      <c r="AA28" s="37">
        <v>18</v>
      </c>
      <c r="AB28" s="44">
        <v>0</v>
      </c>
      <c r="AC28" s="43">
        <v>0</v>
      </c>
      <c r="AD28" s="40">
        <v>21</v>
      </c>
      <c r="AE28" s="37">
        <v>13</v>
      </c>
      <c r="AF28" s="37">
        <v>17</v>
      </c>
      <c r="AG28" s="37">
        <v>21</v>
      </c>
      <c r="AH28" s="43">
        <v>0</v>
      </c>
      <c r="AI28" s="43">
        <v>0</v>
      </c>
      <c r="AJ28" s="44">
        <v>0</v>
      </c>
      <c r="AK28" s="43">
        <v>0</v>
      </c>
      <c r="AL28" s="44">
        <v>0</v>
      </c>
      <c r="AM28" s="44">
        <v>0</v>
      </c>
      <c r="AN28" s="44">
        <v>0</v>
      </c>
      <c r="AO28" s="51">
        <v>0</v>
      </c>
    </row>
    <row r="29" spans="1:41" ht="21" customHeight="1">
      <c r="A29" s="66"/>
      <c r="B29" s="24" t="s">
        <v>45</v>
      </c>
      <c r="C29" s="34">
        <v>531</v>
      </c>
      <c r="D29" s="37">
        <v>296</v>
      </c>
      <c r="E29" s="40">
        <v>235</v>
      </c>
      <c r="F29" s="37">
        <v>10</v>
      </c>
      <c r="G29" s="40">
        <v>15</v>
      </c>
      <c r="H29" s="37">
        <v>39</v>
      </c>
      <c r="I29" s="37">
        <v>31</v>
      </c>
      <c r="J29" s="37">
        <v>1</v>
      </c>
      <c r="K29" s="37">
        <v>1</v>
      </c>
      <c r="L29" s="37">
        <v>3</v>
      </c>
      <c r="M29" s="37">
        <v>5</v>
      </c>
      <c r="N29" s="37">
        <v>145</v>
      </c>
      <c r="O29" s="37">
        <v>96</v>
      </c>
      <c r="P29" s="37">
        <v>29</v>
      </c>
      <c r="Q29" s="37">
        <v>15</v>
      </c>
      <c r="R29" s="40">
        <v>25</v>
      </c>
      <c r="S29" s="40">
        <v>26</v>
      </c>
      <c r="T29" s="66"/>
      <c r="U29" s="24" t="s">
        <v>45</v>
      </c>
      <c r="V29" s="37">
        <v>1</v>
      </c>
      <c r="W29" s="43">
        <v>0</v>
      </c>
      <c r="X29" s="44">
        <v>0</v>
      </c>
      <c r="Y29" s="43">
        <v>0</v>
      </c>
      <c r="Z29" s="40">
        <v>6</v>
      </c>
      <c r="AA29" s="37">
        <v>13</v>
      </c>
      <c r="AB29" s="40">
        <v>4</v>
      </c>
      <c r="AC29" s="43">
        <v>0</v>
      </c>
      <c r="AD29" s="40">
        <v>24</v>
      </c>
      <c r="AE29" s="37">
        <v>27</v>
      </c>
      <c r="AF29" s="37">
        <v>2</v>
      </c>
      <c r="AG29" s="43">
        <v>0</v>
      </c>
      <c r="AH29" s="37">
        <v>1</v>
      </c>
      <c r="AI29" s="37">
        <v>2</v>
      </c>
      <c r="AJ29" s="40">
        <v>1</v>
      </c>
      <c r="AK29" s="43">
        <v>0</v>
      </c>
      <c r="AL29" s="40">
        <v>2</v>
      </c>
      <c r="AM29" s="40">
        <v>1</v>
      </c>
      <c r="AN29" s="40">
        <v>3</v>
      </c>
      <c r="AO29" s="49">
        <v>3</v>
      </c>
    </row>
    <row r="30" spans="1:41" ht="21" customHeight="1">
      <c r="A30" s="60" t="s">
        <v>49</v>
      </c>
      <c r="B30" s="24" t="s">
        <v>41</v>
      </c>
      <c r="C30" s="34">
        <v>1257</v>
      </c>
      <c r="D30" s="37">
        <v>702</v>
      </c>
      <c r="E30" s="40">
        <v>555</v>
      </c>
      <c r="F30" s="37">
        <v>41</v>
      </c>
      <c r="G30" s="40">
        <v>48</v>
      </c>
      <c r="H30" s="37">
        <v>95</v>
      </c>
      <c r="I30" s="37">
        <v>64</v>
      </c>
      <c r="J30" s="37">
        <v>1</v>
      </c>
      <c r="K30" s="37">
        <v>1</v>
      </c>
      <c r="L30" s="37">
        <v>4</v>
      </c>
      <c r="M30" s="37">
        <v>6</v>
      </c>
      <c r="N30" s="37">
        <v>246</v>
      </c>
      <c r="O30" s="37">
        <v>153</v>
      </c>
      <c r="P30" s="37">
        <v>47</v>
      </c>
      <c r="Q30" s="37">
        <v>42</v>
      </c>
      <c r="R30" s="40">
        <v>111</v>
      </c>
      <c r="S30" s="40">
        <v>74</v>
      </c>
      <c r="T30" s="60" t="s">
        <v>49</v>
      </c>
      <c r="U30" s="24" t="s">
        <v>41</v>
      </c>
      <c r="V30" s="37">
        <v>2</v>
      </c>
      <c r="W30" s="37">
        <v>3</v>
      </c>
      <c r="X30" s="44">
        <v>0</v>
      </c>
      <c r="Y30" s="43">
        <v>0</v>
      </c>
      <c r="Z30" s="40">
        <v>30</v>
      </c>
      <c r="AA30" s="37">
        <v>47</v>
      </c>
      <c r="AB30" s="40">
        <v>12</v>
      </c>
      <c r="AC30" s="37">
        <v>1</v>
      </c>
      <c r="AD30" s="40">
        <v>48</v>
      </c>
      <c r="AE30" s="37">
        <v>65</v>
      </c>
      <c r="AF30" s="37">
        <v>51</v>
      </c>
      <c r="AG30" s="37">
        <v>43</v>
      </c>
      <c r="AH30" s="37">
        <v>3</v>
      </c>
      <c r="AI30" s="37">
        <v>4</v>
      </c>
      <c r="AJ30" s="40">
        <v>3</v>
      </c>
      <c r="AK30" s="43">
        <v>0</v>
      </c>
      <c r="AL30" s="44">
        <v>0</v>
      </c>
      <c r="AM30" s="44">
        <v>0</v>
      </c>
      <c r="AN30" s="40">
        <v>8</v>
      </c>
      <c r="AO30" s="49">
        <v>4</v>
      </c>
    </row>
    <row r="31" spans="1:41" ht="21" customHeight="1">
      <c r="A31" s="61"/>
      <c r="B31" s="24" t="s">
        <v>42</v>
      </c>
      <c r="C31" s="34">
        <v>113</v>
      </c>
      <c r="D31" s="37">
        <v>70</v>
      </c>
      <c r="E31" s="40">
        <v>43</v>
      </c>
      <c r="F31" s="43">
        <v>0</v>
      </c>
      <c r="G31" s="44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37">
        <v>3</v>
      </c>
      <c r="O31" s="37">
        <v>1</v>
      </c>
      <c r="P31" s="37">
        <v>5</v>
      </c>
      <c r="Q31" s="37">
        <v>2</v>
      </c>
      <c r="R31" s="40">
        <v>49</v>
      </c>
      <c r="S31" s="40">
        <v>30</v>
      </c>
      <c r="T31" s="61"/>
      <c r="U31" s="24" t="s">
        <v>42</v>
      </c>
      <c r="V31" s="43">
        <v>0</v>
      </c>
      <c r="W31" s="43">
        <v>0</v>
      </c>
      <c r="X31" s="44">
        <v>0</v>
      </c>
      <c r="Y31" s="43">
        <v>0</v>
      </c>
      <c r="Z31" s="40">
        <v>2</v>
      </c>
      <c r="AA31" s="37">
        <v>3</v>
      </c>
      <c r="AB31" s="44">
        <v>0</v>
      </c>
      <c r="AC31" s="43">
        <v>0</v>
      </c>
      <c r="AD31" s="44">
        <v>0</v>
      </c>
      <c r="AE31" s="43">
        <v>0</v>
      </c>
      <c r="AF31" s="37">
        <v>11</v>
      </c>
      <c r="AG31" s="37">
        <v>7</v>
      </c>
      <c r="AH31" s="43">
        <v>0</v>
      </c>
      <c r="AI31" s="43">
        <v>0</v>
      </c>
      <c r="AJ31" s="44">
        <v>0</v>
      </c>
      <c r="AK31" s="43">
        <v>0</v>
      </c>
      <c r="AL31" s="44">
        <v>0</v>
      </c>
      <c r="AM31" s="44">
        <v>0</v>
      </c>
      <c r="AN31" s="44">
        <v>0</v>
      </c>
      <c r="AO31" s="51">
        <v>0</v>
      </c>
    </row>
    <row r="32" spans="1:41" ht="21" customHeight="1">
      <c r="A32" s="61"/>
      <c r="B32" s="24" t="s">
        <v>43</v>
      </c>
      <c r="C32" s="34">
        <v>192</v>
      </c>
      <c r="D32" s="37">
        <v>106</v>
      </c>
      <c r="E32" s="40">
        <v>86</v>
      </c>
      <c r="F32" s="37">
        <v>22</v>
      </c>
      <c r="G32" s="40">
        <v>13</v>
      </c>
      <c r="H32" s="37">
        <v>13</v>
      </c>
      <c r="I32" s="37">
        <v>10</v>
      </c>
      <c r="J32" s="43">
        <v>0</v>
      </c>
      <c r="K32" s="43">
        <v>0</v>
      </c>
      <c r="L32" s="43">
        <v>0</v>
      </c>
      <c r="M32" s="37">
        <v>1</v>
      </c>
      <c r="N32" s="37">
        <v>23</v>
      </c>
      <c r="O32" s="37">
        <v>12</v>
      </c>
      <c r="P32" s="37">
        <v>7</v>
      </c>
      <c r="Q32" s="37">
        <v>5</v>
      </c>
      <c r="R32" s="40">
        <v>12</v>
      </c>
      <c r="S32" s="40">
        <v>4</v>
      </c>
      <c r="T32" s="61"/>
      <c r="U32" s="24" t="s">
        <v>43</v>
      </c>
      <c r="V32" s="43">
        <v>0</v>
      </c>
      <c r="W32" s="43">
        <v>0</v>
      </c>
      <c r="X32" s="44">
        <v>0</v>
      </c>
      <c r="Y32" s="43">
        <v>0</v>
      </c>
      <c r="Z32" s="40">
        <v>6</v>
      </c>
      <c r="AA32" s="37">
        <v>12</v>
      </c>
      <c r="AB32" s="44">
        <v>0</v>
      </c>
      <c r="AC32" s="37">
        <v>1</v>
      </c>
      <c r="AD32" s="40">
        <v>4</v>
      </c>
      <c r="AE32" s="37">
        <v>5</v>
      </c>
      <c r="AF32" s="37">
        <v>17</v>
      </c>
      <c r="AG32" s="37">
        <v>22</v>
      </c>
      <c r="AH32" s="43">
        <v>0</v>
      </c>
      <c r="AI32" s="43">
        <v>0</v>
      </c>
      <c r="AJ32" s="40">
        <v>1</v>
      </c>
      <c r="AK32" s="43">
        <v>0</v>
      </c>
      <c r="AL32" s="44">
        <v>0</v>
      </c>
      <c r="AM32" s="44">
        <v>0</v>
      </c>
      <c r="AN32" s="40">
        <v>1</v>
      </c>
      <c r="AO32" s="49">
        <v>1</v>
      </c>
    </row>
    <row r="33" spans="1:41" ht="21" customHeight="1">
      <c r="A33" s="61"/>
      <c r="B33" s="24" t="s">
        <v>44</v>
      </c>
      <c r="C33" s="34">
        <v>326</v>
      </c>
      <c r="D33" s="37">
        <v>181</v>
      </c>
      <c r="E33" s="40">
        <v>145</v>
      </c>
      <c r="F33" s="37">
        <v>5</v>
      </c>
      <c r="G33" s="40">
        <v>16</v>
      </c>
      <c r="H33" s="37">
        <v>30</v>
      </c>
      <c r="I33" s="37">
        <v>17</v>
      </c>
      <c r="J33" s="43">
        <v>0</v>
      </c>
      <c r="K33" s="43">
        <v>0</v>
      </c>
      <c r="L33" s="43">
        <v>0</v>
      </c>
      <c r="M33" s="37">
        <v>1</v>
      </c>
      <c r="N33" s="37">
        <v>68</v>
      </c>
      <c r="O33" s="37">
        <v>35</v>
      </c>
      <c r="P33" s="37">
        <v>13</v>
      </c>
      <c r="Q33" s="37">
        <v>15</v>
      </c>
      <c r="R33" s="40">
        <v>15</v>
      </c>
      <c r="S33" s="40">
        <v>11</v>
      </c>
      <c r="T33" s="61"/>
      <c r="U33" s="24" t="s">
        <v>44</v>
      </c>
      <c r="V33" s="43">
        <v>0</v>
      </c>
      <c r="W33" s="37">
        <v>1</v>
      </c>
      <c r="X33" s="44">
        <v>0</v>
      </c>
      <c r="Y33" s="43">
        <v>0</v>
      </c>
      <c r="Z33" s="40">
        <v>7</v>
      </c>
      <c r="AA33" s="37">
        <v>13</v>
      </c>
      <c r="AB33" s="40">
        <v>1</v>
      </c>
      <c r="AC33" s="43">
        <v>0</v>
      </c>
      <c r="AD33" s="40">
        <v>19</v>
      </c>
      <c r="AE33" s="37">
        <v>22</v>
      </c>
      <c r="AF33" s="37">
        <v>22</v>
      </c>
      <c r="AG33" s="37">
        <v>13</v>
      </c>
      <c r="AH33" s="43">
        <v>0</v>
      </c>
      <c r="AI33" s="43">
        <v>0</v>
      </c>
      <c r="AJ33" s="44">
        <v>0</v>
      </c>
      <c r="AK33" s="43">
        <v>0</v>
      </c>
      <c r="AL33" s="44">
        <v>0</v>
      </c>
      <c r="AM33" s="44">
        <v>0</v>
      </c>
      <c r="AN33" s="40">
        <v>1</v>
      </c>
      <c r="AO33" s="49">
        <v>1</v>
      </c>
    </row>
    <row r="34" spans="1:41" ht="21" customHeight="1" thickBot="1">
      <c r="A34" s="62"/>
      <c r="B34" s="25" t="s">
        <v>45</v>
      </c>
      <c r="C34" s="35">
        <v>626</v>
      </c>
      <c r="D34" s="38">
        <v>345</v>
      </c>
      <c r="E34" s="41">
        <v>281</v>
      </c>
      <c r="F34" s="38">
        <v>14</v>
      </c>
      <c r="G34" s="41">
        <v>19</v>
      </c>
      <c r="H34" s="38">
        <v>52</v>
      </c>
      <c r="I34" s="38">
        <v>37</v>
      </c>
      <c r="J34" s="38">
        <v>1</v>
      </c>
      <c r="K34" s="38">
        <v>1</v>
      </c>
      <c r="L34" s="38">
        <v>4</v>
      </c>
      <c r="M34" s="38">
        <v>4</v>
      </c>
      <c r="N34" s="38">
        <v>152</v>
      </c>
      <c r="O34" s="38">
        <v>105</v>
      </c>
      <c r="P34" s="38">
        <v>22</v>
      </c>
      <c r="Q34" s="38">
        <v>20</v>
      </c>
      <c r="R34" s="41">
        <v>35</v>
      </c>
      <c r="S34" s="41">
        <v>29</v>
      </c>
      <c r="T34" s="62"/>
      <c r="U34" s="25" t="s">
        <v>45</v>
      </c>
      <c r="V34" s="38">
        <v>2</v>
      </c>
      <c r="W34" s="38">
        <v>2</v>
      </c>
      <c r="X34" s="52">
        <v>0</v>
      </c>
      <c r="Y34" s="53">
        <v>0</v>
      </c>
      <c r="Z34" s="41">
        <v>15</v>
      </c>
      <c r="AA34" s="38">
        <v>19</v>
      </c>
      <c r="AB34" s="41">
        <v>11</v>
      </c>
      <c r="AC34" s="53">
        <v>0</v>
      </c>
      <c r="AD34" s="41">
        <v>25</v>
      </c>
      <c r="AE34" s="38">
        <v>38</v>
      </c>
      <c r="AF34" s="38">
        <v>1</v>
      </c>
      <c r="AG34" s="38">
        <v>1</v>
      </c>
      <c r="AH34" s="38">
        <v>3</v>
      </c>
      <c r="AI34" s="38">
        <v>4</v>
      </c>
      <c r="AJ34" s="41">
        <v>2</v>
      </c>
      <c r="AK34" s="53">
        <v>0</v>
      </c>
      <c r="AL34" s="52">
        <v>0</v>
      </c>
      <c r="AM34" s="52">
        <v>0</v>
      </c>
      <c r="AN34" s="41">
        <v>6</v>
      </c>
      <c r="AO34" s="50">
        <v>2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>
        <f>IF(LEN(B3)&gt;0,B3,"")</f>
      </c>
      <c r="AI36" s="65"/>
      <c r="AJ36" s="65"/>
      <c r="AK36" s="65"/>
      <c r="AL36" s="65"/>
      <c r="AM36" s="65"/>
      <c r="AN36" s="65"/>
      <c r="AO36" s="6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</row>
  </sheetData>
  <sheetProtection/>
  <mergeCells count="41"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A30:A34"/>
    <mergeCell ref="T30:T34"/>
    <mergeCell ref="T35:AO35"/>
    <mergeCell ref="T36:AG36"/>
    <mergeCell ref="AH36:AO36"/>
    <mergeCell ref="T37:AO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1" t="s">
        <v>54</v>
      </c>
      <c r="G1" s="16"/>
      <c r="R1" s="16"/>
    </row>
    <row r="2" spans="1:18" s="11" customFormat="1" ht="31.5" customHeight="1" hidden="1">
      <c r="A2" s="45" t="s">
        <v>60</v>
      </c>
      <c r="B2" s="11" t="s">
        <v>50</v>
      </c>
      <c r="C2" s="16" t="s">
        <v>51</v>
      </c>
      <c r="D2" s="11" t="s">
        <v>52</v>
      </c>
      <c r="E2" s="46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74" t="s">
        <v>39</v>
      </c>
      <c r="I4" s="74"/>
      <c r="J4" s="74"/>
      <c r="K4" s="74"/>
      <c r="L4" s="74"/>
      <c r="M4" s="74"/>
      <c r="N4" s="74"/>
      <c r="O4" s="74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74"/>
      <c r="I5" s="74"/>
      <c r="J5" s="74"/>
      <c r="K5" s="74"/>
      <c r="L5" s="74"/>
      <c r="M5" s="74"/>
      <c r="N5" s="74"/>
      <c r="O5" s="74"/>
      <c r="P5" s="5"/>
      <c r="Q5" s="5"/>
      <c r="R5" s="5"/>
      <c r="S5" s="5"/>
    </row>
    <row r="6" spans="1:41" ht="36" customHeight="1">
      <c r="A6" s="75" t="s">
        <v>59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 t="s">
        <v>62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ht="24" customHeight="1" thickBot="1">
      <c r="A7" s="76" t="str">
        <f>F1</f>
        <v>中華民國111年第3季底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 t="str">
        <f>F2</f>
        <v>中華民國111年第3季底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s="1" customFormat="1" ht="39.75" customHeight="1">
      <c r="A8" s="70" t="s">
        <v>22</v>
      </c>
      <c r="B8" s="71" t="s">
        <v>37</v>
      </c>
      <c r="C8" s="73" t="s">
        <v>19</v>
      </c>
      <c r="D8" s="69"/>
      <c r="E8" s="68"/>
      <c r="F8" s="67" t="s">
        <v>2</v>
      </c>
      <c r="G8" s="68"/>
      <c r="H8" s="67" t="s">
        <v>3</v>
      </c>
      <c r="I8" s="68"/>
      <c r="J8" s="67" t="s">
        <v>4</v>
      </c>
      <c r="K8" s="68"/>
      <c r="L8" s="67" t="s">
        <v>5</v>
      </c>
      <c r="M8" s="68"/>
      <c r="N8" s="67" t="s">
        <v>6</v>
      </c>
      <c r="O8" s="68"/>
      <c r="P8" s="67" t="s">
        <v>7</v>
      </c>
      <c r="Q8" s="68"/>
      <c r="R8" s="67" t="s">
        <v>18</v>
      </c>
      <c r="S8" s="68"/>
      <c r="T8" s="70" t="s">
        <v>22</v>
      </c>
      <c r="U8" s="71" t="s">
        <v>17</v>
      </c>
      <c r="V8" s="73" t="s">
        <v>8</v>
      </c>
      <c r="W8" s="68"/>
      <c r="X8" s="67" t="s">
        <v>9</v>
      </c>
      <c r="Y8" s="68"/>
      <c r="Z8" s="67" t="s">
        <v>10</v>
      </c>
      <c r="AA8" s="68"/>
      <c r="AB8" s="67" t="s">
        <v>11</v>
      </c>
      <c r="AC8" s="68"/>
      <c r="AD8" s="67" t="s">
        <v>12</v>
      </c>
      <c r="AE8" s="68"/>
      <c r="AF8" s="67" t="s">
        <v>13</v>
      </c>
      <c r="AG8" s="68"/>
      <c r="AH8" s="67" t="s">
        <v>14</v>
      </c>
      <c r="AI8" s="68"/>
      <c r="AJ8" s="67" t="s">
        <v>15</v>
      </c>
      <c r="AK8" s="68"/>
      <c r="AL8" s="67" t="s">
        <v>16</v>
      </c>
      <c r="AM8" s="68"/>
      <c r="AN8" s="67" t="s">
        <v>21</v>
      </c>
      <c r="AO8" s="69"/>
    </row>
    <row r="9" spans="1:41" s="1" customFormat="1" ht="21.75" customHeight="1" thickBot="1">
      <c r="A9" s="62"/>
      <c r="B9" s="72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2"/>
      <c r="U9" s="72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0" t="s">
        <v>57</v>
      </c>
      <c r="B10" s="23" t="s">
        <v>41</v>
      </c>
      <c r="C10" s="33">
        <v>620</v>
      </c>
      <c r="D10" s="36">
        <v>333</v>
      </c>
      <c r="E10" s="39">
        <v>287</v>
      </c>
      <c r="F10" s="36">
        <v>13</v>
      </c>
      <c r="G10" s="39">
        <v>17</v>
      </c>
      <c r="H10" s="36">
        <v>43</v>
      </c>
      <c r="I10" s="36">
        <v>33</v>
      </c>
      <c r="J10" s="36">
        <v>1</v>
      </c>
      <c r="K10" s="47">
        <v>0</v>
      </c>
      <c r="L10" s="36">
        <v>4</v>
      </c>
      <c r="M10" s="47">
        <v>0</v>
      </c>
      <c r="N10" s="36">
        <v>108</v>
      </c>
      <c r="O10" s="36">
        <v>90</v>
      </c>
      <c r="P10" s="36">
        <v>21</v>
      </c>
      <c r="Q10" s="36">
        <v>16</v>
      </c>
      <c r="R10" s="39">
        <v>54</v>
      </c>
      <c r="S10" s="42">
        <v>36</v>
      </c>
      <c r="T10" s="70" t="s">
        <v>57</v>
      </c>
      <c r="U10" s="23" t="s">
        <v>41</v>
      </c>
      <c r="V10" s="36">
        <v>1</v>
      </c>
      <c r="W10" s="47">
        <v>0</v>
      </c>
      <c r="X10" s="39">
        <v>1</v>
      </c>
      <c r="Y10" s="47">
        <v>0</v>
      </c>
      <c r="Z10" s="39">
        <v>15</v>
      </c>
      <c r="AA10" s="36">
        <v>34</v>
      </c>
      <c r="AB10" s="39">
        <v>1</v>
      </c>
      <c r="AC10" s="36">
        <v>2</v>
      </c>
      <c r="AD10" s="39">
        <v>36</v>
      </c>
      <c r="AE10" s="36">
        <v>30</v>
      </c>
      <c r="AF10" s="36">
        <v>29</v>
      </c>
      <c r="AG10" s="36">
        <v>21</v>
      </c>
      <c r="AH10" s="36">
        <v>1</v>
      </c>
      <c r="AI10" s="36">
        <v>2</v>
      </c>
      <c r="AJ10" s="39">
        <v>1</v>
      </c>
      <c r="AK10" s="36">
        <v>1</v>
      </c>
      <c r="AL10" s="42">
        <v>1</v>
      </c>
      <c r="AM10" s="42">
        <v>1</v>
      </c>
      <c r="AN10" s="42">
        <v>3</v>
      </c>
      <c r="AO10" s="48">
        <v>4</v>
      </c>
    </row>
    <row r="11" spans="1:41" ht="21" customHeight="1">
      <c r="A11" s="61"/>
      <c r="B11" s="24" t="s">
        <v>42</v>
      </c>
      <c r="C11" s="34">
        <v>61</v>
      </c>
      <c r="D11" s="37">
        <v>31</v>
      </c>
      <c r="E11" s="40">
        <v>30</v>
      </c>
      <c r="F11" s="43">
        <v>0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37">
        <v>1</v>
      </c>
      <c r="O11" s="37">
        <v>1</v>
      </c>
      <c r="P11" s="37">
        <v>2</v>
      </c>
      <c r="Q11" s="43">
        <v>0</v>
      </c>
      <c r="R11" s="40">
        <v>22</v>
      </c>
      <c r="S11" s="40">
        <v>18</v>
      </c>
      <c r="T11" s="61"/>
      <c r="U11" s="24" t="s">
        <v>42</v>
      </c>
      <c r="V11" s="43">
        <v>0</v>
      </c>
      <c r="W11" s="43">
        <v>0</v>
      </c>
      <c r="X11" s="40">
        <v>1</v>
      </c>
      <c r="Y11" s="43">
        <v>0</v>
      </c>
      <c r="Z11" s="44">
        <v>0</v>
      </c>
      <c r="AA11" s="37">
        <v>2</v>
      </c>
      <c r="AB11" s="44">
        <v>0</v>
      </c>
      <c r="AC11" s="43">
        <v>0</v>
      </c>
      <c r="AD11" s="44">
        <v>0</v>
      </c>
      <c r="AE11" s="43">
        <v>0</v>
      </c>
      <c r="AF11" s="37">
        <v>5</v>
      </c>
      <c r="AG11" s="37">
        <v>9</v>
      </c>
      <c r="AH11" s="43">
        <v>0</v>
      </c>
      <c r="AI11" s="43">
        <v>0</v>
      </c>
      <c r="AJ11" s="44">
        <v>0</v>
      </c>
      <c r="AK11" s="43">
        <v>0</v>
      </c>
      <c r="AL11" s="44">
        <v>0</v>
      </c>
      <c r="AM11" s="44">
        <v>0</v>
      </c>
      <c r="AN11" s="44">
        <v>0</v>
      </c>
      <c r="AO11" s="51">
        <v>0</v>
      </c>
    </row>
    <row r="12" spans="1:41" ht="21" customHeight="1">
      <c r="A12" s="61"/>
      <c r="B12" s="24" t="s">
        <v>43</v>
      </c>
      <c r="C12" s="34">
        <v>92</v>
      </c>
      <c r="D12" s="37">
        <v>45</v>
      </c>
      <c r="E12" s="40">
        <v>47</v>
      </c>
      <c r="F12" s="37">
        <v>4</v>
      </c>
      <c r="G12" s="40">
        <v>5</v>
      </c>
      <c r="H12" s="37">
        <v>5</v>
      </c>
      <c r="I12" s="37">
        <v>7</v>
      </c>
      <c r="J12" s="43">
        <v>0</v>
      </c>
      <c r="K12" s="43">
        <v>0</v>
      </c>
      <c r="L12" s="43">
        <v>0</v>
      </c>
      <c r="M12" s="43">
        <v>0</v>
      </c>
      <c r="N12" s="37">
        <v>9</v>
      </c>
      <c r="O12" s="37">
        <v>7</v>
      </c>
      <c r="P12" s="37">
        <v>2</v>
      </c>
      <c r="Q12" s="37">
        <v>2</v>
      </c>
      <c r="R12" s="40">
        <v>1</v>
      </c>
      <c r="S12" s="40">
        <v>1</v>
      </c>
      <c r="T12" s="61"/>
      <c r="U12" s="24" t="s">
        <v>43</v>
      </c>
      <c r="V12" s="43">
        <v>0</v>
      </c>
      <c r="W12" s="43">
        <v>0</v>
      </c>
      <c r="X12" s="44">
        <v>0</v>
      </c>
      <c r="Y12" s="43">
        <v>0</v>
      </c>
      <c r="Z12" s="40">
        <v>10</v>
      </c>
      <c r="AA12" s="37">
        <v>13</v>
      </c>
      <c r="AB12" s="44">
        <v>0</v>
      </c>
      <c r="AC12" s="43">
        <v>0</v>
      </c>
      <c r="AD12" s="40">
        <v>6</v>
      </c>
      <c r="AE12" s="37">
        <v>4</v>
      </c>
      <c r="AF12" s="37">
        <v>8</v>
      </c>
      <c r="AG12" s="37">
        <v>7</v>
      </c>
      <c r="AH12" s="43">
        <v>0</v>
      </c>
      <c r="AI12" s="43">
        <v>0</v>
      </c>
      <c r="AJ12" s="44">
        <v>0</v>
      </c>
      <c r="AK12" s="37">
        <v>1</v>
      </c>
      <c r="AL12" s="44">
        <v>0</v>
      </c>
      <c r="AM12" s="44">
        <v>0</v>
      </c>
      <c r="AN12" s="44">
        <v>0</v>
      </c>
      <c r="AO12" s="51">
        <v>0</v>
      </c>
    </row>
    <row r="13" spans="1:41" ht="21" customHeight="1">
      <c r="A13" s="61"/>
      <c r="B13" s="24" t="s">
        <v>44</v>
      </c>
      <c r="C13" s="34">
        <v>172</v>
      </c>
      <c r="D13" s="37">
        <v>92</v>
      </c>
      <c r="E13" s="40">
        <v>80</v>
      </c>
      <c r="F13" s="37">
        <v>3</v>
      </c>
      <c r="G13" s="40">
        <v>6</v>
      </c>
      <c r="H13" s="37">
        <v>13</v>
      </c>
      <c r="I13" s="37">
        <v>9</v>
      </c>
      <c r="J13" s="43">
        <v>0</v>
      </c>
      <c r="K13" s="43">
        <v>0</v>
      </c>
      <c r="L13" s="43">
        <v>0</v>
      </c>
      <c r="M13" s="43">
        <v>0</v>
      </c>
      <c r="N13" s="37">
        <v>31</v>
      </c>
      <c r="O13" s="37">
        <v>16</v>
      </c>
      <c r="P13" s="37">
        <v>8</v>
      </c>
      <c r="Q13" s="37">
        <v>7</v>
      </c>
      <c r="R13" s="40">
        <v>5</v>
      </c>
      <c r="S13" s="40">
        <v>6</v>
      </c>
      <c r="T13" s="61"/>
      <c r="U13" s="24" t="s">
        <v>44</v>
      </c>
      <c r="V13" s="43">
        <v>0</v>
      </c>
      <c r="W13" s="43">
        <v>0</v>
      </c>
      <c r="X13" s="44">
        <v>0</v>
      </c>
      <c r="Y13" s="43">
        <v>0</v>
      </c>
      <c r="Z13" s="40">
        <v>3</v>
      </c>
      <c r="AA13" s="37">
        <v>14</v>
      </c>
      <c r="AB13" s="44">
        <v>0</v>
      </c>
      <c r="AC13" s="37">
        <v>1</v>
      </c>
      <c r="AD13" s="40">
        <v>14</v>
      </c>
      <c r="AE13" s="37">
        <v>13</v>
      </c>
      <c r="AF13" s="37">
        <v>15</v>
      </c>
      <c r="AG13" s="37">
        <v>5</v>
      </c>
      <c r="AH13" s="43">
        <v>0</v>
      </c>
      <c r="AI13" s="43">
        <v>0</v>
      </c>
      <c r="AJ13" s="44">
        <v>0</v>
      </c>
      <c r="AK13" s="43">
        <v>0</v>
      </c>
      <c r="AL13" s="44">
        <v>0</v>
      </c>
      <c r="AM13" s="44">
        <v>0</v>
      </c>
      <c r="AN13" s="44">
        <v>0</v>
      </c>
      <c r="AO13" s="49">
        <v>3</v>
      </c>
    </row>
    <row r="14" spans="1:41" ht="21" customHeight="1">
      <c r="A14" s="66"/>
      <c r="B14" s="24" t="s">
        <v>45</v>
      </c>
      <c r="C14" s="34">
        <v>295</v>
      </c>
      <c r="D14" s="37">
        <v>165</v>
      </c>
      <c r="E14" s="40">
        <v>130</v>
      </c>
      <c r="F14" s="37">
        <v>6</v>
      </c>
      <c r="G14" s="40">
        <v>6</v>
      </c>
      <c r="H14" s="37">
        <v>25</v>
      </c>
      <c r="I14" s="37">
        <v>17</v>
      </c>
      <c r="J14" s="37">
        <v>1</v>
      </c>
      <c r="K14" s="43">
        <v>0</v>
      </c>
      <c r="L14" s="37">
        <v>4</v>
      </c>
      <c r="M14" s="43">
        <v>0</v>
      </c>
      <c r="N14" s="37">
        <v>67</v>
      </c>
      <c r="O14" s="37">
        <v>66</v>
      </c>
      <c r="P14" s="37">
        <v>9</v>
      </c>
      <c r="Q14" s="37">
        <v>7</v>
      </c>
      <c r="R14" s="40">
        <v>26</v>
      </c>
      <c r="S14" s="40">
        <v>11</v>
      </c>
      <c r="T14" s="66"/>
      <c r="U14" s="24" t="s">
        <v>45</v>
      </c>
      <c r="V14" s="37">
        <v>1</v>
      </c>
      <c r="W14" s="43">
        <v>0</v>
      </c>
      <c r="X14" s="44">
        <v>0</v>
      </c>
      <c r="Y14" s="43">
        <v>0</v>
      </c>
      <c r="Z14" s="40">
        <v>2</v>
      </c>
      <c r="AA14" s="37">
        <v>5</v>
      </c>
      <c r="AB14" s="40">
        <v>1</v>
      </c>
      <c r="AC14" s="37">
        <v>1</v>
      </c>
      <c r="AD14" s="40">
        <v>16</v>
      </c>
      <c r="AE14" s="37">
        <v>13</v>
      </c>
      <c r="AF14" s="37">
        <v>1</v>
      </c>
      <c r="AG14" s="43">
        <v>0</v>
      </c>
      <c r="AH14" s="37">
        <v>1</v>
      </c>
      <c r="AI14" s="37">
        <v>2</v>
      </c>
      <c r="AJ14" s="40">
        <v>1</v>
      </c>
      <c r="AK14" s="43">
        <v>0</v>
      </c>
      <c r="AL14" s="40">
        <v>1</v>
      </c>
      <c r="AM14" s="40">
        <v>1</v>
      </c>
      <c r="AN14" s="40">
        <v>3</v>
      </c>
      <c r="AO14" s="49">
        <v>1</v>
      </c>
    </row>
    <row r="15" spans="1:41" ht="21" customHeight="1">
      <c r="A15" s="60" t="s">
        <v>55</v>
      </c>
      <c r="B15" s="24" t="s">
        <v>41</v>
      </c>
      <c r="C15" s="34">
        <v>21</v>
      </c>
      <c r="D15" s="37">
        <v>13</v>
      </c>
      <c r="E15" s="40">
        <v>8</v>
      </c>
      <c r="F15" s="43">
        <v>0</v>
      </c>
      <c r="G15" s="44">
        <v>0</v>
      </c>
      <c r="H15" s="37">
        <v>4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37">
        <v>3</v>
      </c>
      <c r="O15" s="37">
        <v>3</v>
      </c>
      <c r="P15" s="37">
        <v>3</v>
      </c>
      <c r="Q15" s="43">
        <v>0</v>
      </c>
      <c r="R15" s="40">
        <v>3</v>
      </c>
      <c r="S15" s="40">
        <v>3</v>
      </c>
      <c r="T15" s="60" t="s">
        <v>55</v>
      </c>
      <c r="U15" s="24" t="s">
        <v>41</v>
      </c>
      <c r="V15" s="43">
        <v>0</v>
      </c>
      <c r="W15" s="43">
        <v>0</v>
      </c>
      <c r="X15" s="44">
        <v>0</v>
      </c>
      <c r="Y15" s="43">
        <v>0</v>
      </c>
      <c r="Z15" s="44">
        <v>0</v>
      </c>
      <c r="AA15" s="37">
        <v>1</v>
      </c>
      <c r="AB15" s="44">
        <v>0</v>
      </c>
      <c r="AC15" s="43">
        <v>0</v>
      </c>
      <c r="AD15" s="44">
        <v>0</v>
      </c>
      <c r="AE15" s="37">
        <v>1</v>
      </c>
      <c r="AF15" s="43">
        <v>0</v>
      </c>
      <c r="AG15" s="43">
        <v>0</v>
      </c>
      <c r="AH15" s="43">
        <v>0</v>
      </c>
      <c r="AI15" s="43">
        <v>0</v>
      </c>
      <c r="AJ15" s="44">
        <v>0</v>
      </c>
      <c r="AK15" s="43">
        <v>0</v>
      </c>
      <c r="AL15" s="44">
        <v>0</v>
      </c>
      <c r="AM15" s="44">
        <v>0</v>
      </c>
      <c r="AN15" s="44">
        <v>0</v>
      </c>
      <c r="AO15" s="51">
        <v>0</v>
      </c>
    </row>
    <row r="16" spans="1:41" ht="21" customHeight="1">
      <c r="A16" s="61"/>
      <c r="B16" s="24" t="s">
        <v>42</v>
      </c>
      <c r="C16" s="34">
        <v>2</v>
      </c>
      <c r="D16" s="37">
        <v>1</v>
      </c>
      <c r="E16" s="40">
        <v>1</v>
      </c>
      <c r="F16" s="43">
        <v>0</v>
      </c>
      <c r="G16" s="44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37">
        <v>1</v>
      </c>
      <c r="P16" s="43">
        <v>0</v>
      </c>
      <c r="Q16" s="43">
        <v>0</v>
      </c>
      <c r="R16" s="40">
        <v>1</v>
      </c>
      <c r="S16" s="44">
        <v>0</v>
      </c>
      <c r="T16" s="61"/>
      <c r="U16" s="24" t="s">
        <v>42</v>
      </c>
      <c r="V16" s="43">
        <v>0</v>
      </c>
      <c r="W16" s="43">
        <v>0</v>
      </c>
      <c r="X16" s="44">
        <v>0</v>
      </c>
      <c r="Y16" s="43">
        <v>0</v>
      </c>
      <c r="Z16" s="44">
        <v>0</v>
      </c>
      <c r="AA16" s="43">
        <v>0</v>
      </c>
      <c r="AB16" s="44">
        <v>0</v>
      </c>
      <c r="AC16" s="43">
        <v>0</v>
      </c>
      <c r="AD16" s="44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4">
        <v>0</v>
      </c>
      <c r="AK16" s="43">
        <v>0</v>
      </c>
      <c r="AL16" s="44">
        <v>0</v>
      </c>
      <c r="AM16" s="44">
        <v>0</v>
      </c>
      <c r="AN16" s="44">
        <v>0</v>
      </c>
      <c r="AO16" s="51">
        <v>0</v>
      </c>
    </row>
    <row r="17" spans="1:41" ht="21" customHeight="1">
      <c r="A17" s="61"/>
      <c r="B17" s="24" t="s">
        <v>43</v>
      </c>
      <c r="C17" s="34">
        <v>1</v>
      </c>
      <c r="D17" s="37">
        <v>1</v>
      </c>
      <c r="E17" s="44">
        <v>0</v>
      </c>
      <c r="F17" s="43">
        <v>0</v>
      </c>
      <c r="G17" s="44">
        <v>0</v>
      </c>
      <c r="H17" s="37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4">
        <v>0</v>
      </c>
      <c r="S17" s="44">
        <v>0</v>
      </c>
      <c r="T17" s="61"/>
      <c r="U17" s="24" t="s">
        <v>43</v>
      </c>
      <c r="V17" s="43">
        <v>0</v>
      </c>
      <c r="W17" s="43">
        <v>0</v>
      </c>
      <c r="X17" s="44">
        <v>0</v>
      </c>
      <c r="Y17" s="43">
        <v>0</v>
      </c>
      <c r="Z17" s="44">
        <v>0</v>
      </c>
      <c r="AA17" s="43">
        <v>0</v>
      </c>
      <c r="AB17" s="44">
        <v>0</v>
      </c>
      <c r="AC17" s="43">
        <v>0</v>
      </c>
      <c r="AD17" s="44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4">
        <v>0</v>
      </c>
      <c r="AK17" s="43">
        <v>0</v>
      </c>
      <c r="AL17" s="44">
        <v>0</v>
      </c>
      <c r="AM17" s="44">
        <v>0</v>
      </c>
      <c r="AN17" s="44">
        <v>0</v>
      </c>
      <c r="AO17" s="51">
        <v>0</v>
      </c>
    </row>
    <row r="18" spans="1:41" ht="21" customHeight="1">
      <c r="A18" s="61"/>
      <c r="B18" s="24" t="s">
        <v>44</v>
      </c>
      <c r="C18" s="34">
        <v>6</v>
      </c>
      <c r="D18" s="37">
        <v>5</v>
      </c>
      <c r="E18" s="40">
        <v>1</v>
      </c>
      <c r="F18" s="43">
        <v>0</v>
      </c>
      <c r="G18" s="44">
        <v>0</v>
      </c>
      <c r="H18" s="37">
        <v>2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37">
        <v>1</v>
      </c>
      <c r="O18" s="37">
        <v>1</v>
      </c>
      <c r="P18" s="37">
        <v>2</v>
      </c>
      <c r="Q18" s="43">
        <v>0</v>
      </c>
      <c r="R18" s="44">
        <v>0</v>
      </c>
      <c r="S18" s="44">
        <v>0</v>
      </c>
      <c r="T18" s="61"/>
      <c r="U18" s="24" t="s">
        <v>44</v>
      </c>
      <c r="V18" s="43">
        <v>0</v>
      </c>
      <c r="W18" s="43">
        <v>0</v>
      </c>
      <c r="X18" s="44">
        <v>0</v>
      </c>
      <c r="Y18" s="43">
        <v>0</v>
      </c>
      <c r="Z18" s="44">
        <v>0</v>
      </c>
      <c r="AA18" s="43">
        <v>0</v>
      </c>
      <c r="AB18" s="44">
        <v>0</v>
      </c>
      <c r="AC18" s="43">
        <v>0</v>
      </c>
      <c r="AD18" s="44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4">
        <v>0</v>
      </c>
      <c r="AK18" s="43">
        <v>0</v>
      </c>
      <c r="AL18" s="44">
        <v>0</v>
      </c>
      <c r="AM18" s="44">
        <v>0</v>
      </c>
      <c r="AN18" s="44">
        <v>0</v>
      </c>
      <c r="AO18" s="51">
        <v>0</v>
      </c>
    </row>
    <row r="19" spans="1:41" ht="21" customHeight="1">
      <c r="A19" s="66"/>
      <c r="B19" s="24" t="s">
        <v>45</v>
      </c>
      <c r="C19" s="34">
        <v>12</v>
      </c>
      <c r="D19" s="37">
        <v>6</v>
      </c>
      <c r="E19" s="40">
        <v>6</v>
      </c>
      <c r="F19" s="43">
        <v>0</v>
      </c>
      <c r="G19" s="44">
        <v>0</v>
      </c>
      <c r="H19" s="37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37">
        <v>2</v>
      </c>
      <c r="O19" s="37">
        <v>1</v>
      </c>
      <c r="P19" s="37">
        <v>1</v>
      </c>
      <c r="Q19" s="43">
        <v>0</v>
      </c>
      <c r="R19" s="40">
        <v>2</v>
      </c>
      <c r="S19" s="40">
        <v>3</v>
      </c>
      <c r="T19" s="66"/>
      <c r="U19" s="24" t="s">
        <v>45</v>
      </c>
      <c r="V19" s="43">
        <v>0</v>
      </c>
      <c r="W19" s="43">
        <v>0</v>
      </c>
      <c r="X19" s="44">
        <v>0</v>
      </c>
      <c r="Y19" s="43">
        <v>0</v>
      </c>
      <c r="Z19" s="44">
        <v>0</v>
      </c>
      <c r="AA19" s="37">
        <v>1</v>
      </c>
      <c r="AB19" s="44">
        <v>0</v>
      </c>
      <c r="AC19" s="43">
        <v>0</v>
      </c>
      <c r="AD19" s="44">
        <v>0</v>
      </c>
      <c r="AE19" s="37">
        <v>1</v>
      </c>
      <c r="AF19" s="43">
        <v>0</v>
      </c>
      <c r="AG19" s="43">
        <v>0</v>
      </c>
      <c r="AH19" s="43">
        <v>0</v>
      </c>
      <c r="AI19" s="43">
        <v>0</v>
      </c>
      <c r="AJ19" s="44">
        <v>0</v>
      </c>
      <c r="AK19" s="43">
        <v>0</v>
      </c>
      <c r="AL19" s="44">
        <v>0</v>
      </c>
      <c r="AM19" s="44">
        <v>0</v>
      </c>
      <c r="AN19" s="44">
        <v>0</v>
      </c>
      <c r="AO19" s="51">
        <v>0</v>
      </c>
    </row>
    <row r="20" spans="1:41" ht="21" customHeight="1">
      <c r="A20" s="60"/>
      <c r="B20" s="24"/>
      <c r="C20" s="13"/>
      <c r="D20" s="13"/>
      <c r="E20" s="14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60"/>
      <c r="U20" s="24"/>
      <c r="V20" s="13"/>
      <c r="W20" s="13"/>
      <c r="X20" s="14"/>
      <c r="Y20" s="13"/>
      <c r="Z20" s="14"/>
      <c r="AA20" s="13"/>
      <c r="AB20" s="14"/>
      <c r="AC20" s="13"/>
      <c r="AD20" s="14"/>
      <c r="AE20" s="13"/>
      <c r="AF20" s="13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61"/>
      <c r="B21" s="24"/>
      <c r="C21" s="13"/>
      <c r="D21" s="13"/>
      <c r="E21" s="14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61"/>
      <c r="U21" s="24"/>
      <c r="V21" s="13"/>
      <c r="W21" s="13"/>
      <c r="X21" s="14"/>
      <c r="Y21" s="13"/>
      <c r="Z21" s="14"/>
      <c r="AA21" s="13"/>
      <c r="AB21" s="14"/>
      <c r="AC21" s="13"/>
      <c r="AD21" s="14"/>
      <c r="AE21" s="13"/>
      <c r="AF21" s="13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61"/>
      <c r="B22" s="24"/>
      <c r="C22" s="13"/>
      <c r="D22" s="13"/>
      <c r="E22" s="14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61"/>
      <c r="U22" s="24"/>
      <c r="V22" s="13"/>
      <c r="W22" s="13"/>
      <c r="X22" s="14"/>
      <c r="Y22" s="13"/>
      <c r="Z22" s="14"/>
      <c r="AA22" s="13"/>
      <c r="AB22" s="14"/>
      <c r="AC22" s="13"/>
      <c r="AD22" s="14"/>
      <c r="AE22" s="13"/>
      <c r="AF22" s="13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61"/>
      <c r="B23" s="24"/>
      <c r="C23" s="13"/>
      <c r="D23" s="13"/>
      <c r="E23" s="14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61"/>
      <c r="U23" s="24"/>
      <c r="V23" s="13"/>
      <c r="W23" s="13"/>
      <c r="X23" s="14"/>
      <c r="Y23" s="13"/>
      <c r="Z23" s="14"/>
      <c r="AA23" s="13"/>
      <c r="AB23" s="14"/>
      <c r="AC23" s="13"/>
      <c r="AD23" s="14"/>
      <c r="AE23" s="13"/>
      <c r="AF23" s="13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66"/>
      <c r="B24" s="24"/>
      <c r="C24" s="13"/>
      <c r="D24" s="13"/>
      <c r="E24" s="14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66"/>
      <c r="U24" s="24"/>
      <c r="V24" s="13"/>
      <c r="W24" s="13"/>
      <c r="X24" s="14"/>
      <c r="Y24" s="13"/>
      <c r="Z24" s="14"/>
      <c r="AA24" s="13"/>
      <c r="AB24" s="14"/>
      <c r="AC24" s="13"/>
      <c r="AD24" s="14"/>
      <c r="AE24" s="13"/>
      <c r="AF24" s="13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60"/>
      <c r="B25" s="24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60"/>
      <c r="U25" s="24"/>
      <c r="V25" s="13"/>
      <c r="W25" s="13"/>
      <c r="X25" s="14"/>
      <c r="Y25" s="13"/>
      <c r="Z25" s="14"/>
      <c r="AA25" s="13"/>
      <c r="AB25" s="14"/>
      <c r="AC25" s="13"/>
      <c r="AD25" s="14"/>
      <c r="AE25" s="13"/>
      <c r="AF25" s="13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61"/>
      <c r="B26" s="24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61"/>
      <c r="U26" s="24"/>
      <c r="V26" s="13"/>
      <c r="W26" s="13"/>
      <c r="X26" s="14"/>
      <c r="Y26" s="13"/>
      <c r="Z26" s="14"/>
      <c r="AA26" s="13"/>
      <c r="AB26" s="14"/>
      <c r="AC26" s="13"/>
      <c r="AD26" s="14"/>
      <c r="AE26" s="13"/>
      <c r="AF26" s="13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61"/>
      <c r="B27" s="24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61"/>
      <c r="U27" s="24"/>
      <c r="V27" s="13"/>
      <c r="W27" s="13"/>
      <c r="X27" s="14"/>
      <c r="Y27" s="13"/>
      <c r="Z27" s="14"/>
      <c r="AA27" s="13"/>
      <c r="AB27" s="14"/>
      <c r="AC27" s="13"/>
      <c r="AD27" s="14"/>
      <c r="AE27" s="13"/>
      <c r="AF27" s="13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61"/>
      <c r="B28" s="24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61"/>
      <c r="U28" s="24"/>
      <c r="V28" s="13"/>
      <c r="W28" s="13"/>
      <c r="X28" s="14"/>
      <c r="Y28" s="13"/>
      <c r="Z28" s="14"/>
      <c r="AA28" s="13"/>
      <c r="AB28" s="14"/>
      <c r="AC28" s="13"/>
      <c r="AD28" s="14"/>
      <c r="AE28" s="13"/>
      <c r="AF28" s="13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66"/>
      <c r="B29" s="24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66"/>
      <c r="U29" s="24"/>
      <c r="V29" s="13"/>
      <c r="W29" s="13"/>
      <c r="X29" s="14"/>
      <c r="Y29" s="13"/>
      <c r="Z29" s="14"/>
      <c r="AA29" s="13"/>
      <c r="AB29" s="14"/>
      <c r="AC29" s="13"/>
      <c r="AD29" s="14"/>
      <c r="AE29" s="13"/>
      <c r="AF29" s="13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60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60"/>
      <c r="U30" s="24"/>
      <c r="V30" s="13"/>
      <c r="W30" s="13"/>
      <c r="X30" s="14"/>
      <c r="Y30" s="13"/>
      <c r="Z30" s="14"/>
      <c r="AA30" s="13"/>
      <c r="AB30" s="14"/>
      <c r="AC30" s="13"/>
      <c r="AD30" s="14"/>
      <c r="AE30" s="13"/>
      <c r="AF30" s="13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61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61"/>
      <c r="U31" s="24"/>
      <c r="V31" s="13"/>
      <c r="W31" s="13"/>
      <c r="X31" s="14"/>
      <c r="Y31" s="13"/>
      <c r="Z31" s="14"/>
      <c r="AA31" s="13"/>
      <c r="AB31" s="14"/>
      <c r="AC31" s="13"/>
      <c r="AD31" s="14"/>
      <c r="AE31" s="13"/>
      <c r="AF31" s="13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61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61"/>
      <c r="U32" s="24"/>
      <c r="V32" s="13"/>
      <c r="W32" s="13"/>
      <c r="X32" s="14"/>
      <c r="Y32" s="13"/>
      <c r="Z32" s="14"/>
      <c r="AA32" s="13"/>
      <c r="AB32" s="14"/>
      <c r="AC32" s="13"/>
      <c r="AD32" s="14"/>
      <c r="AE32" s="13"/>
      <c r="AF32" s="13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61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61"/>
      <c r="U33" s="24"/>
      <c r="V33" s="13"/>
      <c r="W33" s="13"/>
      <c r="X33" s="14"/>
      <c r="Y33" s="13"/>
      <c r="Z33" s="14"/>
      <c r="AA33" s="13"/>
      <c r="AB33" s="14"/>
      <c r="AC33" s="13"/>
      <c r="AD33" s="14"/>
      <c r="AE33" s="13"/>
      <c r="AF33" s="13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62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0"/>
      <c r="T34" s="62"/>
      <c r="U34" s="25"/>
      <c r="V34" s="12"/>
      <c r="W34" s="12"/>
      <c r="X34" s="10"/>
      <c r="Y34" s="12"/>
      <c r="Z34" s="10"/>
      <c r="AA34" s="12"/>
      <c r="AB34" s="10"/>
      <c r="AC34" s="12"/>
      <c r="AD34" s="10"/>
      <c r="AE34" s="12"/>
      <c r="AF34" s="12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>
        <f>IF(LEN(B3)&gt;0,B3,"")</f>
      </c>
      <c r="AI36" s="65"/>
      <c r="AJ36" s="65"/>
      <c r="AK36" s="65"/>
      <c r="AL36" s="65"/>
      <c r="AM36" s="65"/>
      <c r="AN36" s="65"/>
      <c r="AO36" s="6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</row>
  </sheetData>
  <sheetProtection/>
  <mergeCells count="41"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A30:A34"/>
    <mergeCell ref="T30:T34"/>
    <mergeCell ref="T35:AO35"/>
    <mergeCell ref="T36:AG36"/>
    <mergeCell ref="AH36:AO36"/>
    <mergeCell ref="T37:AO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9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82" t="s">
        <v>38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27"/>
      <c r="V3" s="27"/>
      <c r="W3" s="27"/>
      <c r="X3" s="27"/>
      <c r="Y3" s="27"/>
    </row>
    <row r="4" spans="1:25" s="3" customFormat="1" ht="18" customHeight="1">
      <c r="A4" s="28"/>
      <c r="B4" s="83"/>
      <c r="C4" s="83"/>
      <c r="D4" s="83"/>
      <c r="E4" s="83"/>
      <c r="F4" s="27"/>
      <c r="G4" s="27"/>
      <c r="H4" s="27"/>
      <c r="I4" s="29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27"/>
      <c r="V4" s="27"/>
      <c r="W4" s="27"/>
      <c r="X4" s="27"/>
      <c r="Y4" s="27"/>
    </row>
    <row r="5" spans="1:25" ht="36" customHeight="1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24" customHeight="1" thickBot="1">
      <c r="A6" s="85" t="str">
        <f>F1</f>
        <v>中華民國111年第3季底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s="1" customFormat="1" ht="54.75" customHeight="1">
      <c r="A7" s="86" t="s">
        <v>22</v>
      </c>
      <c r="B7" s="71" t="s">
        <v>17</v>
      </c>
      <c r="C7" s="73" t="s">
        <v>19</v>
      </c>
      <c r="D7" s="69"/>
      <c r="E7" s="68"/>
      <c r="F7" s="67" t="s">
        <v>23</v>
      </c>
      <c r="G7" s="69"/>
      <c r="H7" s="67" t="s">
        <v>24</v>
      </c>
      <c r="I7" s="68"/>
      <c r="J7" s="67" t="s">
        <v>25</v>
      </c>
      <c r="K7" s="68"/>
      <c r="L7" s="80" t="s">
        <v>26</v>
      </c>
      <c r="M7" s="81"/>
      <c r="N7" s="80" t="s">
        <v>27</v>
      </c>
      <c r="O7" s="81"/>
      <c r="P7" s="67" t="s">
        <v>28</v>
      </c>
      <c r="Q7" s="68"/>
      <c r="R7" s="67" t="s">
        <v>29</v>
      </c>
      <c r="S7" s="68"/>
      <c r="T7" s="67" t="s">
        <v>30</v>
      </c>
      <c r="U7" s="68"/>
      <c r="V7" s="67" t="s">
        <v>34</v>
      </c>
      <c r="W7" s="68"/>
      <c r="X7" s="67" t="s">
        <v>35</v>
      </c>
      <c r="Y7" s="69"/>
    </row>
    <row r="8" spans="1:25" s="1" customFormat="1" ht="21.75" customHeight="1" thickBot="1">
      <c r="A8" s="87"/>
      <c r="B8" s="72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68" t="s">
        <v>56</v>
      </c>
      <c r="B9" s="54" t="s">
        <v>41</v>
      </c>
      <c r="C9" s="36">
        <v>6033</v>
      </c>
      <c r="D9" s="36">
        <v>3298</v>
      </c>
      <c r="E9" s="39">
        <v>2735</v>
      </c>
      <c r="F9" s="36">
        <v>767</v>
      </c>
      <c r="G9" s="36">
        <v>848</v>
      </c>
      <c r="H9" s="36">
        <v>596</v>
      </c>
      <c r="I9" s="36">
        <v>523</v>
      </c>
      <c r="J9" s="36">
        <v>30</v>
      </c>
      <c r="K9" s="39">
        <v>16</v>
      </c>
      <c r="L9" s="36">
        <v>243</v>
      </c>
      <c r="M9" s="36">
        <v>179</v>
      </c>
      <c r="N9" s="36">
        <v>56</v>
      </c>
      <c r="O9" s="36">
        <v>29</v>
      </c>
      <c r="P9" s="36">
        <v>202</v>
      </c>
      <c r="Q9" s="36">
        <v>156</v>
      </c>
      <c r="R9" s="36">
        <v>1094</v>
      </c>
      <c r="S9" s="36">
        <v>775</v>
      </c>
      <c r="T9" s="36">
        <v>9</v>
      </c>
      <c r="U9" s="36">
        <v>6</v>
      </c>
      <c r="V9" s="36">
        <v>274</v>
      </c>
      <c r="W9" s="36">
        <v>188</v>
      </c>
      <c r="X9" s="39">
        <v>27</v>
      </c>
      <c r="Y9" s="57">
        <v>15</v>
      </c>
    </row>
    <row r="10" spans="1:25" ht="21" customHeight="1">
      <c r="A10" s="78"/>
      <c r="B10" s="55" t="s">
        <v>42</v>
      </c>
      <c r="C10" s="37">
        <v>593</v>
      </c>
      <c r="D10" s="37">
        <v>342</v>
      </c>
      <c r="E10" s="40">
        <v>251</v>
      </c>
      <c r="F10" s="37">
        <v>35</v>
      </c>
      <c r="G10" s="37">
        <v>42</v>
      </c>
      <c r="H10" s="43">
        <v>0</v>
      </c>
      <c r="I10" s="43">
        <v>0</v>
      </c>
      <c r="J10" s="43">
        <v>0</v>
      </c>
      <c r="K10" s="44">
        <v>0</v>
      </c>
      <c r="L10" s="37">
        <v>36</v>
      </c>
      <c r="M10" s="37">
        <v>24</v>
      </c>
      <c r="N10" s="37">
        <v>10</v>
      </c>
      <c r="O10" s="37">
        <v>4</v>
      </c>
      <c r="P10" s="37">
        <v>167</v>
      </c>
      <c r="Q10" s="37">
        <v>121</v>
      </c>
      <c r="R10" s="37">
        <v>11</v>
      </c>
      <c r="S10" s="37">
        <v>7</v>
      </c>
      <c r="T10" s="43">
        <v>0</v>
      </c>
      <c r="U10" s="43">
        <v>0</v>
      </c>
      <c r="V10" s="37">
        <v>77</v>
      </c>
      <c r="W10" s="37">
        <v>52</v>
      </c>
      <c r="X10" s="40">
        <v>6</v>
      </c>
      <c r="Y10" s="49">
        <v>1</v>
      </c>
    </row>
    <row r="11" spans="1:25" ht="21" customHeight="1">
      <c r="A11" s="78"/>
      <c r="B11" s="55" t="s">
        <v>43</v>
      </c>
      <c r="C11" s="37">
        <v>921</v>
      </c>
      <c r="D11" s="37">
        <v>496</v>
      </c>
      <c r="E11" s="40">
        <v>425</v>
      </c>
      <c r="F11" s="37">
        <v>123</v>
      </c>
      <c r="G11" s="37">
        <v>140</v>
      </c>
      <c r="H11" s="37">
        <v>135</v>
      </c>
      <c r="I11" s="37">
        <v>134</v>
      </c>
      <c r="J11" s="37">
        <v>10</v>
      </c>
      <c r="K11" s="40">
        <v>2</v>
      </c>
      <c r="L11" s="37">
        <v>28</v>
      </c>
      <c r="M11" s="37">
        <v>11</v>
      </c>
      <c r="N11" s="37">
        <v>4</v>
      </c>
      <c r="O11" s="37">
        <v>2</v>
      </c>
      <c r="P11" s="37">
        <v>5</v>
      </c>
      <c r="Q11" s="37">
        <v>8</v>
      </c>
      <c r="R11" s="37">
        <v>94</v>
      </c>
      <c r="S11" s="37">
        <v>56</v>
      </c>
      <c r="T11" s="43">
        <v>0</v>
      </c>
      <c r="U11" s="43">
        <v>0</v>
      </c>
      <c r="V11" s="37">
        <v>93</v>
      </c>
      <c r="W11" s="37">
        <v>70</v>
      </c>
      <c r="X11" s="40">
        <v>4</v>
      </c>
      <c r="Y11" s="49">
        <v>2</v>
      </c>
    </row>
    <row r="12" spans="1:25" ht="21" customHeight="1">
      <c r="A12" s="78"/>
      <c r="B12" s="55" t="s">
        <v>44</v>
      </c>
      <c r="C12" s="37">
        <v>1669</v>
      </c>
      <c r="D12" s="37">
        <v>917</v>
      </c>
      <c r="E12" s="40">
        <v>752</v>
      </c>
      <c r="F12" s="37">
        <v>265</v>
      </c>
      <c r="G12" s="37">
        <v>293</v>
      </c>
      <c r="H12" s="37">
        <v>167</v>
      </c>
      <c r="I12" s="37">
        <v>142</v>
      </c>
      <c r="J12" s="37">
        <v>2</v>
      </c>
      <c r="K12" s="40">
        <v>2</v>
      </c>
      <c r="L12" s="37">
        <v>41</v>
      </c>
      <c r="M12" s="37">
        <v>22</v>
      </c>
      <c r="N12" s="37">
        <v>11</v>
      </c>
      <c r="O12" s="37">
        <v>3</v>
      </c>
      <c r="P12" s="37">
        <v>16</v>
      </c>
      <c r="Q12" s="37">
        <v>17</v>
      </c>
      <c r="R12" s="37">
        <v>321</v>
      </c>
      <c r="S12" s="37">
        <v>200</v>
      </c>
      <c r="T12" s="37">
        <v>1</v>
      </c>
      <c r="U12" s="37">
        <v>2</v>
      </c>
      <c r="V12" s="37">
        <v>90</v>
      </c>
      <c r="W12" s="37">
        <v>63</v>
      </c>
      <c r="X12" s="40">
        <v>3</v>
      </c>
      <c r="Y12" s="49">
        <v>8</v>
      </c>
    </row>
    <row r="13" spans="1:25" ht="21" customHeight="1">
      <c r="A13" s="78"/>
      <c r="B13" s="55" t="s">
        <v>45</v>
      </c>
      <c r="C13" s="37">
        <v>2850</v>
      </c>
      <c r="D13" s="37">
        <v>1543</v>
      </c>
      <c r="E13" s="40">
        <v>1307</v>
      </c>
      <c r="F13" s="37">
        <v>344</v>
      </c>
      <c r="G13" s="37">
        <v>373</v>
      </c>
      <c r="H13" s="37">
        <v>294</v>
      </c>
      <c r="I13" s="37">
        <v>247</v>
      </c>
      <c r="J13" s="37">
        <v>18</v>
      </c>
      <c r="K13" s="40">
        <v>12</v>
      </c>
      <c r="L13" s="37">
        <v>138</v>
      </c>
      <c r="M13" s="37">
        <v>122</v>
      </c>
      <c r="N13" s="37">
        <v>31</v>
      </c>
      <c r="O13" s="37">
        <v>20</v>
      </c>
      <c r="P13" s="37">
        <v>14</v>
      </c>
      <c r="Q13" s="37">
        <v>10</v>
      </c>
      <c r="R13" s="37">
        <v>668</v>
      </c>
      <c r="S13" s="37">
        <v>512</v>
      </c>
      <c r="T13" s="37">
        <v>8</v>
      </c>
      <c r="U13" s="37">
        <v>4</v>
      </c>
      <c r="V13" s="37">
        <v>14</v>
      </c>
      <c r="W13" s="37">
        <v>3</v>
      </c>
      <c r="X13" s="40">
        <v>14</v>
      </c>
      <c r="Y13" s="49">
        <v>4</v>
      </c>
    </row>
    <row r="14" spans="1:25" ht="21" customHeight="1">
      <c r="A14" s="78" t="s">
        <v>46</v>
      </c>
      <c r="B14" s="55" t="s">
        <v>41</v>
      </c>
      <c r="C14" s="37">
        <v>1716</v>
      </c>
      <c r="D14" s="37">
        <v>928</v>
      </c>
      <c r="E14" s="40">
        <v>788</v>
      </c>
      <c r="F14" s="37">
        <v>194</v>
      </c>
      <c r="G14" s="37">
        <v>237</v>
      </c>
      <c r="H14" s="37">
        <v>185</v>
      </c>
      <c r="I14" s="37">
        <v>166</v>
      </c>
      <c r="J14" s="37">
        <v>9</v>
      </c>
      <c r="K14" s="40">
        <v>2</v>
      </c>
      <c r="L14" s="37">
        <v>73</v>
      </c>
      <c r="M14" s="37">
        <v>61</v>
      </c>
      <c r="N14" s="37">
        <v>21</v>
      </c>
      <c r="O14" s="37">
        <v>11</v>
      </c>
      <c r="P14" s="37">
        <v>58</v>
      </c>
      <c r="Q14" s="37">
        <v>44</v>
      </c>
      <c r="R14" s="37">
        <v>293</v>
      </c>
      <c r="S14" s="37">
        <v>209</v>
      </c>
      <c r="T14" s="37">
        <v>3</v>
      </c>
      <c r="U14" s="37">
        <v>2</v>
      </c>
      <c r="V14" s="37">
        <v>84</v>
      </c>
      <c r="W14" s="37">
        <v>52</v>
      </c>
      <c r="X14" s="40">
        <v>8</v>
      </c>
      <c r="Y14" s="49">
        <v>4</v>
      </c>
    </row>
    <row r="15" spans="1:25" ht="21" customHeight="1">
      <c r="A15" s="78"/>
      <c r="B15" s="55" t="s">
        <v>42</v>
      </c>
      <c r="C15" s="37">
        <v>186</v>
      </c>
      <c r="D15" s="37">
        <v>109</v>
      </c>
      <c r="E15" s="40">
        <v>77</v>
      </c>
      <c r="F15" s="37">
        <v>7</v>
      </c>
      <c r="G15" s="37">
        <v>13</v>
      </c>
      <c r="H15" s="43">
        <v>0</v>
      </c>
      <c r="I15" s="43">
        <v>0</v>
      </c>
      <c r="J15" s="43">
        <v>0</v>
      </c>
      <c r="K15" s="44">
        <v>0</v>
      </c>
      <c r="L15" s="37">
        <v>14</v>
      </c>
      <c r="M15" s="37">
        <v>10</v>
      </c>
      <c r="N15" s="37">
        <v>4</v>
      </c>
      <c r="O15" s="37">
        <v>2</v>
      </c>
      <c r="P15" s="37">
        <v>50</v>
      </c>
      <c r="Q15" s="37">
        <v>35</v>
      </c>
      <c r="R15" s="37">
        <v>4</v>
      </c>
      <c r="S15" s="37">
        <v>2</v>
      </c>
      <c r="T15" s="43">
        <v>0</v>
      </c>
      <c r="U15" s="43">
        <v>0</v>
      </c>
      <c r="V15" s="37">
        <v>29</v>
      </c>
      <c r="W15" s="37">
        <v>15</v>
      </c>
      <c r="X15" s="40">
        <v>1</v>
      </c>
      <c r="Y15" s="51">
        <v>0</v>
      </c>
    </row>
    <row r="16" spans="1:25" ht="21" customHeight="1">
      <c r="A16" s="78"/>
      <c r="B16" s="55" t="s">
        <v>43</v>
      </c>
      <c r="C16" s="37">
        <v>265</v>
      </c>
      <c r="D16" s="37">
        <v>147</v>
      </c>
      <c r="E16" s="40">
        <v>118</v>
      </c>
      <c r="F16" s="37">
        <v>34</v>
      </c>
      <c r="G16" s="37">
        <v>34</v>
      </c>
      <c r="H16" s="37">
        <v>42</v>
      </c>
      <c r="I16" s="37">
        <v>42</v>
      </c>
      <c r="J16" s="37">
        <v>4</v>
      </c>
      <c r="K16" s="44">
        <v>0</v>
      </c>
      <c r="L16" s="37">
        <v>7</v>
      </c>
      <c r="M16" s="37">
        <v>3</v>
      </c>
      <c r="N16" s="37">
        <v>2</v>
      </c>
      <c r="O16" s="43">
        <v>0</v>
      </c>
      <c r="P16" s="37">
        <v>1</v>
      </c>
      <c r="Q16" s="37">
        <v>3</v>
      </c>
      <c r="R16" s="37">
        <v>27</v>
      </c>
      <c r="S16" s="37">
        <v>17</v>
      </c>
      <c r="T16" s="43">
        <v>0</v>
      </c>
      <c r="U16" s="43">
        <v>0</v>
      </c>
      <c r="V16" s="37">
        <v>29</v>
      </c>
      <c r="W16" s="37">
        <v>18</v>
      </c>
      <c r="X16" s="40">
        <v>1</v>
      </c>
      <c r="Y16" s="49">
        <v>1</v>
      </c>
    </row>
    <row r="17" spans="1:25" ht="21" customHeight="1">
      <c r="A17" s="78"/>
      <c r="B17" s="55" t="s">
        <v>44</v>
      </c>
      <c r="C17" s="37">
        <v>499</v>
      </c>
      <c r="D17" s="37">
        <v>276</v>
      </c>
      <c r="E17" s="40">
        <v>223</v>
      </c>
      <c r="F17" s="37">
        <v>62</v>
      </c>
      <c r="G17" s="37">
        <v>76</v>
      </c>
      <c r="H17" s="37">
        <v>57</v>
      </c>
      <c r="I17" s="37">
        <v>48</v>
      </c>
      <c r="J17" s="37">
        <v>2</v>
      </c>
      <c r="K17" s="44">
        <v>0</v>
      </c>
      <c r="L17" s="37">
        <v>12</v>
      </c>
      <c r="M17" s="37">
        <v>7</v>
      </c>
      <c r="N17" s="37">
        <v>6</v>
      </c>
      <c r="O17" s="37">
        <v>2</v>
      </c>
      <c r="P17" s="37">
        <v>5</v>
      </c>
      <c r="Q17" s="37">
        <v>3</v>
      </c>
      <c r="R17" s="37">
        <v>107</v>
      </c>
      <c r="S17" s="37">
        <v>67</v>
      </c>
      <c r="T17" s="37">
        <v>1</v>
      </c>
      <c r="U17" s="43">
        <v>0</v>
      </c>
      <c r="V17" s="37">
        <v>22</v>
      </c>
      <c r="W17" s="37">
        <v>17</v>
      </c>
      <c r="X17" s="40">
        <v>2</v>
      </c>
      <c r="Y17" s="49">
        <v>3</v>
      </c>
    </row>
    <row r="18" spans="1:25" ht="21" customHeight="1">
      <c r="A18" s="78"/>
      <c r="B18" s="55" t="s">
        <v>45</v>
      </c>
      <c r="C18" s="37">
        <v>766</v>
      </c>
      <c r="D18" s="37">
        <v>396</v>
      </c>
      <c r="E18" s="40">
        <v>370</v>
      </c>
      <c r="F18" s="37">
        <v>91</v>
      </c>
      <c r="G18" s="37">
        <v>114</v>
      </c>
      <c r="H18" s="37">
        <v>86</v>
      </c>
      <c r="I18" s="37">
        <v>76</v>
      </c>
      <c r="J18" s="37">
        <v>3</v>
      </c>
      <c r="K18" s="40">
        <v>2</v>
      </c>
      <c r="L18" s="37">
        <v>40</v>
      </c>
      <c r="M18" s="37">
        <v>41</v>
      </c>
      <c r="N18" s="37">
        <v>9</v>
      </c>
      <c r="O18" s="37">
        <v>7</v>
      </c>
      <c r="P18" s="37">
        <v>2</v>
      </c>
      <c r="Q18" s="37">
        <v>3</v>
      </c>
      <c r="R18" s="37">
        <v>155</v>
      </c>
      <c r="S18" s="37">
        <v>123</v>
      </c>
      <c r="T18" s="37">
        <v>2</v>
      </c>
      <c r="U18" s="37">
        <v>2</v>
      </c>
      <c r="V18" s="37">
        <v>4</v>
      </c>
      <c r="W18" s="37">
        <v>2</v>
      </c>
      <c r="X18" s="40">
        <v>4</v>
      </c>
      <c r="Y18" s="51">
        <v>0</v>
      </c>
    </row>
    <row r="19" spans="1:25" ht="21" customHeight="1">
      <c r="A19" s="78" t="s">
        <v>47</v>
      </c>
      <c r="B19" s="55" t="s">
        <v>41</v>
      </c>
      <c r="C19" s="37">
        <v>1335</v>
      </c>
      <c r="D19" s="37">
        <v>722</v>
      </c>
      <c r="E19" s="40">
        <v>613</v>
      </c>
      <c r="F19" s="37">
        <v>191</v>
      </c>
      <c r="G19" s="37">
        <v>200</v>
      </c>
      <c r="H19" s="37">
        <v>111</v>
      </c>
      <c r="I19" s="37">
        <v>113</v>
      </c>
      <c r="J19" s="37">
        <v>7</v>
      </c>
      <c r="K19" s="40">
        <v>4</v>
      </c>
      <c r="L19" s="37">
        <v>62</v>
      </c>
      <c r="M19" s="37">
        <v>42</v>
      </c>
      <c r="N19" s="37">
        <v>11</v>
      </c>
      <c r="O19" s="37">
        <v>3</v>
      </c>
      <c r="P19" s="37">
        <v>45</v>
      </c>
      <c r="Q19" s="37">
        <v>36</v>
      </c>
      <c r="R19" s="37">
        <v>232</v>
      </c>
      <c r="S19" s="37">
        <v>168</v>
      </c>
      <c r="T19" s="37">
        <v>2</v>
      </c>
      <c r="U19" s="37">
        <v>1</v>
      </c>
      <c r="V19" s="37">
        <v>58</v>
      </c>
      <c r="W19" s="37">
        <v>41</v>
      </c>
      <c r="X19" s="40">
        <v>3</v>
      </c>
      <c r="Y19" s="49">
        <v>5</v>
      </c>
    </row>
    <row r="20" spans="1:25" ht="21" customHeight="1">
      <c r="A20" s="78"/>
      <c r="B20" s="55" t="s">
        <v>42</v>
      </c>
      <c r="C20" s="37">
        <v>135</v>
      </c>
      <c r="D20" s="37">
        <v>73</v>
      </c>
      <c r="E20" s="40">
        <v>62</v>
      </c>
      <c r="F20" s="37">
        <v>8</v>
      </c>
      <c r="G20" s="37">
        <v>12</v>
      </c>
      <c r="H20" s="43">
        <v>0</v>
      </c>
      <c r="I20" s="43">
        <v>0</v>
      </c>
      <c r="J20" s="43">
        <v>0</v>
      </c>
      <c r="K20" s="44">
        <v>0</v>
      </c>
      <c r="L20" s="37">
        <v>8</v>
      </c>
      <c r="M20" s="37">
        <v>5</v>
      </c>
      <c r="N20" s="37">
        <v>1</v>
      </c>
      <c r="O20" s="37">
        <v>1</v>
      </c>
      <c r="P20" s="37">
        <v>37</v>
      </c>
      <c r="Q20" s="37">
        <v>26</v>
      </c>
      <c r="R20" s="37">
        <v>2</v>
      </c>
      <c r="S20" s="37">
        <v>2</v>
      </c>
      <c r="T20" s="43">
        <v>0</v>
      </c>
      <c r="U20" s="43">
        <v>0</v>
      </c>
      <c r="V20" s="37">
        <v>17</v>
      </c>
      <c r="W20" s="37">
        <v>15</v>
      </c>
      <c r="X20" s="44">
        <v>0</v>
      </c>
      <c r="Y20" s="49">
        <v>1</v>
      </c>
    </row>
    <row r="21" spans="1:25" ht="21" customHeight="1">
      <c r="A21" s="78"/>
      <c r="B21" s="55" t="s">
        <v>43</v>
      </c>
      <c r="C21" s="37">
        <v>215</v>
      </c>
      <c r="D21" s="37">
        <v>116</v>
      </c>
      <c r="E21" s="40">
        <v>99</v>
      </c>
      <c r="F21" s="37">
        <v>36</v>
      </c>
      <c r="G21" s="37">
        <v>29</v>
      </c>
      <c r="H21" s="37">
        <v>25</v>
      </c>
      <c r="I21" s="37">
        <v>38</v>
      </c>
      <c r="J21" s="37">
        <v>3</v>
      </c>
      <c r="K21" s="44">
        <v>0</v>
      </c>
      <c r="L21" s="37">
        <v>7</v>
      </c>
      <c r="M21" s="37">
        <v>1</v>
      </c>
      <c r="N21" s="37">
        <v>1</v>
      </c>
      <c r="O21" s="37">
        <v>1</v>
      </c>
      <c r="P21" s="37">
        <v>1</v>
      </c>
      <c r="Q21" s="37">
        <v>4</v>
      </c>
      <c r="R21" s="37">
        <v>22</v>
      </c>
      <c r="S21" s="37">
        <v>11</v>
      </c>
      <c r="T21" s="43">
        <v>0</v>
      </c>
      <c r="U21" s="43">
        <v>0</v>
      </c>
      <c r="V21" s="37">
        <v>20</v>
      </c>
      <c r="W21" s="37">
        <v>15</v>
      </c>
      <c r="X21" s="40">
        <v>1</v>
      </c>
      <c r="Y21" s="51">
        <v>0</v>
      </c>
    </row>
    <row r="22" spans="1:25" ht="21" customHeight="1">
      <c r="A22" s="78"/>
      <c r="B22" s="55" t="s">
        <v>44</v>
      </c>
      <c r="C22" s="37">
        <v>365</v>
      </c>
      <c r="D22" s="37">
        <v>198</v>
      </c>
      <c r="E22" s="40">
        <v>167</v>
      </c>
      <c r="F22" s="37">
        <v>75</v>
      </c>
      <c r="G22" s="37">
        <v>76</v>
      </c>
      <c r="H22" s="37">
        <v>27</v>
      </c>
      <c r="I22" s="37">
        <v>31</v>
      </c>
      <c r="J22" s="43">
        <v>0</v>
      </c>
      <c r="K22" s="40">
        <v>1</v>
      </c>
      <c r="L22" s="37">
        <v>9</v>
      </c>
      <c r="M22" s="37">
        <v>5</v>
      </c>
      <c r="N22" s="37">
        <v>3</v>
      </c>
      <c r="O22" s="43">
        <v>0</v>
      </c>
      <c r="P22" s="37">
        <v>5</v>
      </c>
      <c r="Q22" s="37">
        <v>5</v>
      </c>
      <c r="R22" s="37">
        <v>61</v>
      </c>
      <c r="S22" s="37">
        <v>35</v>
      </c>
      <c r="T22" s="43">
        <v>0</v>
      </c>
      <c r="U22" s="37">
        <v>1</v>
      </c>
      <c r="V22" s="37">
        <v>18</v>
      </c>
      <c r="W22" s="37">
        <v>11</v>
      </c>
      <c r="X22" s="44">
        <v>0</v>
      </c>
      <c r="Y22" s="49">
        <v>2</v>
      </c>
    </row>
    <row r="23" spans="1:25" ht="21" customHeight="1">
      <c r="A23" s="78"/>
      <c r="B23" s="55" t="s">
        <v>45</v>
      </c>
      <c r="C23" s="37">
        <v>620</v>
      </c>
      <c r="D23" s="37">
        <v>335</v>
      </c>
      <c r="E23" s="40">
        <v>285</v>
      </c>
      <c r="F23" s="37">
        <v>72</v>
      </c>
      <c r="G23" s="37">
        <v>83</v>
      </c>
      <c r="H23" s="37">
        <v>59</v>
      </c>
      <c r="I23" s="37">
        <v>44</v>
      </c>
      <c r="J23" s="37">
        <v>4</v>
      </c>
      <c r="K23" s="40">
        <v>3</v>
      </c>
      <c r="L23" s="37">
        <v>38</v>
      </c>
      <c r="M23" s="37">
        <v>31</v>
      </c>
      <c r="N23" s="37">
        <v>6</v>
      </c>
      <c r="O23" s="37">
        <v>1</v>
      </c>
      <c r="P23" s="37">
        <v>2</v>
      </c>
      <c r="Q23" s="37">
        <v>1</v>
      </c>
      <c r="R23" s="37">
        <v>147</v>
      </c>
      <c r="S23" s="37">
        <v>120</v>
      </c>
      <c r="T23" s="37">
        <v>2</v>
      </c>
      <c r="U23" s="43">
        <v>0</v>
      </c>
      <c r="V23" s="37">
        <v>3</v>
      </c>
      <c r="W23" s="43">
        <v>0</v>
      </c>
      <c r="X23" s="40">
        <v>2</v>
      </c>
      <c r="Y23" s="49">
        <v>2</v>
      </c>
    </row>
    <row r="24" spans="1:25" ht="21" customHeight="1">
      <c r="A24" s="78" t="s">
        <v>48</v>
      </c>
      <c r="B24" s="55" t="s">
        <v>41</v>
      </c>
      <c r="C24" s="37">
        <v>1084</v>
      </c>
      <c r="D24" s="37">
        <v>600</v>
      </c>
      <c r="E24" s="40">
        <v>484</v>
      </c>
      <c r="F24" s="37">
        <v>151</v>
      </c>
      <c r="G24" s="37">
        <v>147</v>
      </c>
      <c r="H24" s="37">
        <v>102</v>
      </c>
      <c r="I24" s="37">
        <v>82</v>
      </c>
      <c r="J24" s="37">
        <v>6</v>
      </c>
      <c r="K24" s="40">
        <v>5</v>
      </c>
      <c r="L24" s="37">
        <v>40</v>
      </c>
      <c r="M24" s="37">
        <v>25</v>
      </c>
      <c r="N24" s="37">
        <v>3</v>
      </c>
      <c r="O24" s="37">
        <v>7</v>
      </c>
      <c r="P24" s="37">
        <v>30</v>
      </c>
      <c r="Q24" s="37">
        <v>24</v>
      </c>
      <c r="R24" s="37">
        <v>214</v>
      </c>
      <c r="S24" s="37">
        <v>152</v>
      </c>
      <c r="T24" s="37">
        <v>1</v>
      </c>
      <c r="U24" s="43">
        <v>0</v>
      </c>
      <c r="V24" s="37">
        <v>51</v>
      </c>
      <c r="W24" s="37">
        <v>39</v>
      </c>
      <c r="X24" s="40">
        <v>2</v>
      </c>
      <c r="Y24" s="49">
        <v>3</v>
      </c>
    </row>
    <row r="25" spans="1:25" ht="21" customHeight="1">
      <c r="A25" s="78"/>
      <c r="B25" s="55" t="s">
        <v>42</v>
      </c>
      <c r="C25" s="37">
        <v>96</v>
      </c>
      <c r="D25" s="37">
        <v>58</v>
      </c>
      <c r="E25" s="40">
        <v>38</v>
      </c>
      <c r="F25" s="37">
        <v>9</v>
      </c>
      <c r="G25" s="37">
        <v>7</v>
      </c>
      <c r="H25" s="43">
        <v>0</v>
      </c>
      <c r="I25" s="43">
        <v>0</v>
      </c>
      <c r="J25" s="43">
        <v>0</v>
      </c>
      <c r="K25" s="44">
        <v>0</v>
      </c>
      <c r="L25" s="37">
        <v>7</v>
      </c>
      <c r="M25" s="37">
        <v>3</v>
      </c>
      <c r="N25" s="43">
        <v>0</v>
      </c>
      <c r="O25" s="43">
        <v>0</v>
      </c>
      <c r="P25" s="37">
        <v>26</v>
      </c>
      <c r="Q25" s="37">
        <v>19</v>
      </c>
      <c r="R25" s="37">
        <v>1</v>
      </c>
      <c r="S25" s="37">
        <v>1</v>
      </c>
      <c r="T25" s="43">
        <v>0</v>
      </c>
      <c r="U25" s="43">
        <v>0</v>
      </c>
      <c r="V25" s="37">
        <v>15</v>
      </c>
      <c r="W25" s="37">
        <v>8</v>
      </c>
      <c r="X25" s="44">
        <v>0</v>
      </c>
      <c r="Y25" s="51">
        <v>0</v>
      </c>
    </row>
    <row r="26" spans="1:25" ht="21" customHeight="1">
      <c r="A26" s="78"/>
      <c r="B26" s="55" t="s">
        <v>43</v>
      </c>
      <c r="C26" s="37">
        <v>156</v>
      </c>
      <c r="D26" s="37">
        <v>81</v>
      </c>
      <c r="E26" s="40">
        <v>75</v>
      </c>
      <c r="F26" s="37">
        <v>15</v>
      </c>
      <c r="G26" s="37">
        <v>28</v>
      </c>
      <c r="H26" s="37">
        <v>23</v>
      </c>
      <c r="I26" s="37">
        <v>18</v>
      </c>
      <c r="J26" s="37">
        <v>3</v>
      </c>
      <c r="K26" s="40">
        <v>1</v>
      </c>
      <c r="L26" s="37">
        <v>5</v>
      </c>
      <c r="M26" s="37">
        <v>3</v>
      </c>
      <c r="N26" s="43">
        <v>0</v>
      </c>
      <c r="O26" s="37">
        <v>1</v>
      </c>
      <c r="P26" s="43">
        <v>0</v>
      </c>
      <c r="Q26" s="43">
        <v>0</v>
      </c>
      <c r="R26" s="37">
        <v>14</v>
      </c>
      <c r="S26" s="37">
        <v>9</v>
      </c>
      <c r="T26" s="43">
        <v>0</v>
      </c>
      <c r="U26" s="43">
        <v>0</v>
      </c>
      <c r="V26" s="37">
        <v>20</v>
      </c>
      <c r="W26" s="37">
        <v>15</v>
      </c>
      <c r="X26" s="40">
        <v>1</v>
      </c>
      <c r="Y26" s="51">
        <v>0</v>
      </c>
    </row>
    <row r="27" spans="1:25" ht="21" customHeight="1">
      <c r="A27" s="78"/>
      <c r="B27" s="55" t="s">
        <v>44</v>
      </c>
      <c r="C27" s="37">
        <v>301</v>
      </c>
      <c r="D27" s="37">
        <v>165</v>
      </c>
      <c r="E27" s="40">
        <v>136</v>
      </c>
      <c r="F27" s="37">
        <v>58</v>
      </c>
      <c r="G27" s="37">
        <v>52</v>
      </c>
      <c r="H27" s="37">
        <v>29</v>
      </c>
      <c r="I27" s="37">
        <v>17</v>
      </c>
      <c r="J27" s="43">
        <v>0</v>
      </c>
      <c r="K27" s="44">
        <v>0</v>
      </c>
      <c r="L27" s="37">
        <v>7</v>
      </c>
      <c r="M27" s="37">
        <v>3</v>
      </c>
      <c r="N27" s="43">
        <v>0</v>
      </c>
      <c r="O27" s="43">
        <v>0</v>
      </c>
      <c r="P27" s="37">
        <v>2</v>
      </c>
      <c r="Q27" s="37">
        <v>2</v>
      </c>
      <c r="R27" s="37">
        <v>54</v>
      </c>
      <c r="S27" s="37">
        <v>46</v>
      </c>
      <c r="T27" s="43">
        <v>0</v>
      </c>
      <c r="U27" s="43">
        <v>0</v>
      </c>
      <c r="V27" s="37">
        <v>15</v>
      </c>
      <c r="W27" s="37">
        <v>15</v>
      </c>
      <c r="X27" s="44">
        <v>0</v>
      </c>
      <c r="Y27" s="49">
        <v>1</v>
      </c>
    </row>
    <row r="28" spans="1:25" ht="21" customHeight="1">
      <c r="A28" s="78"/>
      <c r="B28" s="55" t="s">
        <v>45</v>
      </c>
      <c r="C28" s="37">
        <v>531</v>
      </c>
      <c r="D28" s="37">
        <v>296</v>
      </c>
      <c r="E28" s="40">
        <v>235</v>
      </c>
      <c r="F28" s="37">
        <v>69</v>
      </c>
      <c r="G28" s="37">
        <v>60</v>
      </c>
      <c r="H28" s="37">
        <v>50</v>
      </c>
      <c r="I28" s="37">
        <v>47</v>
      </c>
      <c r="J28" s="37">
        <v>3</v>
      </c>
      <c r="K28" s="40">
        <v>4</v>
      </c>
      <c r="L28" s="37">
        <v>21</v>
      </c>
      <c r="M28" s="37">
        <v>16</v>
      </c>
      <c r="N28" s="37">
        <v>3</v>
      </c>
      <c r="O28" s="37">
        <v>6</v>
      </c>
      <c r="P28" s="37">
        <v>2</v>
      </c>
      <c r="Q28" s="37">
        <v>3</v>
      </c>
      <c r="R28" s="37">
        <v>145</v>
      </c>
      <c r="S28" s="37">
        <v>96</v>
      </c>
      <c r="T28" s="37">
        <v>1</v>
      </c>
      <c r="U28" s="43">
        <v>0</v>
      </c>
      <c r="V28" s="37">
        <v>1</v>
      </c>
      <c r="W28" s="37">
        <v>1</v>
      </c>
      <c r="X28" s="40">
        <v>1</v>
      </c>
      <c r="Y28" s="49">
        <v>2</v>
      </c>
    </row>
    <row r="29" spans="1:25" ht="21" customHeight="1">
      <c r="A29" s="78" t="s">
        <v>49</v>
      </c>
      <c r="B29" s="55" t="s">
        <v>41</v>
      </c>
      <c r="C29" s="37">
        <v>1257</v>
      </c>
      <c r="D29" s="37">
        <v>702</v>
      </c>
      <c r="E29" s="40">
        <v>555</v>
      </c>
      <c r="F29" s="37">
        <v>148</v>
      </c>
      <c r="G29" s="37">
        <v>169</v>
      </c>
      <c r="H29" s="37">
        <v>137</v>
      </c>
      <c r="I29" s="37">
        <v>113</v>
      </c>
      <c r="J29" s="37">
        <v>4</v>
      </c>
      <c r="K29" s="40">
        <v>5</v>
      </c>
      <c r="L29" s="37">
        <v>42</v>
      </c>
      <c r="M29" s="37">
        <v>36</v>
      </c>
      <c r="N29" s="37">
        <v>13</v>
      </c>
      <c r="O29" s="37">
        <v>5</v>
      </c>
      <c r="P29" s="37">
        <v>48</v>
      </c>
      <c r="Q29" s="37">
        <v>31</v>
      </c>
      <c r="R29" s="37">
        <v>244</v>
      </c>
      <c r="S29" s="37">
        <v>152</v>
      </c>
      <c r="T29" s="37">
        <v>2</v>
      </c>
      <c r="U29" s="37">
        <v>3</v>
      </c>
      <c r="V29" s="37">
        <v>56</v>
      </c>
      <c r="W29" s="37">
        <v>39</v>
      </c>
      <c r="X29" s="40">
        <v>8</v>
      </c>
      <c r="Y29" s="49">
        <v>2</v>
      </c>
    </row>
    <row r="30" spans="1:25" ht="21" customHeight="1">
      <c r="A30" s="78"/>
      <c r="B30" s="55" t="s">
        <v>42</v>
      </c>
      <c r="C30" s="37">
        <v>113</v>
      </c>
      <c r="D30" s="37">
        <v>70</v>
      </c>
      <c r="E30" s="40">
        <v>43</v>
      </c>
      <c r="F30" s="37">
        <v>8</v>
      </c>
      <c r="G30" s="37">
        <v>7</v>
      </c>
      <c r="H30" s="43">
        <v>0</v>
      </c>
      <c r="I30" s="43">
        <v>0</v>
      </c>
      <c r="J30" s="43">
        <v>0</v>
      </c>
      <c r="K30" s="44">
        <v>0</v>
      </c>
      <c r="L30" s="37">
        <v>5</v>
      </c>
      <c r="M30" s="37">
        <v>5</v>
      </c>
      <c r="N30" s="37">
        <v>2</v>
      </c>
      <c r="O30" s="37">
        <v>1</v>
      </c>
      <c r="P30" s="37">
        <v>37</v>
      </c>
      <c r="Q30" s="37">
        <v>24</v>
      </c>
      <c r="R30" s="37">
        <v>3</v>
      </c>
      <c r="S30" s="43">
        <v>0</v>
      </c>
      <c r="T30" s="43">
        <v>0</v>
      </c>
      <c r="U30" s="43">
        <v>0</v>
      </c>
      <c r="V30" s="37">
        <v>12</v>
      </c>
      <c r="W30" s="37">
        <v>6</v>
      </c>
      <c r="X30" s="40">
        <v>3</v>
      </c>
      <c r="Y30" s="51">
        <v>0</v>
      </c>
    </row>
    <row r="31" spans="1:25" ht="21" customHeight="1">
      <c r="A31" s="78"/>
      <c r="B31" s="55" t="s">
        <v>43</v>
      </c>
      <c r="C31" s="37">
        <v>192</v>
      </c>
      <c r="D31" s="37">
        <v>106</v>
      </c>
      <c r="E31" s="40">
        <v>86</v>
      </c>
      <c r="F31" s="37">
        <v>18</v>
      </c>
      <c r="G31" s="37">
        <v>26</v>
      </c>
      <c r="H31" s="37">
        <v>35</v>
      </c>
      <c r="I31" s="37">
        <v>24</v>
      </c>
      <c r="J31" s="43">
        <v>0</v>
      </c>
      <c r="K31" s="40">
        <v>1</v>
      </c>
      <c r="L31" s="37">
        <v>9</v>
      </c>
      <c r="M31" s="37">
        <v>3</v>
      </c>
      <c r="N31" s="37">
        <v>1</v>
      </c>
      <c r="O31" s="43">
        <v>0</v>
      </c>
      <c r="P31" s="37">
        <v>2</v>
      </c>
      <c r="Q31" s="37">
        <v>1</v>
      </c>
      <c r="R31" s="37">
        <v>22</v>
      </c>
      <c r="S31" s="37">
        <v>12</v>
      </c>
      <c r="T31" s="43">
        <v>0</v>
      </c>
      <c r="U31" s="43">
        <v>0</v>
      </c>
      <c r="V31" s="37">
        <v>18</v>
      </c>
      <c r="W31" s="37">
        <v>19</v>
      </c>
      <c r="X31" s="40">
        <v>1</v>
      </c>
      <c r="Y31" s="51">
        <v>0</v>
      </c>
    </row>
    <row r="32" spans="1:25" ht="21" customHeight="1">
      <c r="A32" s="78"/>
      <c r="B32" s="55" t="s">
        <v>44</v>
      </c>
      <c r="C32" s="37">
        <v>326</v>
      </c>
      <c r="D32" s="37">
        <v>181</v>
      </c>
      <c r="E32" s="40">
        <v>145</v>
      </c>
      <c r="F32" s="37">
        <v>42</v>
      </c>
      <c r="G32" s="37">
        <v>51</v>
      </c>
      <c r="H32" s="37">
        <v>36</v>
      </c>
      <c r="I32" s="37">
        <v>32</v>
      </c>
      <c r="J32" s="43">
        <v>0</v>
      </c>
      <c r="K32" s="40">
        <v>1</v>
      </c>
      <c r="L32" s="37">
        <v>9</v>
      </c>
      <c r="M32" s="37">
        <v>4</v>
      </c>
      <c r="N32" s="37">
        <v>2</v>
      </c>
      <c r="O32" s="43">
        <v>0</v>
      </c>
      <c r="P32" s="37">
        <v>3</v>
      </c>
      <c r="Q32" s="37">
        <v>5</v>
      </c>
      <c r="R32" s="37">
        <v>67</v>
      </c>
      <c r="S32" s="37">
        <v>35</v>
      </c>
      <c r="T32" s="43">
        <v>0</v>
      </c>
      <c r="U32" s="37">
        <v>1</v>
      </c>
      <c r="V32" s="37">
        <v>22</v>
      </c>
      <c r="W32" s="37">
        <v>14</v>
      </c>
      <c r="X32" s="44">
        <v>0</v>
      </c>
      <c r="Y32" s="49">
        <v>2</v>
      </c>
    </row>
    <row r="33" spans="1:25" ht="21" customHeight="1" thickBot="1">
      <c r="A33" s="79"/>
      <c r="B33" s="56" t="s">
        <v>45</v>
      </c>
      <c r="C33" s="38">
        <v>626</v>
      </c>
      <c r="D33" s="38">
        <v>345</v>
      </c>
      <c r="E33" s="41">
        <v>281</v>
      </c>
      <c r="F33" s="38">
        <v>80</v>
      </c>
      <c r="G33" s="38">
        <v>85</v>
      </c>
      <c r="H33" s="38">
        <v>66</v>
      </c>
      <c r="I33" s="38">
        <v>57</v>
      </c>
      <c r="J33" s="38">
        <v>4</v>
      </c>
      <c r="K33" s="41">
        <v>3</v>
      </c>
      <c r="L33" s="38">
        <v>19</v>
      </c>
      <c r="M33" s="38">
        <v>24</v>
      </c>
      <c r="N33" s="38">
        <v>8</v>
      </c>
      <c r="O33" s="38">
        <v>4</v>
      </c>
      <c r="P33" s="38">
        <v>6</v>
      </c>
      <c r="Q33" s="38">
        <v>1</v>
      </c>
      <c r="R33" s="38">
        <v>152</v>
      </c>
      <c r="S33" s="38">
        <v>105</v>
      </c>
      <c r="T33" s="38">
        <v>2</v>
      </c>
      <c r="U33" s="38">
        <v>2</v>
      </c>
      <c r="V33" s="38">
        <v>4</v>
      </c>
      <c r="W33" s="53">
        <v>0</v>
      </c>
      <c r="X33" s="41">
        <v>4</v>
      </c>
      <c r="Y33" s="58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H7:I7"/>
    <mergeCell ref="J7:K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9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82" t="s">
        <v>38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27"/>
      <c r="V3" s="27"/>
      <c r="W3" s="27"/>
      <c r="X3" s="27"/>
      <c r="Y3" s="27"/>
    </row>
    <row r="4" spans="1:25" s="3" customFormat="1" ht="18" customHeight="1">
      <c r="A4" s="28"/>
      <c r="B4" s="83"/>
      <c r="C4" s="83"/>
      <c r="D4" s="83"/>
      <c r="E4" s="83"/>
      <c r="F4" s="27"/>
      <c r="G4" s="27"/>
      <c r="H4" s="27"/>
      <c r="I4" s="29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27"/>
      <c r="V4" s="27"/>
      <c r="W4" s="27"/>
      <c r="X4" s="27"/>
      <c r="Y4" s="27"/>
    </row>
    <row r="5" spans="1:25" ht="36" customHeight="1">
      <c r="A5" s="84" t="s">
        <v>64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24" customHeight="1" thickBot="1">
      <c r="A6" s="85" t="str">
        <f>F1</f>
        <v>中華民國111年第3季底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s="1" customFormat="1" ht="54.75" customHeight="1">
      <c r="A7" s="86" t="s">
        <v>22</v>
      </c>
      <c r="B7" s="71" t="s">
        <v>17</v>
      </c>
      <c r="C7" s="73" t="s">
        <v>19</v>
      </c>
      <c r="D7" s="69"/>
      <c r="E7" s="68"/>
      <c r="F7" s="67" t="s">
        <v>23</v>
      </c>
      <c r="G7" s="69"/>
      <c r="H7" s="67" t="s">
        <v>24</v>
      </c>
      <c r="I7" s="68"/>
      <c r="J7" s="67" t="s">
        <v>25</v>
      </c>
      <c r="K7" s="68"/>
      <c r="L7" s="80" t="s">
        <v>26</v>
      </c>
      <c r="M7" s="81"/>
      <c r="N7" s="80" t="s">
        <v>27</v>
      </c>
      <c r="O7" s="81"/>
      <c r="P7" s="67" t="s">
        <v>28</v>
      </c>
      <c r="Q7" s="68"/>
      <c r="R7" s="67" t="s">
        <v>29</v>
      </c>
      <c r="S7" s="68"/>
      <c r="T7" s="67" t="s">
        <v>30</v>
      </c>
      <c r="U7" s="68"/>
      <c r="V7" s="67" t="s">
        <v>34</v>
      </c>
      <c r="W7" s="68"/>
      <c r="X7" s="67" t="s">
        <v>35</v>
      </c>
      <c r="Y7" s="69"/>
    </row>
    <row r="8" spans="1:25" s="1" customFormat="1" ht="21.75" customHeight="1" thickBot="1">
      <c r="A8" s="87"/>
      <c r="B8" s="72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68" t="s">
        <v>57</v>
      </c>
      <c r="B9" s="54" t="s">
        <v>41</v>
      </c>
      <c r="C9" s="36">
        <v>620</v>
      </c>
      <c r="D9" s="36">
        <v>333</v>
      </c>
      <c r="E9" s="39">
        <v>287</v>
      </c>
      <c r="F9" s="36">
        <v>80</v>
      </c>
      <c r="G9" s="36">
        <v>93</v>
      </c>
      <c r="H9" s="36">
        <v>57</v>
      </c>
      <c r="I9" s="36">
        <v>49</v>
      </c>
      <c r="J9" s="36">
        <v>4</v>
      </c>
      <c r="K9" s="59">
        <v>0</v>
      </c>
      <c r="L9" s="36">
        <v>23</v>
      </c>
      <c r="M9" s="36">
        <v>13</v>
      </c>
      <c r="N9" s="36">
        <v>8</v>
      </c>
      <c r="O9" s="36">
        <v>3</v>
      </c>
      <c r="P9" s="36">
        <v>21</v>
      </c>
      <c r="Q9" s="36">
        <v>20</v>
      </c>
      <c r="R9" s="36">
        <v>108</v>
      </c>
      <c r="S9" s="36">
        <v>91</v>
      </c>
      <c r="T9" s="36">
        <v>1</v>
      </c>
      <c r="U9" s="47">
        <v>0</v>
      </c>
      <c r="V9" s="36">
        <v>25</v>
      </c>
      <c r="W9" s="36">
        <v>17</v>
      </c>
      <c r="X9" s="39">
        <v>6</v>
      </c>
      <c r="Y9" s="57">
        <v>1</v>
      </c>
    </row>
    <row r="10" spans="1:25" ht="21" customHeight="1">
      <c r="A10" s="78"/>
      <c r="B10" s="55" t="s">
        <v>42</v>
      </c>
      <c r="C10" s="37">
        <v>61</v>
      </c>
      <c r="D10" s="37">
        <v>31</v>
      </c>
      <c r="E10" s="40">
        <v>30</v>
      </c>
      <c r="F10" s="37">
        <v>3</v>
      </c>
      <c r="G10" s="37">
        <v>3</v>
      </c>
      <c r="H10" s="43">
        <v>0</v>
      </c>
      <c r="I10" s="43">
        <v>0</v>
      </c>
      <c r="J10" s="43">
        <v>0</v>
      </c>
      <c r="K10" s="44">
        <v>0</v>
      </c>
      <c r="L10" s="37">
        <v>1</v>
      </c>
      <c r="M10" s="37">
        <v>1</v>
      </c>
      <c r="N10" s="37">
        <v>3</v>
      </c>
      <c r="O10" s="43">
        <v>0</v>
      </c>
      <c r="P10" s="37">
        <v>17</v>
      </c>
      <c r="Q10" s="37">
        <v>17</v>
      </c>
      <c r="R10" s="37">
        <v>1</v>
      </c>
      <c r="S10" s="37">
        <v>1</v>
      </c>
      <c r="T10" s="43">
        <v>0</v>
      </c>
      <c r="U10" s="43">
        <v>0</v>
      </c>
      <c r="V10" s="37">
        <v>4</v>
      </c>
      <c r="W10" s="37">
        <v>8</v>
      </c>
      <c r="X10" s="40">
        <v>2</v>
      </c>
      <c r="Y10" s="51">
        <v>0</v>
      </c>
    </row>
    <row r="11" spans="1:25" ht="21" customHeight="1">
      <c r="A11" s="78"/>
      <c r="B11" s="55" t="s">
        <v>43</v>
      </c>
      <c r="C11" s="37">
        <v>92</v>
      </c>
      <c r="D11" s="37">
        <v>45</v>
      </c>
      <c r="E11" s="40">
        <v>47</v>
      </c>
      <c r="F11" s="37">
        <v>20</v>
      </c>
      <c r="G11" s="37">
        <v>23</v>
      </c>
      <c r="H11" s="37">
        <v>9</v>
      </c>
      <c r="I11" s="37">
        <v>12</v>
      </c>
      <c r="J11" s="43">
        <v>0</v>
      </c>
      <c r="K11" s="44">
        <v>0</v>
      </c>
      <c r="L11" s="43">
        <v>0</v>
      </c>
      <c r="M11" s="37">
        <v>1</v>
      </c>
      <c r="N11" s="43">
        <v>0</v>
      </c>
      <c r="O11" s="43">
        <v>0</v>
      </c>
      <c r="P11" s="37">
        <v>1</v>
      </c>
      <c r="Q11" s="43">
        <v>0</v>
      </c>
      <c r="R11" s="37">
        <v>9</v>
      </c>
      <c r="S11" s="37">
        <v>7</v>
      </c>
      <c r="T11" s="43">
        <v>0</v>
      </c>
      <c r="U11" s="43">
        <v>0</v>
      </c>
      <c r="V11" s="37">
        <v>6</v>
      </c>
      <c r="W11" s="37">
        <v>3</v>
      </c>
      <c r="X11" s="44">
        <v>0</v>
      </c>
      <c r="Y11" s="49">
        <v>1</v>
      </c>
    </row>
    <row r="12" spans="1:25" ht="21" customHeight="1">
      <c r="A12" s="78"/>
      <c r="B12" s="55" t="s">
        <v>44</v>
      </c>
      <c r="C12" s="37">
        <v>172</v>
      </c>
      <c r="D12" s="37">
        <v>92</v>
      </c>
      <c r="E12" s="40">
        <v>80</v>
      </c>
      <c r="F12" s="37">
        <v>26</v>
      </c>
      <c r="G12" s="37">
        <v>38</v>
      </c>
      <c r="H12" s="37">
        <v>16</v>
      </c>
      <c r="I12" s="37">
        <v>14</v>
      </c>
      <c r="J12" s="43">
        <v>0</v>
      </c>
      <c r="K12" s="44">
        <v>0</v>
      </c>
      <c r="L12" s="37">
        <v>4</v>
      </c>
      <c r="M12" s="37">
        <v>3</v>
      </c>
      <c r="N12" s="43">
        <v>0</v>
      </c>
      <c r="O12" s="37">
        <v>1</v>
      </c>
      <c r="P12" s="37">
        <v>1</v>
      </c>
      <c r="Q12" s="37">
        <v>2</v>
      </c>
      <c r="R12" s="37">
        <v>31</v>
      </c>
      <c r="S12" s="37">
        <v>16</v>
      </c>
      <c r="T12" s="43">
        <v>0</v>
      </c>
      <c r="U12" s="43">
        <v>0</v>
      </c>
      <c r="V12" s="37">
        <v>13</v>
      </c>
      <c r="W12" s="37">
        <v>6</v>
      </c>
      <c r="X12" s="40">
        <v>1</v>
      </c>
      <c r="Y12" s="51">
        <v>0</v>
      </c>
    </row>
    <row r="13" spans="1:25" ht="21" customHeight="1">
      <c r="A13" s="78"/>
      <c r="B13" s="55" t="s">
        <v>45</v>
      </c>
      <c r="C13" s="37">
        <v>295</v>
      </c>
      <c r="D13" s="37">
        <v>165</v>
      </c>
      <c r="E13" s="40">
        <v>130</v>
      </c>
      <c r="F13" s="37">
        <v>31</v>
      </c>
      <c r="G13" s="37">
        <v>29</v>
      </c>
      <c r="H13" s="37">
        <v>32</v>
      </c>
      <c r="I13" s="37">
        <v>23</v>
      </c>
      <c r="J13" s="37">
        <v>4</v>
      </c>
      <c r="K13" s="44">
        <v>0</v>
      </c>
      <c r="L13" s="37">
        <v>18</v>
      </c>
      <c r="M13" s="37">
        <v>8</v>
      </c>
      <c r="N13" s="37">
        <v>5</v>
      </c>
      <c r="O13" s="37">
        <v>2</v>
      </c>
      <c r="P13" s="37">
        <v>2</v>
      </c>
      <c r="Q13" s="37">
        <v>1</v>
      </c>
      <c r="R13" s="37">
        <v>67</v>
      </c>
      <c r="S13" s="37">
        <v>67</v>
      </c>
      <c r="T13" s="37">
        <v>1</v>
      </c>
      <c r="U13" s="43">
        <v>0</v>
      </c>
      <c r="V13" s="37">
        <v>2</v>
      </c>
      <c r="W13" s="43">
        <v>0</v>
      </c>
      <c r="X13" s="40">
        <v>3</v>
      </c>
      <c r="Y13" s="51">
        <v>0</v>
      </c>
    </row>
    <row r="14" spans="1:25" ht="21" customHeight="1">
      <c r="A14" s="78" t="s">
        <v>55</v>
      </c>
      <c r="B14" s="55" t="s">
        <v>41</v>
      </c>
      <c r="C14" s="37">
        <v>21</v>
      </c>
      <c r="D14" s="37">
        <v>13</v>
      </c>
      <c r="E14" s="40">
        <v>8</v>
      </c>
      <c r="F14" s="37">
        <v>3</v>
      </c>
      <c r="G14" s="37">
        <v>2</v>
      </c>
      <c r="H14" s="37">
        <v>4</v>
      </c>
      <c r="I14" s="43">
        <v>0</v>
      </c>
      <c r="J14" s="43">
        <v>0</v>
      </c>
      <c r="K14" s="44">
        <v>0</v>
      </c>
      <c r="L14" s="37">
        <v>3</v>
      </c>
      <c r="M14" s="37">
        <v>2</v>
      </c>
      <c r="N14" s="43">
        <v>0</v>
      </c>
      <c r="O14" s="43">
        <v>0</v>
      </c>
      <c r="P14" s="43">
        <v>0</v>
      </c>
      <c r="Q14" s="37">
        <v>1</v>
      </c>
      <c r="R14" s="37">
        <v>3</v>
      </c>
      <c r="S14" s="37">
        <v>3</v>
      </c>
      <c r="T14" s="43">
        <v>0</v>
      </c>
      <c r="U14" s="43">
        <v>0</v>
      </c>
      <c r="V14" s="43">
        <v>0</v>
      </c>
      <c r="W14" s="43">
        <v>0</v>
      </c>
      <c r="X14" s="44">
        <v>0</v>
      </c>
      <c r="Y14" s="51">
        <v>0</v>
      </c>
    </row>
    <row r="15" spans="1:25" ht="21" customHeight="1">
      <c r="A15" s="78"/>
      <c r="B15" s="55" t="s">
        <v>42</v>
      </c>
      <c r="C15" s="37">
        <v>2</v>
      </c>
      <c r="D15" s="37">
        <v>1</v>
      </c>
      <c r="E15" s="40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4">
        <v>0</v>
      </c>
      <c r="L15" s="37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37">
        <v>1</v>
      </c>
      <c r="T15" s="43">
        <v>0</v>
      </c>
      <c r="U15" s="43">
        <v>0</v>
      </c>
      <c r="V15" s="43">
        <v>0</v>
      </c>
      <c r="W15" s="43">
        <v>0</v>
      </c>
      <c r="X15" s="44">
        <v>0</v>
      </c>
      <c r="Y15" s="51">
        <v>0</v>
      </c>
    </row>
    <row r="16" spans="1:25" ht="21" customHeight="1">
      <c r="A16" s="78"/>
      <c r="B16" s="55" t="s">
        <v>43</v>
      </c>
      <c r="C16" s="37">
        <v>1</v>
      </c>
      <c r="D16" s="37">
        <v>1</v>
      </c>
      <c r="E16" s="44">
        <v>0</v>
      </c>
      <c r="F16" s="43">
        <v>0</v>
      </c>
      <c r="G16" s="43">
        <v>0</v>
      </c>
      <c r="H16" s="37">
        <v>1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4">
        <v>0</v>
      </c>
      <c r="Y16" s="51">
        <v>0</v>
      </c>
    </row>
    <row r="17" spans="1:25" ht="21" customHeight="1">
      <c r="A17" s="78"/>
      <c r="B17" s="55" t="s">
        <v>44</v>
      </c>
      <c r="C17" s="37">
        <v>6</v>
      </c>
      <c r="D17" s="37">
        <v>5</v>
      </c>
      <c r="E17" s="40">
        <v>1</v>
      </c>
      <c r="F17" s="37">
        <v>2</v>
      </c>
      <c r="G17" s="43">
        <v>0</v>
      </c>
      <c r="H17" s="37">
        <v>2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37">
        <v>1</v>
      </c>
      <c r="S17" s="37">
        <v>1</v>
      </c>
      <c r="T17" s="43">
        <v>0</v>
      </c>
      <c r="U17" s="43">
        <v>0</v>
      </c>
      <c r="V17" s="43">
        <v>0</v>
      </c>
      <c r="W17" s="43">
        <v>0</v>
      </c>
      <c r="X17" s="44">
        <v>0</v>
      </c>
      <c r="Y17" s="51">
        <v>0</v>
      </c>
    </row>
    <row r="18" spans="1:25" ht="21" customHeight="1">
      <c r="A18" s="78"/>
      <c r="B18" s="55" t="s">
        <v>45</v>
      </c>
      <c r="C18" s="37">
        <v>12</v>
      </c>
      <c r="D18" s="37">
        <v>6</v>
      </c>
      <c r="E18" s="40">
        <v>6</v>
      </c>
      <c r="F18" s="37">
        <v>1</v>
      </c>
      <c r="G18" s="37">
        <v>2</v>
      </c>
      <c r="H18" s="37">
        <v>1</v>
      </c>
      <c r="I18" s="43">
        <v>0</v>
      </c>
      <c r="J18" s="43">
        <v>0</v>
      </c>
      <c r="K18" s="44">
        <v>0</v>
      </c>
      <c r="L18" s="37">
        <v>2</v>
      </c>
      <c r="M18" s="37">
        <v>2</v>
      </c>
      <c r="N18" s="43">
        <v>0</v>
      </c>
      <c r="O18" s="43">
        <v>0</v>
      </c>
      <c r="P18" s="43">
        <v>0</v>
      </c>
      <c r="Q18" s="37">
        <v>1</v>
      </c>
      <c r="R18" s="37">
        <v>2</v>
      </c>
      <c r="S18" s="37">
        <v>1</v>
      </c>
      <c r="T18" s="43">
        <v>0</v>
      </c>
      <c r="U18" s="43">
        <v>0</v>
      </c>
      <c r="V18" s="43">
        <v>0</v>
      </c>
      <c r="W18" s="43">
        <v>0</v>
      </c>
      <c r="X18" s="44">
        <v>0</v>
      </c>
      <c r="Y18" s="51">
        <v>0</v>
      </c>
    </row>
    <row r="19" spans="1:25" ht="21" customHeight="1">
      <c r="A19" s="7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7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7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7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7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7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7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7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7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7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7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7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7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7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7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H7:I7"/>
    <mergeCell ref="J7:K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74" t="s">
        <v>40</v>
      </c>
      <c r="L3" s="74"/>
      <c r="M3" s="74"/>
      <c r="N3" s="74"/>
      <c r="O3" s="74"/>
      <c r="P3" s="74"/>
      <c r="Q3" s="74"/>
      <c r="R3" s="74"/>
      <c r="S3" s="31"/>
      <c r="T3" s="90"/>
      <c r="U3" s="90"/>
      <c r="V3" s="90"/>
      <c r="W3" s="90"/>
    </row>
    <row r="4" spans="1:23" s="3" customFormat="1" ht="18" customHeight="1">
      <c r="A4" s="30"/>
      <c r="B4" s="82"/>
      <c r="C4" s="82"/>
      <c r="D4" s="82"/>
      <c r="E4" s="82"/>
      <c r="F4" s="27"/>
      <c r="G4" s="27"/>
      <c r="H4" s="31"/>
      <c r="I4" s="32"/>
      <c r="J4" s="32"/>
      <c r="K4" s="74"/>
      <c r="L4" s="74"/>
      <c r="M4" s="74"/>
      <c r="N4" s="74"/>
      <c r="O4" s="74"/>
      <c r="P4" s="74"/>
      <c r="Q4" s="74"/>
      <c r="R4" s="74"/>
      <c r="S4" s="31"/>
      <c r="T4" s="91"/>
      <c r="U4" s="83"/>
      <c r="V4" s="83"/>
      <c r="W4" s="83"/>
    </row>
    <row r="5" spans="1:23" ht="36" customHeight="1">
      <c r="A5" s="84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24" customHeight="1" thickBot="1">
      <c r="A6" s="85" t="str">
        <f>F1</f>
        <v>中華民國111年第3季底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54.75" customHeight="1">
      <c r="A7" s="86" t="s">
        <v>22</v>
      </c>
      <c r="B7" s="71" t="s">
        <v>17</v>
      </c>
      <c r="C7" s="73" t="s">
        <v>33</v>
      </c>
      <c r="D7" s="69"/>
      <c r="E7" s="68"/>
      <c r="F7" s="67" t="s">
        <v>23</v>
      </c>
      <c r="G7" s="69"/>
      <c r="H7" s="67" t="s">
        <v>24</v>
      </c>
      <c r="I7" s="68"/>
      <c r="J7" s="67" t="s">
        <v>25</v>
      </c>
      <c r="K7" s="68"/>
      <c r="L7" s="80" t="s">
        <v>26</v>
      </c>
      <c r="M7" s="81"/>
      <c r="N7" s="80" t="s">
        <v>27</v>
      </c>
      <c r="O7" s="81"/>
      <c r="P7" s="67" t="s">
        <v>28</v>
      </c>
      <c r="Q7" s="68"/>
      <c r="R7" s="67" t="s">
        <v>29</v>
      </c>
      <c r="S7" s="68"/>
      <c r="T7" s="67" t="s">
        <v>36</v>
      </c>
      <c r="U7" s="68"/>
      <c r="V7" s="67" t="s">
        <v>35</v>
      </c>
      <c r="W7" s="69"/>
    </row>
    <row r="8" spans="1:23" s="1" customFormat="1" ht="21.75" customHeight="1" thickBot="1">
      <c r="A8" s="87"/>
      <c r="B8" s="72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68" t="s">
        <v>56</v>
      </c>
      <c r="B9" s="23" t="s">
        <v>41</v>
      </c>
      <c r="C9" s="36">
        <v>6541</v>
      </c>
      <c r="D9" s="36">
        <v>3603</v>
      </c>
      <c r="E9" s="39">
        <v>2938</v>
      </c>
      <c r="F9" s="36">
        <v>906</v>
      </c>
      <c r="G9" s="36">
        <v>970</v>
      </c>
      <c r="H9" s="36">
        <v>680</v>
      </c>
      <c r="I9" s="36">
        <v>582</v>
      </c>
      <c r="J9" s="36">
        <v>102</v>
      </c>
      <c r="K9" s="39">
        <v>46</v>
      </c>
      <c r="L9" s="36">
        <v>270</v>
      </c>
      <c r="M9" s="36">
        <v>196</v>
      </c>
      <c r="N9" s="36">
        <v>78</v>
      </c>
      <c r="O9" s="36">
        <v>42</v>
      </c>
      <c r="P9" s="36">
        <v>235</v>
      </c>
      <c r="Q9" s="36">
        <v>171</v>
      </c>
      <c r="R9" s="36">
        <v>1284</v>
      </c>
      <c r="S9" s="36">
        <v>903</v>
      </c>
      <c r="T9" s="36">
        <v>14</v>
      </c>
      <c r="U9" s="36">
        <v>9</v>
      </c>
      <c r="V9" s="39">
        <v>34</v>
      </c>
      <c r="W9" s="57">
        <v>19</v>
      </c>
    </row>
    <row r="10" spans="1:23" ht="19.5" customHeight="1">
      <c r="A10" s="78"/>
      <c r="B10" s="24" t="s">
        <v>42</v>
      </c>
      <c r="C10" s="37">
        <v>741</v>
      </c>
      <c r="D10" s="37">
        <v>431</v>
      </c>
      <c r="E10" s="40">
        <v>310</v>
      </c>
      <c r="F10" s="37">
        <v>72</v>
      </c>
      <c r="G10" s="37">
        <v>82</v>
      </c>
      <c r="H10" s="37">
        <v>12</v>
      </c>
      <c r="I10" s="37">
        <v>11</v>
      </c>
      <c r="J10" s="37">
        <v>16</v>
      </c>
      <c r="K10" s="40">
        <v>8</v>
      </c>
      <c r="L10" s="37">
        <v>45</v>
      </c>
      <c r="M10" s="37">
        <v>30</v>
      </c>
      <c r="N10" s="37">
        <v>16</v>
      </c>
      <c r="O10" s="37">
        <v>7</v>
      </c>
      <c r="P10" s="37">
        <v>194</v>
      </c>
      <c r="Q10" s="37">
        <v>128</v>
      </c>
      <c r="R10" s="37">
        <v>68</v>
      </c>
      <c r="S10" s="37">
        <v>41</v>
      </c>
      <c r="T10" s="43">
        <v>0</v>
      </c>
      <c r="U10" s="43">
        <v>0</v>
      </c>
      <c r="V10" s="40">
        <v>8</v>
      </c>
      <c r="W10" s="49">
        <v>3</v>
      </c>
    </row>
    <row r="11" spans="1:23" ht="19.5" customHeight="1">
      <c r="A11" s="78"/>
      <c r="B11" s="24" t="s">
        <v>43</v>
      </c>
      <c r="C11" s="37">
        <v>1101</v>
      </c>
      <c r="D11" s="37">
        <v>600</v>
      </c>
      <c r="E11" s="40">
        <v>501</v>
      </c>
      <c r="F11" s="37">
        <v>176</v>
      </c>
      <c r="G11" s="37">
        <v>185</v>
      </c>
      <c r="H11" s="37">
        <v>170</v>
      </c>
      <c r="I11" s="37">
        <v>154</v>
      </c>
      <c r="J11" s="37">
        <v>34</v>
      </c>
      <c r="K11" s="40">
        <v>17</v>
      </c>
      <c r="L11" s="37">
        <v>36</v>
      </c>
      <c r="M11" s="37">
        <v>13</v>
      </c>
      <c r="N11" s="37">
        <v>8</v>
      </c>
      <c r="O11" s="37">
        <v>6</v>
      </c>
      <c r="P11" s="37">
        <v>7</v>
      </c>
      <c r="Q11" s="37">
        <v>11</v>
      </c>
      <c r="R11" s="37">
        <v>161</v>
      </c>
      <c r="S11" s="37">
        <v>111</v>
      </c>
      <c r="T11" s="37">
        <v>2</v>
      </c>
      <c r="U11" s="37">
        <v>1</v>
      </c>
      <c r="V11" s="40">
        <v>6</v>
      </c>
      <c r="W11" s="49">
        <v>3</v>
      </c>
    </row>
    <row r="12" spans="1:23" ht="19.5" customHeight="1">
      <c r="A12" s="78"/>
      <c r="B12" s="24" t="s">
        <v>44</v>
      </c>
      <c r="C12" s="37">
        <v>1827</v>
      </c>
      <c r="D12" s="37">
        <v>1011</v>
      </c>
      <c r="E12" s="40">
        <v>816</v>
      </c>
      <c r="F12" s="37">
        <v>303</v>
      </c>
      <c r="G12" s="37">
        <v>327</v>
      </c>
      <c r="H12" s="37">
        <v>202</v>
      </c>
      <c r="I12" s="37">
        <v>170</v>
      </c>
      <c r="J12" s="37">
        <v>23</v>
      </c>
      <c r="K12" s="40">
        <v>6</v>
      </c>
      <c r="L12" s="37">
        <v>51</v>
      </c>
      <c r="M12" s="37">
        <v>31</v>
      </c>
      <c r="N12" s="37">
        <v>23</v>
      </c>
      <c r="O12" s="37">
        <v>9</v>
      </c>
      <c r="P12" s="37">
        <v>19</v>
      </c>
      <c r="Q12" s="37">
        <v>22</v>
      </c>
      <c r="R12" s="37">
        <v>380</v>
      </c>
      <c r="S12" s="37">
        <v>238</v>
      </c>
      <c r="T12" s="37">
        <v>4</v>
      </c>
      <c r="U12" s="37">
        <v>4</v>
      </c>
      <c r="V12" s="40">
        <v>6</v>
      </c>
      <c r="W12" s="49">
        <v>9</v>
      </c>
    </row>
    <row r="13" spans="1:23" ht="19.5" customHeight="1">
      <c r="A13" s="78"/>
      <c r="B13" s="24" t="s">
        <v>45</v>
      </c>
      <c r="C13" s="37">
        <v>2872</v>
      </c>
      <c r="D13" s="37">
        <v>1561</v>
      </c>
      <c r="E13" s="40">
        <v>1311</v>
      </c>
      <c r="F13" s="37">
        <v>355</v>
      </c>
      <c r="G13" s="37">
        <v>376</v>
      </c>
      <c r="H13" s="37">
        <v>296</v>
      </c>
      <c r="I13" s="37">
        <v>247</v>
      </c>
      <c r="J13" s="37">
        <v>29</v>
      </c>
      <c r="K13" s="40">
        <v>15</v>
      </c>
      <c r="L13" s="37">
        <v>138</v>
      </c>
      <c r="M13" s="37">
        <v>122</v>
      </c>
      <c r="N13" s="37">
        <v>31</v>
      </c>
      <c r="O13" s="37">
        <v>20</v>
      </c>
      <c r="P13" s="37">
        <v>15</v>
      </c>
      <c r="Q13" s="37">
        <v>10</v>
      </c>
      <c r="R13" s="37">
        <v>675</v>
      </c>
      <c r="S13" s="37">
        <v>513</v>
      </c>
      <c r="T13" s="37">
        <v>8</v>
      </c>
      <c r="U13" s="37">
        <v>4</v>
      </c>
      <c r="V13" s="40">
        <v>14</v>
      </c>
      <c r="W13" s="49">
        <v>4</v>
      </c>
    </row>
    <row r="14" spans="1:23" ht="19.5" customHeight="1">
      <c r="A14" s="78" t="s">
        <v>46</v>
      </c>
      <c r="B14" s="24" t="s">
        <v>41</v>
      </c>
      <c r="C14" s="37">
        <v>1872</v>
      </c>
      <c r="D14" s="37">
        <v>1025</v>
      </c>
      <c r="E14" s="40">
        <v>847</v>
      </c>
      <c r="F14" s="37">
        <v>239</v>
      </c>
      <c r="G14" s="37">
        <v>273</v>
      </c>
      <c r="H14" s="37">
        <v>212</v>
      </c>
      <c r="I14" s="37">
        <v>178</v>
      </c>
      <c r="J14" s="37">
        <v>32</v>
      </c>
      <c r="K14" s="40">
        <v>11</v>
      </c>
      <c r="L14" s="37">
        <v>86</v>
      </c>
      <c r="M14" s="37">
        <v>69</v>
      </c>
      <c r="N14" s="37">
        <v>25</v>
      </c>
      <c r="O14" s="37">
        <v>13</v>
      </c>
      <c r="P14" s="37">
        <v>70</v>
      </c>
      <c r="Q14" s="37">
        <v>53</v>
      </c>
      <c r="R14" s="37">
        <v>345</v>
      </c>
      <c r="S14" s="37">
        <v>243</v>
      </c>
      <c r="T14" s="37">
        <v>4</v>
      </c>
      <c r="U14" s="37">
        <v>2</v>
      </c>
      <c r="V14" s="40">
        <v>12</v>
      </c>
      <c r="W14" s="49">
        <v>5</v>
      </c>
    </row>
    <row r="15" spans="1:23" ht="19.5" customHeight="1">
      <c r="A15" s="78"/>
      <c r="B15" s="24" t="s">
        <v>42</v>
      </c>
      <c r="C15" s="37">
        <v>237</v>
      </c>
      <c r="D15" s="37">
        <v>143</v>
      </c>
      <c r="E15" s="40">
        <v>94</v>
      </c>
      <c r="F15" s="37">
        <v>20</v>
      </c>
      <c r="G15" s="37">
        <v>23</v>
      </c>
      <c r="H15" s="37">
        <v>4</v>
      </c>
      <c r="I15" s="37">
        <v>2</v>
      </c>
      <c r="J15" s="37">
        <v>9</v>
      </c>
      <c r="K15" s="40">
        <v>2</v>
      </c>
      <c r="L15" s="37">
        <v>16</v>
      </c>
      <c r="M15" s="37">
        <v>13</v>
      </c>
      <c r="N15" s="37">
        <v>4</v>
      </c>
      <c r="O15" s="37">
        <v>2</v>
      </c>
      <c r="P15" s="37">
        <v>61</v>
      </c>
      <c r="Q15" s="37">
        <v>40</v>
      </c>
      <c r="R15" s="37">
        <v>26</v>
      </c>
      <c r="S15" s="37">
        <v>11</v>
      </c>
      <c r="T15" s="43">
        <v>0</v>
      </c>
      <c r="U15" s="43">
        <v>0</v>
      </c>
      <c r="V15" s="40">
        <v>3</v>
      </c>
      <c r="W15" s="49">
        <v>1</v>
      </c>
    </row>
    <row r="16" spans="1:23" ht="19.5" customHeight="1">
      <c r="A16" s="78"/>
      <c r="B16" s="24" t="s">
        <v>43</v>
      </c>
      <c r="C16" s="37">
        <v>320</v>
      </c>
      <c r="D16" s="37">
        <v>180</v>
      </c>
      <c r="E16" s="40">
        <v>140</v>
      </c>
      <c r="F16" s="37">
        <v>49</v>
      </c>
      <c r="G16" s="37">
        <v>47</v>
      </c>
      <c r="H16" s="37">
        <v>54</v>
      </c>
      <c r="I16" s="37">
        <v>47</v>
      </c>
      <c r="J16" s="37">
        <v>9</v>
      </c>
      <c r="K16" s="40">
        <v>5</v>
      </c>
      <c r="L16" s="37">
        <v>13</v>
      </c>
      <c r="M16" s="37">
        <v>3</v>
      </c>
      <c r="N16" s="37">
        <v>3</v>
      </c>
      <c r="O16" s="37">
        <v>1</v>
      </c>
      <c r="P16" s="37">
        <v>2</v>
      </c>
      <c r="Q16" s="37">
        <v>5</v>
      </c>
      <c r="R16" s="37">
        <v>48</v>
      </c>
      <c r="S16" s="37">
        <v>31</v>
      </c>
      <c r="T16" s="43">
        <v>0</v>
      </c>
      <c r="U16" s="43">
        <v>0</v>
      </c>
      <c r="V16" s="40">
        <v>2</v>
      </c>
      <c r="W16" s="49">
        <v>1</v>
      </c>
    </row>
    <row r="17" spans="1:23" ht="19.5" customHeight="1">
      <c r="A17" s="78"/>
      <c r="B17" s="24" t="s">
        <v>44</v>
      </c>
      <c r="C17" s="37">
        <v>541</v>
      </c>
      <c r="D17" s="37">
        <v>301</v>
      </c>
      <c r="E17" s="40">
        <v>240</v>
      </c>
      <c r="F17" s="37">
        <v>75</v>
      </c>
      <c r="G17" s="37">
        <v>87</v>
      </c>
      <c r="H17" s="37">
        <v>68</v>
      </c>
      <c r="I17" s="37">
        <v>53</v>
      </c>
      <c r="J17" s="37">
        <v>7</v>
      </c>
      <c r="K17" s="44">
        <v>0</v>
      </c>
      <c r="L17" s="37">
        <v>17</v>
      </c>
      <c r="M17" s="37">
        <v>12</v>
      </c>
      <c r="N17" s="37">
        <v>9</v>
      </c>
      <c r="O17" s="37">
        <v>3</v>
      </c>
      <c r="P17" s="37">
        <v>5</v>
      </c>
      <c r="Q17" s="37">
        <v>5</v>
      </c>
      <c r="R17" s="37">
        <v>115</v>
      </c>
      <c r="S17" s="37">
        <v>77</v>
      </c>
      <c r="T17" s="37">
        <v>2</v>
      </c>
      <c r="U17" s="43">
        <v>0</v>
      </c>
      <c r="V17" s="40">
        <v>3</v>
      </c>
      <c r="W17" s="49">
        <v>3</v>
      </c>
    </row>
    <row r="18" spans="1:23" ht="19.5" customHeight="1">
      <c r="A18" s="78"/>
      <c r="B18" s="24" t="s">
        <v>45</v>
      </c>
      <c r="C18" s="37">
        <v>774</v>
      </c>
      <c r="D18" s="37">
        <v>401</v>
      </c>
      <c r="E18" s="40">
        <v>373</v>
      </c>
      <c r="F18" s="37">
        <v>95</v>
      </c>
      <c r="G18" s="37">
        <v>116</v>
      </c>
      <c r="H18" s="37">
        <v>86</v>
      </c>
      <c r="I18" s="37">
        <v>76</v>
      </c>
      <c r="J18" s="37">
        <v>7</v>
      </c>
      <c r="K18" s="40">
        <v>4</v>
      </c>
      <c r="L18" s="37">
        <v>40</v>
      </c>
      <c r="M18" s="37">
        <v>41</v>
      </c>
      <c r="N18" s="37">
        <v>9</v>
      </c>
      <c r="O18" s="37">
        <v>7</v>
      </c>
      <c r="P18" s="37">
        <v>2</v>
      </c>
      <c r="Q18" s="37">
        <v>3</v>
      </c>
      <c r="R18" s="37">
        <v>156</v>
      </c>
      <c r="S18" s="37">
        <v>124</v>
      </c>
      <c r="T18" s="37">
        <v>2</v>
      </c>
      <c r="U18" s="37">
        <v>2</v>
      </c>
      <c r="V18" s="40">
        <v>4</v>
      </c>
      <c r="W18" s="51">
        <v>0</v>
      </c>
    </row>
    <row r="19" spans="1:23" ht="19.5" customHeight="1">
      <c r="A19" s="78" t="s">
        <v>47</v>
      </c>
      <c r="B19" s="24" t="s">
        <v>41</v>
      </c>
      <c r="C19" s="37">
        <v>1445</v>
      </c>
      <c r="D19" s="37">
        <v>788</v>
      </c>
      <c r="E19" s="40">
        <v>657</v>
      </c>
      <c r="F19" s="37">
        <v>218</v>
      </c>
      <c r="G19" s="37">
        <v>225</v>
      </c>
      <c r="H19" s="37">
        <v>132</v>
      </c>
      <c r="I19" s="37">
        <v>127</v>
      </c>
      <c r="J19" s="37">
        <v>18</v>
      </c>
      <c r="K19" s="40">
        <v>14</v>
      </c>
      <c r="L19" s="37">
        <v>68</v>
      </c>
      <c r="M19" s="37">
        <v>45</v>
      </c>
      <c r="N19" s="37">
        <v>15</v>
      </c>
      <c r="O19" s="37">
        <v>5</v>
      </c>
      <c r="P19" s="37">
        <v>55</v>
      </c>
      <c r="Q19" s="37">
        <v>39</v>
      </c>
      <c r="R19" s="37">
        <v>276</v>
      </c>
      <c r="S19" s="37">
        <v>194</v>
      </c>
      <c r="T19" s="37">
        <v>2</v>
      </c>
      <c r="U19" s="37">
        <v>2</v>
      </c>
      <c r="V19" s="40">
        <v>4</v>
      </c>
      <c r="W19" s="49">
        <v>6</v>
      </c>
    </row>
    <row r="20" spans="1:23" ht="19.5" customHeight="1">
      <c r="A20" s="78"/>
      <c r="B20" s="24" t="s">
        <v>42</v>
      </c>
      <c r="C20" s="37">
        <v>171</v>
      </c>
      <c r="D20" s="37">
        <v>93</v>
      </c>
      <c r="E20" s="40">
        <v>78</v>
      </c>
      <c r="F20" s="37">
        <v>16</v>
      </c>
      <c r="G20" s="37">
        <v>23</v>
      </c>
      <c r="H20" s="37">
        <v>4</v>
      </c>
      <c r="I20" s="37">
        <v>5</v>
      </c>
      <c r="J20" s="37">
        <v>2</v>
      </c>
      <c r="K20" s="40">
        <v>2</v>
      </c>
      <c r="L20" s="37">
        <v>10</v>
      </c>
      <c r="M20" s="37">
        <v>6</v>
      </c>
      <c r="N20" s="37">
        <v>4</v>
      </c>
      <c r="O20" s="37">
        <v>2</v>
      </c>
      <c r="P20" s="37">
        <v>44</v>
      </c>
      <c r="Q20" s="37">
        <v>28</v>
      </c>
      <c r="R20" s="37">
        <v>13</v>
      </c>
      <c r="S20" s="37">
        <v>11</v>
      </c>
      <c r="T20" s="43">
        <v>0</v>
      </c>
      <c r="U20" s="43">
        <v>0</v>
      </c>
      <c r="V20" s="44">
        <v>0</v>
      </c>
      <c r="W20" s="49">
        <v>1</v>
      </c>
    </row>
    <row r="21" spans="1:23" ht="19.5" customHeight="1">
      <c r="A21" s="78"/>
      <c r="B21" s="24" t="s">
        <v>43</v>
      </c>
      <c r="C21" s="37">
        <v>254</v>
      </c>
      <c r="D21" s="37">
        <v>139</v>
      </c>
      <c r="E21" s="40">
        <v>115</v>
      </c>
      <c r="F21" s="37">
        <v>45</v>
      </c>
      <c r="G21" s="37">
        <v>38</v>
      </c>
      <c r="H21" s="37">
        <v>34</v>
      </c>
      <c r="I21" s="37">
        <v>43</v>
      </c>
      <c r="J21" s="37">
        <v>8</v>
      </c>
      <c r="K21" s="40">
        <v>6</v>
      </c>
      <c r="L21" s="37">
        <v>8</v>
      </c>
      <c r="M21" s="37">
        <v>2</v>
      </c>
      <c r="N21" s="37">
        <v>2</v>
      </c>
      <c r="O21" s="37">
        <v>2</v>
      </c>
      <c r="P21" s="37">
        <v>2</v>
      </c>
      <c r="Q21" s="37">
        <v>4</v>
      </c>
      <c r="R21" s="37">
        <v>38</v>
      </c>
      <c r="S21" s="37">
        <v>20</v>
      </c>
      <c r="T21" s="43">
        <v>0</v>
      </c>
      <c r="U21" s="43">
        <v>0</v>
      </c>
      <c r="V21" s="40">
        <v>2</v>
      </c>
      <c r="W21" s="51">
        <v>0</v>
      </c>
    </row>
    <row r="22" spans="1:23" ht="19.5" customHeight="1">
      <c r="A22" s="78"/>
      <c r="B22" s="24" t="s">
        <v>44</v>
      </c>
      <c r="C22" s="37">
        <v>396</v>
      </c>
      <c r="D22" s="37">
        <v>217</v>
      </c>
      <c r="E22" s="40">
        <v>179</v>
      </c>
      <c r="F22" s="37">
        <v>82</v>
      </c>
      <c r="G22" s="37">
        <v>81</v>
      </c>
      <c r="H22" s="37">
        <v>35</v>
      </c>
      <c r="I22" s="37">
        <v>35</v>
      </c>
      <c r="J22" s="37">
        <v>2</v>
      </c>
      <c r="K22" s="40">
        <v>3</v>
      </c>
      <c r="L22" s="37">
        <v>12</v>
      </c>
      <c r="M22" s="37">
        <v>6</v>
      </c>
      <c r="N22" s="37">
        <v>3</v>
      </c>
      <c r="O22" s="43">
        <v>0</v>
      </c>
      <c r="P22" s="37">
        <v>7</v>
      </c>
      <c r="Q22" s="37">
        <v>6</v>
      </c>
      <c r="R22" s="37">
        <v>76</v>
      </c>
      <c r="S22" s="37">
        <v>43</v>
      </c>
      <c r="T22" s="43">
        <v>0</v>
      </c>
      <c r="U22" s="37">
        <v>2</v>
      </c>
      <c r="V22" s="44">
        <v>0</v>
      </c>
      <c r="W22" s="49">
        <v>3</v>
      </c>
    </row>
    <row r="23" spans="1:23" ht="19.5" customHeight="1">
      <c r="A23" s="78"/>
      <c r="B23" s="24" t="s">
        <v>45</v>
      </c>
      <c r="C23" s="37">
        <v>624</v>
      </c>
      <c r="D23" s="37">
        <v>339</v>
      </c>
      <c r="E23" s="40">
        <v>285</v>
      </c>
      <c r="F23" s="37">
        <v>75</v>
      </c>
      <c r="G23" s="37">
        <v>83</v>
      </c>
      <c r="H23" s="37">
        <v>59</v>
      </c>
      <c r="I23" s="37">
        <v>44</v>
      </c>
      <c r="J23" s="37">
        <v>6</v>
      </c>
      <c r="K23" s="40">
        <v>3</v>
      </c>
      <c r="L23" s="37">
        <v>38</v>
      </c>
      <c r="M23" s="37">
        <v>31</v>
      </c>
      <c r="N23" s="37">
        <v>6</v>
      </c>
      <c r="O23" s="37">
        <v>1</v>
      </c>
      <c r="P23" s="37">
        <v>2</v>
      </c>
      <c r="Q23" s="37">
        <v>1</v>
      </c>
      <c r="R23" s="37">
        <v>149</v>
      </c>
      <c r="S23" s="37">
        <v>120</v>
      </c>
      <c r="T23" s="37">
        <v>2</v>
      </c>
      <c r="U23" s="43">
        <v>0</v>
      </c>
      <c r="V23" s="40">
        <v>2</v>
      </c>
      <c r="W23" s="49">
        <v>2</v>
      </c>
    </row>
    <row r="24" spans="1:23" ht="19.5" customHeight="1">
      <c r="A24" s="78" t="s">
        <v>48</v>
      </c>
      <c r="B24" s="24" t="s">
        <v>41</v>
      </c>
      <c r="C24" s="37">
        <v>1180</v>
      </c>
      <c r="D24" s="37">
        <v>654</v>
      </c>
      <c r="E24" s="40">
        <v>526</v>
      </c>
      <c r="F24" s="37">
        <v>172</v>
      </c>
      <c r="G24" s="37">
        <v>171</v>
      </c>
      <c r="H24" s="37">
        <v>119</v>
      </c>
      <c r="I24" s="37">
        <v>94</v>
      </c>
      <c r="J24" s="37">
        <v>18</v>
      </c>
      <c r="K24" s="40">
        <v>10</v>
      </c>
      <c r="L24" s="37">
        <v>43</v>
      </c>
      <c r="M24" s="37">
        <v>29</v>
      </c>
      <c r="N24" s="37">
        <v>8</v>
      </c>
      <c r="O24" s="37">
        <v>12</v>
      </c>
      <c r="P24" s="37">
        <v>36</v>
      </c>
      <c r="Q24" s="37">
        <v>25</v>
      </c>
      <c r="R24" s="37">
        <v>254</v>
      </c>
      <c r="S24" s="37">
        <v>180</v>
      </c>
      <c r="T24" s="37">
        <v>1</v>
      </c>
      <c r="U24" s="37">
        <v>1</v>
      </c>
      <c r="V24" s="40">
        <v>3</v>
      </c>
      <c r="W24" s="49">
        <v>4</v>
      </c>
    </row>
    <row r="25" spans="1:23" ht="19.5" customHeight="1">
      <c r="A25" s="78"/>
      <c r="B25" s="24" t="s">
        <v>42</v>
      </c>
      <c r="C25" s="37">
        <v>121</v>
      </c>
      <c r="D25" s="37">
        <v>73</v>
      </c>
      <c r="E25" s="40">
        <v>48</v>
      </c>
      <c r="F25" s="37">
        <v>15</v>
      </c>
      <c r="G25" s="37">
        <v>15</v>
      </c>
      <c r="H25" s="37">
        <v>4</v>
      </c>
      <c r="I25" s="37">
        <v>1</v>
      </c>
      <c r="J25" s="37">
        <v>2</v>
      </c>
      <c r="K25" s="44">
        <v>0</v>
      </c>
      <c r="L25" s="37">
        <v>8</v>
      </c>
      <c r="M25" s="37">
        <v>4</v>
      </c>
      <c r="N25" s="43">
        <v>0</v>
      </c>
      <c r="O25" s="37">
        <v>2</v>
      </c>
      <c r="P25" s="37">
        <v>32</v>
      </c>
      <c r="Q25" s="37">
        <v>19</v>
      </c>
      <c r="R25" s="37">
        <v>12</v>
      </c>
      <c r="S25" s="37">
        <v>7</v>
      </c>
      <c r="T25" s="43">
        <v>0</v>
      </c>
      <c r="U25" s="43">
        <v>0</v>
      </c>
      <c r="V25" s="44">
        <v>0</v>
      </c>
      <c r="W25" s="51">
        <v>0</v>
      </c>
    </row>
    <row r="26" spans="1:23" ht="19.5" customHeight="1">
      <c r="A26" s="78"/>
      <c r="B26" s="24" t="s">
        <v>43</v>
      </c>
      <c r="C26" s="37">
        <v>195</v>
      </c>
      <c r="D26" s="37">
        <v>104</v>
      </c>
      <c r="E26" s="40">
        <v>91</v>
      </c>
      <c r="F26" s="37">
        <v>28</v>
      </c>
      <c r="G26" s="37">
        <v>36</v>
      </c>
      <c r="H26" s="37">
        <v>31</v>
      </c>
      <c r="I26" s="37">
        <v>21</v>
      </c>
      <c r="J26" s="37">
        <v>7</v>
      </c>
      <c r="K26" s="40">
        <v>4</v>
      </c>
      <c r="L26" s="37">
        <v>6</v>
      </c>
      <c r="M26" s="37">
        <v>3</v>
      </c>
      <c r="N26" s="37">
        <v>1</v>
      </c>
      <c r="O26" s="37">
        <v>2</v>
      </c>
      <c r="P26" s="43">
        <v>0</v>
      </c>
      <c r="Q26" s="37">
        <v>1</v>
      </c>
      <c r="R26" s="37">
        <v>30</v>
      </c>
      <c r="S26" s="37">
        <v>23</v>
      </c>
      <c r="T26" s="43">
        <v>0</v>
      </c>
      <c r="U26" s="43">
        <v>0</v>
      </c>
      <c r="V26" s="40">
        <v>1</v>
      </c>
      <c r="W26" s="49">
        <v>1</v>
      </c>
    </row>
    <row r="27" spans="1:23" ht="19.5" customHeight="1">
      <c r="A27" s="78"/>
      <c r="B27" s="24" t="s">
        <v>44</v>
      </c>
      <c r="C27" s="37">
        <v>331</v>
      </c>
      <c r="D27" s="37">
        <v>180</v>
      </c>
      <c r="E27" s="40">
        <v>151</v>
      </c>
      <c r="F27" s="37">
        <v>60</v>
      </c>
      <c r="G27" s="37">
        <v>59</v>
      </c>
      <c r="H27" s="37">
        <v>33</v>
      </c>
      <c r="I27" s="37">
        <v>25</v>
      </c>
      <c r="J27" s="37">
        <v>6</v>
      </c>
      <c r="K27" s="40">
        <v>1</v>
      </c>
      <c r="L27" s="37">
        <v>8</v>
      </c>
      <c r="M27" s="37">
        <v>6</v>
      </c>
      <c r="N27" s="37">
        <v>4</v>
      </c>
      <c r="O27" s="37">
        <v>2</v>
      </c>
      <c r="P27" s="37">
        <v>2</v>
      </c>
      <c r="Q27" s="37">
        <v>2</v>
      </c>
      <c r="R27" s="37">
        <v>66</v>
      </c>
      <c r="S27" s="37">
        <v>54</v>
      </c>
      <c r="T27" s="43">
        <v>0</v>
      </c>
      <c r="U27" s="37">
        <v>1</v>
      </c>
      <c r="V27" s="40">
        <v>1</v>
      </c>
      <c r="W27" s="49">
        <v>1</v>
      </c>
    </row>
    <row r="28" spans="1:23" ht="19.5" customHeight="1">
      <c r="A28" s="78"/>
      <c r="B28" s="24" t="s">
        <v>45</v>
      </c>
      <c r="C28" s="37">
        <v>533</v>
      </c>
      <c r="D28" s="37">
        <v>297</v>
      </c>
      <c r="E28" s="40">
        <v>236</v>
      </c>
      <c r="F28" s="37">
        <v>69</v>
      </c>
      <c r="G28" s="37">
        <v>61</v>
      </c>
      <c r="H28" s="37">
        <v>51</v>
      </c>
      <c r="I28" s="37">
        <v>47</v>
      </c>
      <c r="J28" s="37">
        <v>3</v>
      </c>
      <c r="K28" s="40">
        <v>5</v>
      </c>
      <c r="L28" s="37">
        <v>21</v>
      </c>
      <c r="M28" s="37">
        <v>16</v>
      </c>
      <c r="N28" s="37">
        <v>3</v>
      </c>
      <c r="O28" s="37">
        <v>6</v>
      </c>
      <c r="P28" s="37">
        <v>2</v>
      </c>
      <c r="Q28" s="37">
        <v>3</v>
      </c>
      <c r="R28" s="37">
        <v>146</v>
      </c>
      <c r="S28" s="37">
        <v>96</v>
      </c>
      <c r="T28" s="37">
        <v>1</v>
      </c>
      <c r="U28" s="43">
        <v>0</v>
      </c>
      <c r="V28" s="40">
        <v>1</v>
      </c>
      <c r="W28" s="49">
        <v>2</v>
      </c>
    </row>
    <row r="29" spans="1:23" ht="19.5" customHeight="1">
      <c r="A29" s="78" t="s">
        <v>49</v>
      </c>
      <c r="B29" s="24" t="s">
        <v>41</v>
      </c>
      <c r="C29" s="37">
        <v>1356</v>
      </c>
      <c r="D29" s="37">
        <v>761</v>
      </c>
      <c r="E29" s="40">
        <v>595</v>
      </c>
      <c r="F29" s="37">
        <v>177</v>
      </c>
      <c r="G29" s="37">
        <v>194</v>
      </c>
      <c r="H29" s="37">
        <v>153</v>
      </c>
      <c r="I29" s="37">
        <v>126</v>
      </c>
      <c r="J29" s="37">
        <v>23</v>
      </c>
      <c r="K29" s="40">
        <v>9</v>
      </c>
      <c r="L29" s="37">
        <v>46</v>
      </c>
      <c r="M29" s="37">
        <v>37</v>
      </c>
      <c r="N29" s="37">
        <v>19</v>
      </c>
      <c r="O29" s="37">
        <v>7</v>
      </c>
      <c r="P29" s="37">
        <v>53</v>
      </c>
      <c r="Q29" s="37">
        <v>33</v>
      </c>
      <c r="R29" s="37">
        <v>277</v>
      </c>
      <c r="S29" s="37">
        <v>183</v>
      </c>
      <c r="T29" s="37">
        <v>4</v>
      </c>
      <c r="U29" s="37">
        <v>4</v>
      </c>
      <c r="V29" s="40">
        <v>9</v>
      </c>
      <c r="W29" s="49">
        <v>2</v>
      </c>
    </row>
    <row r="30" spans="1:23" ht="19.5" customHeight="1">
      <c r="A30" s="78"/>
      <c r="B30" s="24" t="s">
        <v>42</v>
      </c>
      <c r="C30" s="37">
        <v>133</v>
      </c>
      <c r="D30" s="37">
        <v>83</v>
      </c>
      <c r="E30" s="40">
        <v>50</v>
      </c>
      <c r="F30" s="37">
        <v>14</v>
      </c>
      <c r="G30" s="37">
        <v>12</v>
      </c>
      <c r="H30" s="43">
        <v>0</v>
      </c>
      <c r="I30" s="37">
        <v>1</v>
      </c>
      <c r="J30" s="37">
        <v>1</v>
      </c>
      <c r="K30" s="40">
        <v>2</v>
      </c>
      <c r="L30" s="37">
        <v>8</v>
      </c>
      <c r="M30" s="37">
        <v>5</v>
      </c>
      <c r="N30" s="37">
        <v>4</v>
      </c>
      <c r="O30" s="37">
        <v>1</v>
      </c>
      <c r="P30" s="37">
        <v>40</v>
      </c>
      <c r="Q30" s="37">
        <v>24</v>
      </c>
      <c r="R30" s="37">
        <v>13</v>
      </c>
      <c r="S30" s="37">
        <v>5</v>
      </c>
      <c r="T30" s="43">
        <v>0</v>
      </c>
      <c r="U30" s="43">
        <v>0</v>
      </c>
      <c r="V30" s="40">
        <v>3</v>
      </c>
      <c r="W30" s="51">
        <v>0</v>
      </c>
    </row>
    <row r="31" spans="1:23" ht="19.5" customHeight="1">
      <c r="A31" s="78"/>
      <c r="B31" s="24" t="s">
        <v>43</v>
      </c>
      <c r="C31" s="37">
        <v>230</v>
      </c>
      <c r="D31" s="37">
        <v>125</v>
      </c>
      <c r="E31" s="40">
        <v>105</v>
      </c>
      <c r="F31" s="37">
        <v>29</v>
      </c>
      <c r="G31" s="37">
        <v>39</v>
      </c>
      <c r="H31" s="37">
        <v>41</v>
      </c>
      <c r="I31" s="37">
        <v>29</v>
      </c>
      <c r="J31" s="37">
        <v>8</v>
      </c>
      <c r="K31" s="40">
        <v>2</v>
      </c>
      <c r="L31" s="37">
        <v>9</v>
      </c>
      <c r="M31" s="37">
        <v>4</v>
      </c>
      <c r="N31" s="37">
        <v>2</v>
      </c>
      <c r="O31" s="37">
        <v>1</v>
      </c>
      <c r="P31" s="37">
        <v>2</v>
      </c>
      <c r="Q31" s="37">
        <v>1</v>
      </c>
      <c r="R31" s="37">
        <v>31</v>
      </c>
      <c r="S31" s="37">
        <v>28</v>
      </c>
      <c r="T31" s="37">
        <v>2</v>
      </c>
      <c r="U31" s="37">
        <v>1</v>
      </c>
      <c r="V31" s="40">
        <v>1</v>
      </c>
      <c r="W31" s="51">
        <v>0</v>
      </c>
    </row>
    <row r="32" spans="1:23" ht="19.5" customHeight="1">
      <c r="A32" s="78"/>
      <c r="B32" s="24" t="s">
        <v>44</v>
      </c>
      <c r="C32" s="37">
        <v>362</v>
      </c>
      <c r="D32" s="37">
        <v>203</v>
      </c>
      <c r="E32" s="40">
        <v>159</v>
      </c>
      <c r="F32" s="37">
        <v>51</v>
      </c>
      <c r="G32" s="37">
        <v>58</v>
      </c>
      <c r="H32" s="37">
        <v>45</v>
      </c>
      <c r="I32" s="37">
        <v>39</v>
      </c>
      <c r="J32" s="37">
        <v>7</v>
      </c>
      <c r="K32" s="40">
        <v>2</v>
      </c>
      <c r="L32" s="37">
        <v>10</v>
      </c>
      <c r="M32" s="37">
        <v>4</v>
      </c>
      <c r="N32" s="37">
        <v>5</v>
      </c>
      <c r="O32" s="37">
        <v>1</v>
      </c>
      <c r="P32" s="37">
        <v>4</v>
      </c>
      <c r="Q32" s="37">
        <v>7</v>
      </c>
      <c r="R32" s="37">
        <v>80</v>
      </c>
      <c r="S32" s="37">
        <v>45</v>
      </c>
      <c r="T32" s="43">
        <v>0</v>
      </c>
      <c r="U32" s="37">
        <v>1</v>
      </c>
      <c r="V32" s="40">
        <v>1</v>
      </c>
      <c r="W32" s="49">
        <v>2</v>
      </c>
    </row>
    <row r="33" spans="1:23" ht="19.5" customHeight="1" thickBot="1">
      <c r="A33" s="79"/>
      <c r="B33" s="25" t="s">
        <v>45</v>
      </c>
      <c r="C33" s="38">
        <v>631</v>
      </c>
      <c r="D33" s="38">
        <v>350</v>
      </c>
      <c r="E33" s="41">
        <v>281</v>
      </c>
      <c r="F33" s="38">
        <v>83</v>
      </c>
      <c r="G33" s="38">
        <v>85</v>
      </c>
      <c r="H33" s="38">
        <v>67</v>
      </c>
      <c r="I33" s="38">
        <v>57</v>
      </c>
      <c r="J33" s="38">
        <v>7</v>
      </c>
      <c r="K33" s="41">
        <v>3</v>
      </c>
      <c r="L33" s="38">
        <v>19</v>
      </c>
      <c r="M33" s="38">
        <v>24</v>
      </c>
      <c r="N33" s="38">
        <v>8</v>
      </c>
      <c r="O33" s="38">
        <v>4</v>
      </c>
      <c r="P33" s="38">
        <v>7</v>
      </c>
      <c r="Q33" s="38">
        <v>1</v>
      </c>
      <c r="R33" s="38">
        <v>153</v>
      </c>
      <c r="S33" s="38">
        <v>105</v>
      </c>
      <c r="T33" s="38">
        <v>2</v>
      </c>
      <c r="U33" s="38">
        <v>2</v>
      </c>
      <c r="V33" s="41">
        <v>4</v>
      </c>
      <c r="W33" s="58">
        <v>0</v>
      </c>
    </row>
    <row r="34" spans="1:23" s="4" customFormat="1" ht="36" customHeight="1">
      <c r="A34" s="63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18" customHeight="1">
      <c r="A35" s="88">
        <f>IF(LEN(A2)&gt;0,"資料來源："&amp;A2,"")</f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>
        <f>B2</f>
        <v>0</v>
      </c>
      <c r="S35" s="89"/>
      <c r="T35" s="89"/>
      <c r="U35" s="89"/>
      <c r="V35" s="89"/>
      <c r="W35" s="89"/>
    </row>
    <row r="36" spans="1:23" ht="18" customHeight="1">
      <c r="A36" s="88">
        <f>IF(LEN(A2)&gt;0,"填表說明："&amp;C2,"")</f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</sheetData>
  <sheetProtection/>
  <mergeCells count="27">
    <mergeCell ref="K3:R4"/>
    <mergeCell ref="T3:W3"/>
    <mergeCell ref="B4:E4"/>
    <mergeCell ref="T4:W4"/>
    <mergeCell ref="A5:W5"/>
    <mergeCell ref="A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35:Q35"/>
    <mergeCell ref="R35:W35"/>
    <mergeCell ref="A36:W36"/>
    <mergeCell ref="A9:A13"/>
    <mergeCell ref="A14:A18"/>
    <mergeCell ref="A19:A23"/>
    <mergeCell ref="A24:A28"/>
    <mergeCell ref="A29:A33"/>
    <mergeCell ref="A34:W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5">
      <selection activeCell="E9" sqref="E9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16.5" hidden="1">
      <c r="A2" s="45" t="s">
        <v>66</v>
      </c>
      <c r="B2" s="11" t="s">
        <v>69</v>
      </c>
      <c r="C2" s="16" t="s">
        <v>65</v>
      </c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74" t="s">
        <v>40</v>
      </c>
      <c r="L3" s="74"/>
      <c r="M3" s="74"/>
      <c r="N3" s="74"/>
      <c r="O3" s="74"/>
      <c r="P3" s="74"/>
      <c r="Q3" s="74"/>
      <c r="R3" s="74"/>
      <c r="S3" s="31"/>
      <c r="T3" s="90"/>
      <c r="U3" s="90"/>
      <c r="V3" s="90"/>
      <c r="W3" s="90"/>
    </row>
    <row r="4" spans="1:23" s="3" customFormat="1" ht="18" customHeight="1">
      <c r="A4" s="30"/>
      <c r="B4" s="82"/>
      <c r="C4" s="82"/>
      <c r="D4" s="82"/>
      <c r="E4" s="82"/>
      <c r="F4" s="27"/>
      <c r="G4" s="27"/>
      <c r="H4" s="31"/>
      <c r="I4" s="32"/>
      <c r="J4" s="32"/>
      <c r="K4" s="74"/>
      <c r="L4" s="74"/>
      <c r="M4" s="74"/>
      <c r="N4" s="74"/>
      <c r="O4" s="74"/>
      <c r="P4" s="74"/>
      <c r="Q4" s="74"/>
      <c r="R4" s="74"/>
      <c r="S4" s="31"/>
      <c r="T4" s="91"/>
      <c r="U4" s="83"/>
      <c r="V4" s="83"/>
      <c r="W4" s="83"/>
    </row>
    <row r="5" spans="1:23" ht="36" customHeight="1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24" customHeight="1" thickBot="1">
      <c r="A6" s="85" t="str">
        <f>F1</f>
        <v>中華民國111年第3季底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" customFormat="1" ht="54.75" customHeight="1">
      <c r="A7" s="86" t="s">
        <v>22</v>
      </c>
      <c r="B7" s="71" t="s">
        <v>17</v>
      </c>
      <c r="C7" s="73" t="s">
        <v>33</v>
      </c>
      <c r="D7" s="69"/>
      <c r="E7" s="68"/>
      <c r="F7" s="67" t="s">
        <v>23</v>
      </c>
      <c r="G7" s="69"/>
      <c r="H7" s="67" t="s">
        <v>24</v>
      </c>
      <c r="I7" s="68"/>
      <c r="J7" s="67" t="s">
        <v>25</v>
      </c>
      <c r="K7" s="68"/>
      <c r="L7" s="80" t="s">
        <v>26</v>
      </c>
      <c r="M7" s="81"/>
      <c r="N7" s="80" t="s">
        <v>27</v>
      </c>
      <c r="O7" s="81"/>
      <c r="P7" s="67" t="s">
        <v>28</v>
      </c>
      <c r="Q7" s="68"/>
      <c r="R7" s="67" t="s">
        <v>29</v>
      </c>
      <c r="S7" s="68"/>
      <c r="T7" s="67" t="s">
        <v>36</v>
      </c>
      <c r="U7" s="68"/>
      <c r="V7" s="67" t="s">
        <v>35</v>
      </c>
      <c r="W7" s="69"/>
    </row>
    <row r="8" spans="1:23" s="1" customFormat="1" ht="21.75" customHeight="1" thickBot="1">
      <c r="A8" s="87"/>
      <c r="B8" s="72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68" t="s">
        <v>57</v>
      </c>
      <c r="B9" s="23" t="s">
        <v>41</v>
      </c>
      <c r="C9" s="36">
        <v>667</v>
      </c>
      <c r="D9" s="36">
        <v>362</v>
      </c>
      <c r="E9" s="39">
        <v>305</v>
      </c>
      <c r="F9" s="36">
        <v>97</v>
      </c>
      <c r="G9" s="36">
        <v>105</v>
      </c>
      <c r="H9" s="36">
        <v>60</v>
      </c>
      <c r="I9" s="36">
        <v>57</v>
      </c>
      <c r="J9" s="36">
        <v>11</v>
      </c>
      <c r="K9" s="39">
        <v>2</v>
      </c>
      <c r="L9" s="36">
        <v>24</v>
      </c>
      <c r="M9" s="36">
        <v>14</v>
      </c>
      <c r="N9" s="36">
        <v>11</v>
      </c>
      <c r="O9" s="36">
        <v>5</v>
      </c>
      <c r="P9" s="36">
        <v>21</v>
      </c>
      <c r="Q9" s="36">
        <v>20</v>
      </c>
      <c r="R9" s="36">
        <v>129</v>
      </c>
      <c r="S9" s="36">
        <v>100</v>
      </c>
      <c r="T9" s="36">
        <v>3</v>
      </c>
      <c r="U9" s="47">
        <v>0</v>
      </c>
      <c r="V9" s="39">
        <v>6</v>
      </c>
      <c r="W9" s="57">
        <v>2</v>
      </c>
    </row>
    <row r="10" spans="1:23" ht="19.5" customHeight="1">
      <c r="A10" s="78"/>
      <c r="B10" s="24" t="s">
        <v>42</v>
      </c>
      <c r="C10" s="37">
        <v>77</v>
      </c>
      <c r="D10" s="37">
        <v>38</v>
      </c>
      <c r="E10" s="40">
        <v>39</v>
      </c>
      <c r="F10" s="37">
        <v>7</v>
      </c>
      <c r="G10" s="37">
        <v>9</v>
      </c>
      <c r="H10" s="43">
        <v>0</v>
      </c>
      <c r="I10" s="37">
        <v>2</v>
      </c>
      <c r="J10" s="37">
        <v>2</v>
      </c>
      <c r="K10" s="40">
        <v>2</v>
      </c>
      <c r="L10" s="37">
        <v>2</v>
      </c>
      <c r="M10" s="37">
        <v>2</v>
      </c>
      <c r="N10" s="37">
        <v>4</v>
      </c>
      <c r="O10" s="43">
        <v>0</v>
      </c>
      <c r="P10" s="37">
        <v>17</v>
      </c>
      <c r="Q10" s="37">
        <v>17</v>
      </c>
      <c r="R10" s="37">
        <v>4</v>
      </c>
      <c r="S10" s="37">
        <v>6</v>
      </c>
      <c r="T10" s="43">
        <v>0</v>
      </c>
      <c r="U10" s="43">
        <v>0</v>
      </c>
      <c r="V10" s="40">
        <v>2</v>
      </c>
      <c r="W10" s="49">
        <v>1</v>
      </c>
    </row>
    <row r="11" spans="1:23" ht="19.5" customHeight="1">
      <c r="A11" s="78"/>
      <c r="B11" s="24" t="s">
        <v>43</v>
      </c>
      <c r="C11" s="37">
        <v>101</v>
      </c>
      <c r="D11" s="37">
        <v>51</v>
      </c>
      <c r="E11" s="40">
        <v>50</v>
      </c>
      <c r="F11" s="37">
        <v>25</v>
      </c>
      <c r="G11" s="37">
        <v>25</v>
      </c>
      <c r="H11" s="37">
        <v>9</v>
      </c>
      <c r="I11" s="37">
        <v>14</v>
      </c>
      <c r="J11" s="37">
        <v>2</v>
      </c>
      <c r="K11" s="44">
        <v>0</v>
      </c>
      <c r="L11" s="43">
        <v>0</v>
      </c>
      <c r="M11" s="37">
        <v>1</v>
      </c>
      <c r="N11" s="43">
        <v>0</v>
      </c>
      <c r="O11" s="43">
        <v>0</v>
      </c>
      <c r="P11" s="37">
        <v>1</v>
      </c>
      <c r="Q11" s="43">
        <v>0</v>
      </c>
      <c r="R11" s="37">
        <v>14</v>
      </c>
      <c r="S11" s="37">
        <v>9</v>
      </c>
      <c r="T11" s="43">
        <v>0</v>
      </c>
      <c r="U11" s="43">
        <v>0</v>
      </c>
      <c r="V11" s="44">
        <v>0</v>
      </c>
      <c r="W11" s="49">
        <v>1</v>
      </c>
    </row>
    <row r="12" spans="1:23" ht="19.5" customHeight="1">
      <c r="A12" s="78"/>
      <c r="B12" s="24" t="s">
        <v>44</v>
      </c>
      <c r="C12" s="37">
        <v>191</v>
      </c>
      <c r="D12" s="37">
        <v>105</v>
      </c>
      <c r="E12" s="40">
        <v>86</v>
      </c>
      <c r="F12" s="37">
        <v>33</v>
      </c>
      <c r="G12" s="37">
        <v>42</v>
      </c>
      <c r="H12" s="37">
        <v>19</v>
      </c>
      <c r="I12" s="37">
        <v>18</v>
      </c>
      <c r="J12" s="37">
        <v>1</v>
      </c>
      <c r="K12" s="44">
        <v>0</v>
      </c>
      <c r="L12" s="37">
        <v>4</v>
      </c>
      <c r="M12" s="37">
        <v>3</v>
      </c>
      <c r="N12" s="37">
        <v>2</v>
      </c>
      <c r="O12" s="37">
        <v>3</v>
      </c>
      <c r="P12" s="37">
        <v>1</v>
      </c>
      <c r="Q12" s="37">
        <v>2</v>
      </c>
      <c r="R12" s="37">
        <v>42</v>
      </c>
      <c r="S12" s="37">
        <v>18</v>
      </c>
      <c r="T12" s="37">
        <v>2</v>
      </c>
      <c r="U12" s="43">
        <v>0</v>
      </c>
      <c r="V12" s="40">
        <v>1</v>
      </c>
      <c r="W12" s="51">
        <v>0</v>
      </c>
    </row>
    <row r="13" spans="1:23" ht="19.5" customHeight="1">
      <c r="A13" s="78"/>
      <c r="B13" s="24" t="s">
        <v>45</v>
      </c>
      <c r="C13" s="37">
        <v>298</v>
      </c>
      <c r="D13" s="37">
        <v>168</v>
      </c>
      <c r="E13" s="40">
        <v>130</v>
      </c>
      <c r="F13" s="37">
        <v>32</v>
      </c>
      <c r="G13" s="37">
        <v>29</v>
      </c>
      <c r="H13" s="37">
        <v>32</v>
      </c>
      <c r="I13" s="37">
        <v>23</v>
      </c>
      <c r="J13" s="37">
        <v>6</v>
      </c>
      <c r="K13" s="44">
        <v>0</v>
      </c>
      <c r="L13" s="37">
        <v>18</v>
      </c>
      <c r="M13" s="37">
        <v>8</v>
      </c>
      <c r="N13" s="37">
        <v>5</v>
      </c>
      <c r="O13" s="37">
        <v>2</v>
      </c>
      <c r="P13" s="37">
        <v>2</v>
      </c>
      <c r="Q13" s="37">
        <v>1</v>
      </c>
      <c r="R13" s="37">
        <v>69</v>
      </c>
      <c r="S13" s="37">
        <v>67</v>
      </c>
      <c r="T13" s="37">
        <v>1</v>
      </c>
      <c r="U13" s="43">
        <v>0</v>
      </c>
      <c r="V13" s="40">
        <v>3</v>
      </c>
      <c r="W13" s="51">
        <v>0</v>
      </c>
    </row>
    <row r="14" spans="1:23" ht="19.5" customHeight="1">
      <c r="A14" s="78" t="s">
        <v>55</v>
      </c>
      <c r="B14" s="24" t="s">
        <v>41</v>
      </c>
      <c r="C14" s="37">
        <v>21</v>
      </c>
      <c r="D14" s="37">
        <v>13</v>
      </c>
      <c r="E14" s="40">
        <v>8</v>
      </c>
      <c r="F14" s="37">
        <v>3</v>
      </c>
      <c r="G14" s="37">
        <v>2</v>
      </c>
      <c r="H14" s="37">
        <v>4</v>
      </c>
      <c r="I14" s="43">
        <v>0</v>
      </c>
      <c r="J14" s="43">
        <v>0</v>
      </c>
      <c r="K14" s="44">
        <v>0</v>
      </c>
      <c r="L14" s="37">
        <v>3</v>
      </c>
      <c r="M14" s="37">
        <v>2</v>
      </c>
      <c r="N14" s="43">
        <v>0</v>
      </c>
      <c r="O14" s="43">
        <v>0</v>
      </c>
      <c r="P14" s="43">
        <v>0</v>
      </c>
      <c r="Q14" s="37">
        <v>1</v>
      </c>
      <c r="R14" s="37">
        <v>3</v>
      </c>
      <c r="S14" s="37">
        <v>3</v>
      </c>
      <c r="T14" s="43">
        <v>0</v>
      </c>
      <c r="U14" s="43">
        <v>0</v>
      </c>
      <c r="V14" s="44">
        <v>0</v>
      </c>
      <c r="W14" s="51">
        <v>0</v>
      </c>
    </row>
    <row r="15" spans="1:23" ht="19.5" customHeight="1">
      <c r="A15" s="78"/>
      <c r="B15" s="24" t="s">
        <v>42</v>
      </c>
      <c r="C15" s="37">
        <v>2</v>
      </c>
      <c r="D15" s="37">
        <v>1</v>
      </c>
      <c r="E15" s="40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4">
        <v>0</v>
      </c>
      <c r="L15" s="37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37">
        <v>1</v>
      </c>
      <c r="T15" s="43">
        <v>0</v>
      </c>
      <c r="U15" s="43">
        <v>0</v>
      </c>
      <c r="V15" s="44">
        <v>0</v>
      </c>
      <c r="W15" s="51">
        <v>0</v>
      </c>
    </row>
    <row r="16" spans="1:23" ht="19.5" customHeight="1">
      <c r="A16" s="78"/>
      <c r="B16" s="24" t="s">
        <v>43</v>
      </c>
      <c r="C16" s="37">
        <v>1</v>
      </c>
      <c r="D16" s="37">
        <v>1</v>
      </c>
      <c r="E16" s="44">
        <v>0</v>
      </c>
      <c r="F16" s="43">
        <v>0</v>
      </c>
      <c r="G16" s="43">
        <v>0</v>
      </c>
      <c r="H16" s="37">
        <v>1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4">
        <v>0</v>
      </c>
      <c r="W16" s="51">
        <v>0</v>
      </c>
    </row>
    <row r="17" spans="1:23" ht="19.5" customHeight="1">
      <c r="A17" s="78"/>
      <c r="B17" s="24" t="s">
        <v>44</v>
      </c>
      <c r="C17" s="37">
        <v>6</v>
      </c>
      <c r="D17" s="37">
        <v>5</v>
      </c>
      <c r="E17" s="40">
        <v>1</v>
      </c>
      <c r="F17" s="37">
        <v>2</v>
      </c>
      <c r="G17" s="43">
        <v>0</v>
      </c>
      <c r="H17" s="37">
        <v>2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37">
        <v>1</v>
      </c>
      <c r="S17" s="37">
        <v>1</v>
      </c>
      <c r="T17" s="43">
        <v>0</v>
      </c>
      <c r="U17" s="43">
        <v>0</v>
      </c>
      <c r="V17" s="44">
        <v>0</v>
      </c>
      <c r="W17" s="51">
        <v>0</v>
      </c>
    </row>
    <row r="18" spans="1:23" ht="19.5" customHeight="1">
      <c r="A18" s="78"/>
      <c r="B18" s="24" t="s">
        <v>45</v>
      </c>
      <c r="C18" s="37">
        <v>12</v>
      </c>
      <c r="D18" s="37">
        <v>6</v>
      </c>
      <c r="E18" s="40">
        <v>6</v>
      </c>
      <c r="F18" s="37">
        <v>1</v>
      </c>
      <c r="G18" s="37">
        <v>2</v>
      </c>
      <c r="H18" s="37">
        <v>1</v>
      </c>
      <c r="I18" s="43">
        <v>0</v>
      </c>
      <c r="J18" s="43">
        <v>0</v>
      </c>
      <c r="K18" s="44">
        <v>0</v>
      </c>
      <c r="L18" s="37">
        <v>2</v>
      </c>
      <c r="M18" s="37">
        <v>2</v>
      </c>
      <c r="N18" s="43">
        <v>0</v>
      </c>
      <c r="O18" s="43">
        <v>0</v>
      </c>
      <c r="P18" s="43">
        <v>0</v>
      </c>
      <c r="Q18" s="37">
        <v>1</v>
      </c>
      <c r="R18" s="37">
        <v>2</v>
      </c>
      <c r="S18" s="37">
        <v>1</v>
      </c>
      <c r="T18" s="43">
        <v>0</v>
      </c>
      <c r="U18" s="43">
        <v>0</v>
      </c>
      <c r="V18" s="44">
        <v>0</v>
      </c>
      <c r="W18" s="51">
        <v>0</v>
      </c>
    </row>
    <row r="19" spans="1:23" ht="19.5" customHeight="1">
      <c r="A19" s="7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7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7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7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7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7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7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7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7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7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7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7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7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7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7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18" customHeight="1">
      <c r="A35" s="88" t="str">
        <f>IF(LEN(A2)&gt;0,"資料來源："&amp;A2,"")</f>
        <v>資料來源：依據本府登記之身心障礙者人數資料彙編。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 t="str">
        <f>B2</f>
        <v>民國111年10月20日 15:13:56 印製</v>
      </c>
      <c r="S35" s="89"/>
      <c r="T35" s="89"/>
      <c r="U35" s="89"/>
      <c r="V35" s="89"/>
      <c r="W35" s="89"/>
    </row>
    <row r="36" spans="1:23" ht="18" customHeight="1">
      <c r="A36" s="88" t="str">
        <f>IF(LEN(A2)&gt;0,"填表說明："&amp;C2,"")</f>
        <v>填表說明：本表編製2份，1份送主計處，1份自存外，應由網際網路線上傳送至衛生福利部統計處資料庫。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</sheetData>
  <sheetProtection/>
  <mergeCells count="27">
    <mergeCell ref="K3:R4"/>
    <mergeCell ref="T3:W3"/>
    <mergeCell ref="B4:E4"/>
    <mergeCell ref="T4:W4"/>
    <mergeCell ref="A5:W5"/>
    <mergeCell ref="A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35:Q35"/>
    <mergeCell ref="R35:W35"/>
    <mergeCell ref="A36:W36"/>
    <mergeCell ref="A9:A13"/>
    <mergeCell ref="A14:A18"/>
    <mergeCell ref="A19:A23"/>
    <mergeCell ref="A24:A28"/>
    <mergeCell ref="A29:A33"/>
    <mergeCell ref="A34:W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2022-10-24T07:29:45Z</cp:lastPrinted>
  <dcterms:created xsi:type="dcterms:W3CDTF">2001-02-06T07:45:53Z</dcterms:created>
  <dcterms:modified xsi:type="dcterms:W3CDTF">2022-11-09T11:40:39Z</dcterms:modified>
  <cp:category/>
  <cp:version/>
  <cp:contentType/>
  <cp:contentStatus/>
</cp:coreProperties>
</file>