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iyun1993\Desktop\社會處預告報表\修正表\"/>
    </mc:Choice>
  </mc:AlternateContent>
  <bookViews>
    <workbookView xWindow="0" yWindow="0" windowWidth="28800" windowHeight="12255"/>
  </bookViews>
  <sheets>
    <sheet name="10740-01-04-1" sheetId="3" r:id="rId1"/>
  </sheets>
  <definedNames>
    <definedName name="pp" localSheetId="0">'10740-01-04-1'!#REF!</definedName>
    <definedName name="pp">#REF!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K31" i="3" l="1"/>
  <c r="AK30" i="3"/>
  <c r="AK29" i="3"/>
  <c r="AK8" i="3"/>
  <c r="AK7" i="3"/>
  <c r="Q8" i="3"/>
  <c r="Q7" i="3"/>
  <c r="A7" i="3"/>
  <c r="A8" i="3"/>
</calcChain>
</file>

<file path=xl/sharedStrings.xml><?xml version="1.0" encoding="utf-8"?>
<sst xmlns="http://schemas.openxmlformats.org/spreadsheetml/2006/main" count="156" uniqueCount="64">
  <si>
    <t>計</t>
    <phoneticPr fontId="6" type="noConversion"/>
  </si>
  <si>
    <t>男</t>
    <phoneticPr fontId="6" type="noConversion"/>
  </si>
  <si>
    <t>女</t>
    <phoneticPr fontId="6" type="noConversion"/>
  </si>
  <si>
    <t>法院裁定加害人處遇計畫者(家暴法第14條第1項第10款)</t>
    <phoneticPr fontId="6" type="noConversion"/>
  </si>
  <si>
    <t>犯家暴罪或違反保護令罪付保護管束者命完成加害人處遇計畫(家暴法第38條)</t>
    <phoneticPr fontId="6" type="noConversion"/>
  </si>
  <si>
    <t>假釋出獄付保護管束者命完成加害人處遇計畫(家暴法第39條)</t>
    <phoneticPr fontId="6" type="noConversion"/>
  </si>
  <si>
    <t>檢察官緩起訴處分命完成加害人處遇計畫</t>
    <phoneticPr fontId="6" type="noConversion"/>
  </si>
  <si>
    <t>精神治療</t>
    <phoneticPr fontId="6" type="noConversion"/>
  </si>
  <si>
    <t>戒癮治療</t>
    <phoneticPr fontId="6" type="noConversion"/>
  </si>
  <si>
    <t>戒酒癮</t>
    <phoneticPr fontId="6" type="noConversion"/>
  </si>
  <si>
    <t>其他輔導、治療</t>
    <phoneticPr fontId="6" type="noConversion"/>
  </si>
  <si>
    <t>認知教育輔導</t>
    <phoneticPr fontId="6" type="noConversion"/>
  </si>
  <si>
    <t>認知教育</t>
    <phoneticPr fontId="6" type="noConversion"/>
  </si>
  <si>
    <t>戒酒教育</t>
    <phoneticPr fontId="6" type="noConversion"/>
  </si>
  <si>
    <t>心理輔導</t>
    <phoneticPr fontId="6" type="noConversion"/>
  </si>
  <si>
    <t>本年截至本期累計應執行處遇人數(A)</t>
    <phoneticPr fontId="6" type="noConversion"/>
  </si>
  <si>
    <t>本年截至本期累計完成處遇人數(B)</t>
    <phoneticPr fontId="6" type="noConversion"/>
  </si>
  <si>
    <t>合計</t>
    <phoneticPr fontId="6" type="noConversion"/>
  </si>
  <si>
    <t>本年截至本期累計顯已無法完成處遇者按原因別分(人數)</t>
    <phoneticPr fontId="6" type="noConversion"/>
  </si>
  <si>
    <t>被害人撤銷或變更保護令</t>
    <phoneticPr fontId="6" type="noConversion"/>
  </si>
  <si>
    <t>裁定法源、
加害人性別</t>
    <phoneticPr fontId="6" type="noConversion"/>
  </si>
  <si>
    <t>戒藥、
毒癮</t>
    <phoneticPr fontId="6" type="noConversion"/>
  </si>
  <si>
    <t>本期裁定加害人處遇計畫項目人次(複選)</t>
    <phoneticPr fontId="6" type="noConversion"/>
  </si>
  <si>
    <t>截至本期底尚在執行處遇者各處遇項目人次</t>
    <phoneticPr fontId="6" type="noConversion"/>
  </si>
  <si>
    <t>戒藥、毒癮</t>
    <phoneticPr fontId="6" type="noConversion"/>
  </si>
  <si>
    <t>親職教育輔導</t>
    <phoneticPr fontId="6" type="noConversion"/>
  </si>
  <si>
    <t>本期法院囑託鑑定、評估人數(人)</t>
    <phoneticPr fontId="6" type="noConversion"/>
  </si>
  <si>
    <t>本期完成法院囑託鑑定、評估人數(人)</t>
    <phoneticPr fontId="6" type="noConversion"/>
  </si>
  <si>
    <t>本期完成主動評估人數(人) (非法院囑託)</t>
    <phoneticPr fontId="6" type="noConversion"/>
  </si>
  <si>
    <t>本期法院鍡定加害人處遇人數(人) (含逕裁人數)</t>
    <phoneticPr fontId="6" type="noConversion"/>
  </si>
  <si>
    <t>總計</t>
    <phoneticPr fontId="6" type="noConversion"/>
  </si>
  <si>
    <t>法院命緩刑及假釋付保護管束者完成加害人處遇計畫（兒童及少年福利與權益保障法第112條之1）</t>
    <phoneticPr fontId="6" type="noConversion"/>
  </si>
  <si>
    <t>精神
治療</t>
    <phoneticPr fontId="6" type="noConversion"/>
  </si>
  <si>
    <t>心理
輔導</t>
    <phoneticPr fontId="6" type="noConversion"/>
  </si>
  <si>
    <t xml:space="preserve">
精神
治療</t>
    <phoneticPr fontId="6" type="noConversion"/>
  </si>
  <si>
    <t>認知
教育</t>
    <phoneticPr fontId="6" type="noConversion"/>
  </si>
  <si>
    <t>戒酒
教育</t>
    <phoneticPr fontId="6" type="noConversion"/>
  </si>
  <si>
    <t>截至本期底尚在執行處遇人數
( C )</t>
    <phoneticPr fontId="6" type="noConversion"/>
  </si>
  <si>
    <t>合計
(D)</t>
    <phoneticPr fontId="6" type="noConversion"/>
  </si>
  <si>
    <t>個案死亡
(b)</t>
    <phoneticPr fontId="6" type="noConversion"/>
  </si>
  <si>
    <t>個案因案入監無法執行
(d)</t>
    <phoneticPr fontId="6" type="noConversion"/>
  </si>
  <si>
    <t>送達證書個案拒領或無法送達
(e)</t>
    <phoneticPr fontId="6" type="noConversion"/>
  </si>
  <si>
    <t>戶籍移轉外縣市</t>
    <phoneticPr fontId="6" type="noConversion"/>
  </si>
  <si>
    <t>其他
(h)</t>
    <phoneticPr fontId="6" type="noConversion"/>
  </si>
  <si>
    <t>本年截至本期累計顯已無法完成處遇者，已移送地檢署人數
(F)</t>
    <phoneticPr fontId="6" type="noConversion"/>
  </si>
  <si>
    <t>本期顯已無法完成處遇者，已移送家防中心/警察局，尚未移送至地檢署人數
(E)</t>
    <phoneticPr fontId="6" type="noConversion"/>
  </si>
  <si>
    <t>個案傷殘或住院
(c)</t>
    <phoneticPr fontId="6" type="noConversion"/>
  </si>
  <si>
    <t>備註</t>
    <phoneticPr fontId="6" type="noConversion"/>
  </si>
  <si>
    <t>個案拒
報到
(a)</t>
    <phoneticPr fontId="6" type="noConversion"/>
  </si>
  <si>
    <t>本年截至本期累計應執行處遇者各處遇項目執行人次(複選)</t>
    <phoneticPr fontId="6" type="noConversion"/>
  </si>
  <si>
    <t>本年截至本期累計各處遇項目完成人次(複選)</t>
    <phoneticPr fontId="6" type="noConversion"/>
  </si>
  <si>
    <t>公　開　類</t>
    <phoneticPr fontId="6" type="noConversion"/>
  </si>
  <si>
    <t>金門縣政府(社會局)</t>
    <phoneticPr fontId="6" type="noConversion"/>
  </si>
  <si>
    <t>半　年　報</t>
    <phoneticPr fontId="6" type="noConversion"/>
  </si>
  <si>
    <t>每半年終了後2個月內編送</t>
    <phoneticPr fontId="6" type="noConversion"/>
  </si>
  <si>
    <t>10740-01-04-2</t>
    <phoneticPr fontId="6" type="noConversion"/>
  </si>
  <si>
    <t>中華民國110年下半年 ( 7月至12月 )</t>
    <phoneticPr fontId="6" type="noConversion"/>
  </si>
  <si>
    <t>金門縣家庭暴力加害人處遇(續1)</t>
    <phoneticPr fontId="6" type="noConversion"/>
  </si>
  <si>
    <t>金門縣家庭暴力加害人處遇(續2完)</t>
    <phoneticPr fontId="6" type="noConversion"/>
  </si>
  <si>
    <t>依據直轄市、縣（市）政府社會處(局)或家庭暴力及性侵害防治中心（含二線輔導、家庭暴力事件服務處）辦理之各項家庭暴力服務業務彙編。</t>
    <phoneticPr fontId="6" type="noConversion"/>
  </si>
  <si>
    <t>民國111年 5月 3日 09:55:45 印製</t>
    <phoneticPr fontId="6" type="noConversion"/>
  </si>
  <si>
    <t>本表編製2份，1份送主計處，1份自存外，應由網際網路線上傳送至衛生福利部統計處資料庫。</t>
    <phoneticPr fontId="6" type="noConversion"/>
  </si>
  <si>
    <t>本期法院逕裁加害人處遇人數(人)</t>
    <phoneticPr fontId="6" type="noConversion"/>
  </si>
  <si>
    <t>金門縣家庭暴力加害人處遇(修正表)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</si>
</sst>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00;\-#,##0.0000;&quot;－&quot;"/>
    <numFmt numFmtId="177" formatCode="#,##0_);[Red]\(#,##0\)"/>
    <numFmt numFmtId="178" formatCode="###,###,##0;\-###,###,##0;&quot;         －&quot;"/>
    <numFmt numFmtId="179" formatCode="###,###,##0"/>
    <numFmt numFmtId="180" formatCode="##,###,##0"/>
    <numFmt numFmtId="181" formatCode="##,###,##0;\-##,###,##0;&quot;        －&quot;"/>
    <numFmt numFmtId="182" formatCode="#,###,##0"/>
    <numFmt numFmtId="183" formatCode="#,###,##0;\-#,###,##0;&quot;       －&quot;"/>
  </numFmts>
  <fonts count="9" x14ac:knownFonts="1">
    <font>
      <sz val="9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/>
    <xf numFmtId="0" fontId="4" fillId="0" borderId="1" xfId="0" applyNumberFormat="1" applyFont="1" applyBorder="1" applyAlignment="1">
      <alignment horizontal="center" vertical="center" wrapText="1"/>
    </xf>
    <xf numFmtId="178" fontId="8" fillId="0" borderId="5" xfId="0" applyNumberFormat="1" applyFont="1" applyBorder="1" applyAlignment="1">
      <alignment horizontal="right" vertical="distributed"/>
    </xf>
    <xf numFmtId="178" fontId="8" fillId="0" borderId="5" xfId="0" applyNumberFormat="1" applyFont="1" applyBorder="1" applyAlignment="1">
      <alignment horizontal="right" vertical="distributed" wrapText="1"/>
    </xf>
    <xf numFmtId="178" fontId="8" fillId="0" borderId="6" xfId="0" applyNumberFormat="1" applyFont="1" applyBorder="1" applyAlignment="1">
      <alignment horizontal="right" vertical="distributed"/>
    </xf>
    <xf numFmtId="178" fontId="8" fillId="0" borderId="14" xfId="0" applyNumberFormat="1" applyFont="1" applyBorder="1" applyAlignment="1">
      <alignment horizontal="right" vertical="distributed"/>
    </xf>
    <xf numFmtId="178" fontId="8" fillId="0" borderId="14" xfId="0" applyNumberFormat="1" applyFont="1" applyBorder="1" applyAlignment="1">
      <alignment horizontal="right" vertical="distributed" wrapText="1"/>
    </xf>
    <xf numFmtId="178" fontId="8" fillId="0" borderId="1" xfId="0" applyNumberFormat="1" applyFont="1" applyBorder="1" applyAlignment="1">
      <alignment horizontal="right" vertical="distributed"/>
    </xf>
    <xf numFmtId="179" fontId="8" fillId="0" borderId="14" xfId="0" applyNumberFormat="1" applyFont="1" applyBorder="1" applyAlignment="1">
      <alignment horizontal="right" vertical="distributed"/>
    </xf>
    <xf numFmtId="178" fontId="8" fillId="0" borderId="1" xfId="0" applyNumberFormat="1" applyFont="1" applyBorder="1" applyAlignment="1">
      <alignment horizontal="right" vertical="distributed" wrapText="1"/>
    </xf>
    <xf numFmtId="178" fontId="8" fillId="0" borderId="32" xfId="0" applyNumberFormat="1" applyFont="1" applyBorder="1" applyAlignment="1">
      <alignment horizontal="right" vertical="center" wrapText="1"/>
    </xf>
    <xf numFmtId="178" fontId="8" fillId="0" borderId="25" xfId="0" applyNumberFormat="1" applyFont="1" applyBorder="1" applyAlignment="1">
      <alignment horizontal="right" vertical="center" wrapText="1"/>
    </xf>
    <xf numFmtId="179" fontId="8" fillId="0" borderId="25" xfId="0" applyNumberFormat="1" applyFont="1" applyBorder="1" applyAlignment="1">
      <alignment horizontal="right" vertical="center" wrapText="1"/>
    </xf>
    <xf numFmtId="179" fontId="8" fillId="0" borderId="25" xfId="0" applyNumberFormat="1" applyFont="1" applyBorder="1" applyAlignment="1">
      <alignment horizontal="right" vertical="center"/>
    </xf>
    <xf numFmtId="178" fontId="8" fillId="0" borderId="25" xfId="0" applyNumberFormat="1" applyFont="1" applyBorder="1" applyAlignment="1">
      <alignment horizontal="right" vertical="center"/>
    </xf>
    <xf numFmtId="0" fontId="7" fillId="0" borderId="0" xfId="0" applyFont="1"/>
    <xf numFmtId="0" fontId="3" fillId="0" borderId="0" xfId="0" applyFont="1"/>
    <xf numFmtId="180" fontId="8" fillId="0" borderId="5" xfId="0" applyNumberFormat="1" applyFont="1" applyBorder="1" applyAlignment="1">
      <alignment horizontal="right" vertical="center"/>
    </xf>
    <xf numFmtId="180" fontId="8" fillId="0" borderId="14" xfId="0" applyNumberFormat="1" applyFont="1" applyBorder="1" applyAlignment="1">
      <alignment horizontal="right" vertical="center"/>
    </xf>
    <xf numFmtId="180" fontId="8" fillId="0" borderId="14" xfId="0" applyNumberFormat="1" applyFont="1" applyBorder="1" applyAlignment="1">
      <alignment horizontal="right"/>
    </xf>
    <xf numFmtId="181" fontId="8" fillId="0" borderId="14" xfId="0" applyNumberFormat="1" applyFont="1" applyBorder="1" applyAlignment="1">
      <alignment horizontal="right" vertical="center"/>
    </xf>
    <xf numFmtId="181" fontId="8" fillId="0" borderId="14" xfId="0" applyNumberFormat="1" applyFont="1" applyBorder="1" applyAlignment="1">
      <alignment horizontal="right"/>
    </xf>
    <xf numFmtId="181" fontId="8" fillId="0" borderId="1" xfId="0" applyNumberFormat="1" applyFont="1" applyBorder="1" applyAlignment="1">
      <alignment horizontal="right" vertical="center"/>
    </xf>
    <xf numFmtId="181" fontId="8" fillId="0" borderId="1" xfId="0" applyNumberFormat="1" applyFont="1" applyBorder="1" applyAlignment="1">
      <alignment horizontal="right" vertical="center" wrapText="1"/>
    </xf>
    <xf numFmtId="181" fontId="8" fillId="0" borderId="14" xfId="0" applyNumberFormat="1" applyFont="1" applyBorder="1" applyAlignment="1">
      <alignment horizontal="right" vertical="center" wrapText="1"/>
    </xf>
    <xf numFmtId="181" fontId="8" fillId="0" borderId="5" xfId="0" applyNumberFormat="1" applyFont="1" applyBorder="1" applyAlignment="1">
      <alignment horizontal="right" vertical="center"/>
    </xf>
    <xf numFmtId="181" fontId="8" fillId="0" borderId="5" xfId="0" applyNumberFormat="1" applyFont="1" applyBorder="1" applyAlignment="1">
      <alignment horizontal="right" vertical="center" wrapText="1"/>
    </xf>
    <xf numFmtId="181" fontId="8" fillId="0" borderId="6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 wrapText="1"/>
    </xf>
    <xf numFmtId="180" fontId="8" fillId="0" borderId="25" xfId="0" applyNumberFormat="1" applyFont="1" applyBorder="1" applyAlignment="1">
      <alignment horizontal="right" vertical="center"/>
    </xf>
    <xf numFmtId="180" fontId="8" fillId="0" borderId="25" xfId="0" applyNumberFormat="1" applyFont="1" applyBorder="1" applyAlignment="1">
      <alignment horizontal="right" vertical="center" wrapText="1"/>
    </xf>
    <xf numFmtId="181" fontId="8" fillId="0" borderId="25" xfId="0" applyNumberFormat="1" applyFont="1" applyBorder="1" applyAlignment="1">
      <alignment horizontal="right" vertical="center" wrapText="1"/>
    </xf>
    <xf numFmtId="182" fontId="8" fillId="0" borderId="4" xfId="0" applyNumberFormat="1" applyFont="1" applyBorder="1" applyAlignment="1">
      <alignment horizontal="right" vertical="center"/>
    </xf>
    <xf numFmtId="182" fontId="8" fillId="0" borderId="5" xfId="0" applyNumberFormat="1" applyFont="1" applyBorder="1" applyAlignment="1">
      <alignment horizontal="right" vertical="center"/>
    </xf>
    <xf numFmtId="183" fontId="8" fillId="0" borderId="33" xfId="0" applyNumberFormat="1" applyFont="1" applyBorder="1" applyAlignment="1">
      <alignment horizontal="right" vertical="center"/>
    </xf>
    <xf numFmtId="183" fontId="8" fillId="0" borderId="14" xfId="0" applyNumberFormat="1" applyFont="1" applyBorder="1" applyAlignment="1">
      <alignment horizontal="right" vertical="center"/>
    </xf>
    <xf numFmtId="183" fontId="8" fillId="0" borderId="14" xfId="0" applyNumberFormat="1" applyFont="1" applyBorder="1" applyAlignment="1"/>
    <xf numFmtId="183" fontId="8" fillId="0" borderId="14" xfId="0" applyNumberFormat="1" applyFont="1" applyBorder="1" applyAlignment="1">
      <alignment horizontal="center" vertical="center" wrapText="1"/>
    </xf>
    <xf numFmtId="183" fontId="8" fillId="0" borderId="1" xfId="0" applyNumberFormat="1" applyFont="1" applyBorder="1" applyAlignment="1">
      <alignment horizontal="center" vertical="center"/>
    </xf>
    <xf numFmtId="183" fontId="8" fillId="0" borderId="14" xfId="0" applyNumberFormat="1" applyFont="1" applyBorder="1" applyAlignment="1">
      <alignment horizontal="center" vertical="center"/>
    </xf>
    <xf numFmtId="182" fontId="8" fillId="0" borderId="33" xfId="0" applyNumberFormat="1" applyFont="1" applyBorder="1" applyAlignment="1">
      <alignment horizontal="right" vertical="center"/>
    </xf>
    <xf numFmtId="182" fontId="8" fillId="0" borderId="14" xfId="0" applyNumberFormat="1" applyFont="1" applyBorder="1" applyAlignment="1">
      <alignment horizontal="right" vertical="center"/>
    </xf>
    <xf numFmtId="183" fontId="8" fillId="0" borderId="1" xfId="0" applyNumberFormat="1" applyFont="1" applyBorder="1" applyAlignment="1">
      <alignment horizontal="center" vertical="center" wrapText="1"/>
    </xf>
    <xf numFmtId="183" fontId="8" fillId="0" borderId="34" xfId="0" applyNumberFormat="1" applyFont="1" applyBorder="1" applyAlignment="1">
      <alignment horizontal="right" vertical="center"/>
    </xf>
    <xf numFmtId="183" fontId="8" fillId="0" borderId="35" xfId="0" applyNumberFormat="1" applyFont="1" applyBorder="1" applyAlignment="1">
      <alignment horizontal="right" vertical="center"/>
    </xf>
    <xf numFmtId="183" fontId="8" fillId="0" borderId="35" xfId="0" applyNumberFormat="1" applyFont="1" applyBorder="1" applyAlignment="1"/>
    <xf numFmtId="183" fontId="8" fillId="0" borderId="35" xfId="0" applyNumberFormat="1" applyFont="1" applyBorder="1" applyAlignment="1">
      <alignment horizontal="center" vertical="center"/>
    </xf>
    <xf numFmtId="183" fontId="8" fillId="0" borderId="35" xfId="0" applyNumberFormat="1" applyFont="1" applyBorder="1" applyAlignment="1">
      <alignment horizontal="center" vertical="center" wrapText="1"/>
    </xf>
    <xf numFmtId="183" fontId="8" fillId="0" borderId="36" xfId="0" applyNumberFormat="1" applyFont="1" applyBorder="1" applyAlignment="1">
      <alignment horizontal="center" vertical="center"/>
    </xf>
    <xf numFmtId="182" fontId="8" fillId="0" borderId="34" xfId="0" applyNumberFormat="1" applyFont="1" applyBorder="1" applyAlignment="1">
      <alignment horizontal="right" vertical="center"/>
    </xf>
    <xf numFmtId="182" fontId="8" fillId="0" borderId="35" xfId="0" applyNumberFormat="1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center" vertical="center"/>
    </xf>
    <xf numFmtId="183" fontId="8" fillId="0" borderId="5" xfId="0" applyNumberFormat="1" applyFont="1" applyBorder="1" applyAlignment="1">
      <alignment horizontal="center" vertical="center" wrapText="1"/>
    </xf>
    <xf numFmtId="183" fontId="8" fillId="0" borderId="6" xfId="0" applyNumberFormat="1" applyFont="1" applyBorder="1" applyAlignment="1">
      <alignment horizontal="center" vertical="center"/>
    </xf>
    <xf numFmtId="183" fontId="8" fillId="0" borderId="36" xfId="0" applyNumberFormat="1" applyFont="1" applyBorder="1" applyAlignment="1">
      <alignment horizontal="center" vertical="center" wrapText="1"/>
    </xf>
    <xf numFmtId="182" fontId="8" fillId="0" borderId="37" xfId="0" applyNumberFormat="1" applyFont="1" applyBorder="1" applyAlignment="1">
      <alignment horizontal="right" vertical="center" wrapText="1"/>
    </xf>
    <xf numFmtId="183" fontId="8" fillId="0" borderId="26" xfId="0" applyNumberFormat="1" applyFont="1" applyBorder="1" applyAlignment="1">
      <alignment horizontal="right" vertical="center"/>
    </xf>
    <xf numFmtId="183" fontId="8" fillId="0" borderId="26" xfId="0" applyNumberFormat="1" applyFont="1" applyBorder="1" applyAlignment="1">
      <alignment horizontal="right" vertical="center" wrapText="1"/>
    </xf>
    <xf numFmtId="182" fontId="8" fillId="0" borderId="26" xfId="0" applyNumberFormat="1" applyFont="1" applyBorder="1" applyAlignment="1">
      <alignment horizontal="right" vertical="center"/>
    </xf>
    <xf numFmtId="182" fontId="8" fillId="0" borderId="26" xfId="0" applyNumberFormat="1" applyFont="1" applyBorder="1" applyAlignment="1">
      <alignment horizontal="right" vertical="center" wrapText="1"/>
    </xf>
    <xf numFmtId="183" fontId="8" fillId="0" borderId="21" xfId="0" applyNumberFormat="1" applyFont="1" applyBorder="1" applyAlignment="1">
      <alignment horizontal="right" vertical="center" wrapText="1"/>
    </xf>
    <xf numFmtId="182" fontId="8" fillId="0" borderId="22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177" fontId="7" fillId="0" borderId="9" xfId="0" applyNumberFormat="1" applyFont="1" applyBorder="1" applyAlignment="1">
      <alignment horizontal="left" vertical="top"/>
    </xf>
    <xf numFmtId="177" fontId="1" fillId="0" borderId="9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" name="Text Box 85"/>
        <xdr:cNvSpPr txBox="1">
          <a:spLocks noChangeArrowheads="1"/>
        </xdr:cNvSpPr>
      </xdr:nvSpPr>
      <xdr:spPr bwMode="auto">
        <a:xfrm>
          <a:off x="16278225" y="396240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7" name="Text Box 86"/>
        <xdr:cNvSpPr txBox="1">
          <a:spLocks noChangeArrowheads="1"/>
        </xdr:cNvSpPr>
      </xdr:nvSpPr>
      <xdr:spPr bwMode="auto">
        <a:xfrm>
          <a:off x="16278225" y="228600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29" name="Text Box 98"/>
        <xdr:cNvSpPr txBox="1">
          <a:spLocks noChangeArrowheads="1"/>
        </xdr:cNvSpPr>
      </xdr:nvSpPr>
      <xdr:spPr bwMode="auto">
        <a:xfrm>
          <a:off x="17516475" y="228600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18" name="Text Box 85"/>
        <xdr:cNvSpPr txBox="1">
          <a:spLocks noChangeArrowheads="1"/>
        </xdr:cNvSpPr>
      </xdr:nvSpPr>
      <xdr:spPr bwMode="auto">
        <a:xfrm>
          <a:off x="3048000" y="9222441"/>
          <a:ext cx="6163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 macro="" textlink="">
      <xdr:nvSpPr>
        <xdr:cNvPr id="19" name="Text Box 86"/>
        <xdr:cNvSpPr txBox="1">
          <a:spLocks noChangeArrowheads="1"/>
        </xdr:cNvSpPr>
      </xdr:nvSpPr>
      <xdr:spPr bwMode="auto">
        <a:xfrm>
          <a:off x="3048000" y="7440706"/>
          <a:ext cx="6163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13</xdr:row>
      <xdr:rowOff>0</xdr:rowOff>
    </xdr:to>
    <xdr:sp macro="" textlink="">
      <xdr:nvSpPr>
        <xdr:cNvPr id="20" name="Text Box 98"/>
        <xdr:cNvSpPr txBox="1">
          <a:spLocks noChangeArrowheads="1"/>
        </xdr:cNvSpPr>
      </xdr:nvSpPr>
      <xdr:spPr bwMode="auto">
        <a:xfrm>
          <a:off x="4280647" y="7440706"/>
          <a:ext cx="61632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31</xdr:col>
      <xdr:colOff>314325</xdr:colOff>
      <xdr:row>25</xdr:row>
      <xdr:rowOff>66675</xdr:rowOff>
    </xdr:from>
    <xdr:to>
      <xdr:col>35</xdr:col>
      <xdr:colOff>542925</xdr:colOff>
      <xdr:row>27</xdr:row>
      <xdr:rowOff>0</xdr:rowOff>
    </xdr:to>
    <xdr:sp macro="" textlink="">
      <xdr:nvSpPr>
        <xdr:cNvPr id="6472" name="報表類別"/>
        <xdr:cNvSpPr>
          <a:spLocks noChangeArrowheads="1" noTextEdit="1"/>
        </xdr:cNvSpPr>
      </xdr:nvSpPr>
      <xdr:spPr bwMode="auto">
        <a:xfrm>
          <a:off x="23812500" y="7953375"/>
          <a:ext cx="2819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427862</xdr:colOff>
      <xdr:row>5</xdr:row>
      <xdr:rowOff>3286</xdr:rowOff>
    </xdr:from>
    <xdr:to>
      <xdr:col>15</xdr:col>
      <xdr:colOff>755824</xdr:colOff>
      <xdr:row>6</xdr:row>
      <xdr:rowOff>20369</xdr:rowOff>
    </xdr:to>
    <xdr:sp macro="" textlink="E1">
      <xdr:nvSpPr>
        <xdr:cNvPr id="49" name="報表類別"/>
        <xdr:cNvSpPr>
          <a:spLocks noChangeArrowheads="1" noTextEdit="1"/>
        </xdr:cNvSpPr>
      </xdr:nvSpPr>
      <xdr:spPr bwMode="auto">
        <a:xfrm>
          <a:off x="11319980" y="227404"/>
          <a:ext cx="1964020" cy="2412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DEAE60D-7DDB-43F7-BA70-4A1F73967B5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10740-01-04-2</a:t>
          </a:fld>
          <a:endParaRPr lang="zh-TW" altLang="en-US"/>
        </a:p>
      </xdr:txBody>
    </xdr:sp>
    <xdr:clientData/>
  </xdr:twoCellAnchor>
  <xdr:twoCellAnchor editAs="oneCell">
    <xdr:from>
      <xdr:col>12</xdr:col>
      <xdr:colOff>514350</xdr:colOff>
      <xdr:row>7</xdr:row>
      <xdr:rowOff>28575</xdr:rowOff>
    </xdr:from>
    <xdr:to>
      <xdr:col>15</xdr:col>
      <xdr:colOff>733425</xdr:colOff>
      <xdr:row>7</xdr:row>
      <xdr:rowOff>285750</xdr:rowOff>
    </xdr:to>
    <xdr:sp macro="" textlink="">
      <xdr:nvSpPr>
        <xdr:cNvPr id="6474" name="報表類別"/>
        <xdr:cNvSpPr>
          <a:spLocks noChangeArrowheads="1"/>
        </xdr:cNvSpPr>
      </xdr:nvSpPr>
      <xdr:spPr bwMode="auto">
        <a:xfrm>
          <a:off x="10591800" y="942975"/>
          <a:ext cx="2676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516674</xdr:colOff>
      <xdr:row>5</xdr:row>
      <xdr:rowOff>3286</xdr:rowOff>
    </xdr:from>
    <xdr:to>
      <xdr:col>13</xdr:col>
      <xdr:colOff>437583</xdr:colOff>
      <xdr:row>6</xdr:row>
      <xdr:rowOff>20369</xdr:rowOff>
    </xdr:to>
    <xdr:sp macro="" textlink="">
      <xdr:nvSpPr>
        <xdr:cNvPr id="47" name="表號"/>
        <xdr:cNvSpPr>
          <a:spLocks noChangeArrowheads="1"/>
        </xdr:cNvSpPr>
      </xdr:nvSpPr>
      <xdr:spPr bwMode="auto">
        <a:xfrm>
          <a:off x="10590762" y="227404"/>
          <a:ext cx="738939" cy="2412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12</xdr:col>
      <xdr:colOff>516674</xdr:colOff>
      <xdr:row>0</xdr:row>
      <xdr:rowOff>0</xdr:rowOff>
    </xdr:from>
    <xdr:to>
      <xdr:col>13</xdr:col>
      <xdr:colOff>437583</xdr:colOff>
      <xdr:row>5</xdr:row>
      <xdr:rowOff>12761</xdr:rowOff>
    </xdr:to>
    <xdr:sp macro="" textlink="">
      <xdr:nvSpPr>
        <xdr:cNvPr id="43" name="編製機關"/>
        <xdr:cNvSpPr>
          <a:spLocks noChangeArrowheads="1"/>
        </xdr:cNvSpPr>
      </xdr:nvSpPr>
      <xdr:spPr bwMode="auto">
        <a:xfrm>
          <a:off x="10590762" y="0"/>
          <a:ext cx="738939" cy="23687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913950</xdr:colOff>
      <xdr:row>5</xdr:row>
      <xdr:rowOff>12761</xdr:rowOff>
    </xdr:to>
    <xdr:sp macro="" textlink="A1">
      <xdr:nvSpPr>
        <xdr:cNvPr id="40" name="報表類別"/>
        <xdr:cNvSpPr>
          <a:spLocks noChangeArrowheads="1" noTextEdit="1"/>
        </xdr:cNvSpPr>
      </xdr:nvSpPr>
      <xdr:spPr bwMode="auto">
        <a:xfrm>
          <a:off x="0" y="0"/>
          <a:ext cx="913950" cy="23687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0795ACE-429E-4804-8393-485F78D7D58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944872</xdr:colOff>
      <xdr:row>4</xdr:row>
      <xdr:rowOff>204170</xdr:rowOff>
    </xdr:from>
    <xdr:to>
      <xdr:col>12</xdr:col>
      <xdr:colOff>456375</xdr:colOff>
      <xdr:row>6</xdr:row>
      <xdr:rowOff>11765</xdr:rowOff>
    </xdr:to>
    <xdr:sp macro="" textlink="D1">
      <xdr:nvSpPr>
        <xdr:cNvPr id="42" name="報表類別"/>
        <xdr:cNvSpPr>
          <a:spLocks noChangeArrowheads="1" noTextEdit="1"/>
        </xdr:cNvSpPr>
      </xdr:nvSpPr>
      <xdr:spPr bwMode="auto">
        <a:xfrm>
          <a:off x="944872" y="204170"/>
          <a:ext cx="9585591" cy="25583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C0852217-FEC0-4545-B07D-F0FDB00128D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每半年終了後2個月內編送</a:t>
          </a:fld>
          <a:endParaRPr lang="zh-TW" altLang="en-US"/>
        </a:p>
      </xdr:txBody>
    </xdr:sp>
    <xdr:clientData/>
  </xdr:twoCellAnchor>
  <xdr:twoCellAnchor editAs="oneCell">
    <xdr:from>
      <xdr:col>13</xdr:col>
      <xdr:colOff>427862</xdr:colOff>
      <xdr:row>0</xdr:row>
      <xdr:rowOff>0</xdr:rowOff>
    </xdr:from>
    <xdr:to>
      <xdr:col>15</xdr:col>
      <xdr:colOff>755824</xdr:colOff>
      <xdr:row>5</xdr:row>
      <xdr:rowOff>12761</xdr:rowOff>
    </xdr:to>
    <xdr:sp macro="" textlink="B1">
      <xdr:nvSpPr>
        <xdr:cNvPr id="48" name="報表類別"/>
        <xdr:cNvSpPr>
          <a:spLocks noChangeArrowheads="1" noTextEdit="1"/>
        </xdr:cNvSpPr>
      </xdr:nvSpPr>
      <xdr:spPr bwMode="auto">
        <a:xfrm>
          <a:off x="11319980" y="0"/>
          <a:ext cx="1964020" cy="23687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CA49191-8CF8-401C-B1CB-B0053875181C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pPr/>
            <a:t>金門縣政府(社會局)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904875</xdr:colOff>
      <xdr:row>6</xdr:row>
      <xdr:rowOff>19050</xdr:rowOff>
    </xdr:from>
    <xdr:to>
      <xdr:col>12</xdr:col>
      <xdr:colOff>523875</xdr:colOff>
      <xdr:row>6</xdr:row>
      <xdr:rowOff>19050</xdr:rowOff>
    </xdr:to>
    <xdr:sp macro="" textlink="">
      <xdr:nvSpPr>
        <xdr:cNvPr id="6480" name="Line 95"/>
        <xdr:cNvSpPr>
          <a:spLocks noChangeShapeType="1"/>
        </xdr:cNvSpPr>
      </xdr:nvSpPr>
      <xdr:spPr bwMode="auto">
        <a:xfrm>
          <a:off x="904875" y="476250"/>
          <a:ext cx="96964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5</xdr:row>
      <xdr:rowOff>3286</xdr:rowOff>
    </xdr:from>
    <xdr:to>
      <xdr:col>0</xdr:col>
      <xdr:colOff>913950</xdr:colOff>
      <xdr:row>6</xdr:row>
      <xdr:rowOff>20369</xdr:rowOff>
    </xdr:to>
    <xdr:sp macro="" textlink="C1">
      <xdr:nvSpPr>
        <xdr:cNvPr id="55" name="報表類別"/>
        <xdr:cNvSpPr>
          <a:spLocks noChangeArrowheads="1" noTextEdit="1"/>
        </xdr:cNvSpPr>
      </xdr:nvSpPr>
      <xdr:spPr bwMode="auto">
        <a:xfrm>
          <a:off x="0" y="227404"/>
          <a:ext cx="913950" cy="2412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9B3E01B-3E2F-45DF-8F6A-62A0B83CEEA8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半　年　報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44" name="Text Box 85"/>
        <xdr:cNvSpPr txBox="1">
          <a:spLocks noChangeArrowheads="1"/>
        </xdr:cNvSpPr>
      </xdr:nvSpPr>
      <xdr:spPr bwMode="auto">
        <a:xfrm>
          <a:off x="2762250" y="76200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41</xdr:col>
      <xdr:colOff>0</xdr:colOff>
      <xdr:row>13</xdr:row>
      <xdr:rowOff>0</xdr:rowOff>
    </xdr:to>
    <xdr:sp macro="" textlink="">
      <xdr:nvSpPr>
        <xdr:cNvPr id="45" name="Text Box 86"/>
        <xdr:cNvSpPr txBox="1">
          <a:spLocks noChangeArrowheads="1"/>
        </xdr:cNvSpPr>
      </xdr:nvSpPr>
      <xdr:spPr bwMode="auto">
        <a:xfrm>
          <a:off x="2762250" y="374332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53</xdr:col>
      <xdr:colOff>42981</xdr:colOff>
      <xdr:row>28</xdr:row>
      <xdr:rowOff>17031</xdr:rowOff>
    </xdr:from>
    <xdr:to>
      <xdr:col>57</xdr:col>
      <xdr:colOff>617706</xdr:colOff>
      <xdr:row>28</xdr:row>
      <xdr:rowOff>257732</xdr:rowOff>
    </xdr:to>
    <xdr:sp macro="" textlink="B4">
      <xdr:nvSpPr>
        <xdr:cNvPr id="46" name="報表類別"/>
        <xdr:cNvSpPr>
          <a:spLocks noChangeArrowheads="1" noTextEdit="1"/>
        </xdr:cNvSpPr>
      </xdr:nvSpPr>
      <xdr:spPr bwMode="auto">
        <a:xfrm>
          <a:off x="37089628" y="8880884"/>
          <a:ext cx="3084843" cy="24070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fld id="{2EF6B478-912F-4638-8B6F-BB94583F43E7}" type="TxLink">
            <a:rPr lang="en-US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pPr algn="r"/>
            <a:t>民國111年 5月 3日 09:55:45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42</xdr:col>
      <xdr:colOff>0</xdr:colOff>
      <xdr:row>13</xdr:row>
      <xdr:rowOff>0</xdr:rowOff>
    </xdr:from>
    <xdr:to>
      <xdr:col>43</xdr:col>
      <xdr:colOff>0</xdr:colOff>
      <xdr:row>13</xdr:row>
      <xdr:rowOff>0</xdr:rowOff>
    </xdr:to>
    <xdr:sp macro="" textlink="">
      <xdr:nvSpPr>
        <xdr:cNvPr id="50" name="Text Box 98"/>
        <xdr:cNvSpPr txBox="1">
          <a:spLocks noChangeArrowheads="1"/>
        </xdr:cNvSpPr>
      </xdr:nvSpPr>
      <xdr:spPr bwMode="auto">
        <a:xfrm>
          <a:off x="3943350" y="374332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40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51" name="Text Box 85"/>
        <xdr:cNvSpPr txBox="1">
          <a:spLocks noChangeArrowheads="1"/>
        </xdr:cNvSpPr>
      </xdr:nvSpPr>
      <xdr:spPr bwMode="auto">
        <a:xfrm>
          <a:off x="2762250" y="76200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41</xdr:col>
      <xdr:colOff>0</xdr:colOff>
      <xdr:row>13</xdr:row>
      <xdr:rowOff>0</xdr:rowOff>
    </xdr:to>
    <xdr:sp macro="" textlink="">
      <xdr:nvSpPr>
        <xdr:cNvPr id="52" name="Text Box 86"/>
        <xdr:cNvSpPr txBox="1">
          <a:spLocks noChangeArrowheads="1"/>
        </xdr:cNvSpPr>
      </xdr:nvSpPr>
      <xdr:spPr bwMode="auto">
        <a:xfrm>
          <a:off x="2762250" y="374332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13</xdr:row>
      <xdr:rowOff>0</xdr:rowOff>
    </xdr:from>
    <xdr:to>
      <xdr:col>43</xdr:col>
      <xdr:colOff>0</xdr:colOff>
      <xdr:row>13</xdr:row>
      <xdr:rowOff>0</xdr:rowOff>
    </xdr:to>
    <xdr:sp macro="" textlink="">
      <xdr:nvSpPr>
        <xdr:cNvPr id="53" name="Text Box 98"/>
        <xdr:cNvSpPr txBox="1">
          <a:spLocks noChangeArrowheads="1"/>
        </xdr:cNvSpPr>
      </xdr:nvSpPr>
      <xdr:spPr bwMode="auto">
        <a:xfrm>
          <a:off x="3943350" y="374332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32</xdr:col>
      <xdr:colOff>595951</xdr:colOff>
      <xdr:row>5</xdr:row>
      <xdr:rowOff>5416</xdr:rowOff>
    </xdr:from>
    <xdr:to>
      <xdr:col>35</xdr:col>
      <xdr:colOff>598941</xdr:colOff>
      <xdr:row>6</xdr:row>
      <xdr:rowOff>22499</xdr:rowOff>
    </xdr:to>
    <xdr:sp macro="" textlink="E1">
      <xdr:nvSpPr>
        <xdr:cNvPr id="57" name="報表類別"/>
        <xdr:cNvSpPr>
          <a:spLocks noChangeArrowheads="1" noTextEdit="1"/>
        </xdr:cNvSpPr>
      </xdr:nvSpPr>
      <xdr:spPr bwMode="auto">
        <a:xfrm>
          <a:off x="24666186" y="229534"/>
          <a:ext cx="1964020" cy="2412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D011232-D315-499E-A5F1-DE2F43F924F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10740-01-04-2</a:t>
          </a:fld>
          <a:endParaRPr lang="zh-TW" altLang="en-US"/>
        </a:p>
      </xdr:txBody>
    </xdr:sp>
    <xdr:clientData/>
  </xdr:twoCellAnchor>
  <xdr:twoCellAnchor editAs="oneCell">
    <xdr:from>
      <xdr:col>31</xdr:col>
      <xdr:colOff>476250</xdr:colOff>
      <xdr:row>7</xdr:row>
      <xdr:rowOff>38100</xdr:rowOff>
    </xdr:from>
    <xdr:to>
      <xdr:col>35</xdr:col>
      <xdr:colOff>581025</xdr:colOff>
      <xdr:row>7</xdr:row>
      <xdr:rowOff>295275</xdr:rowOff>
    </xdr:to>
    <xdr:sp macro="" textlink="">
      <xdr:nvSpPr>
        <xdr:cNvPr id="6490" name="報表類別"/>
        <xdr:cNvSpPr>
          <a:spLocks noChangeArrowheads="1"/>
        </xdr:cNvSpPr>
      </xdr:nvSpPr>
      <xdr:spPr bwMode="auto">
        <a:xfrm>
          <a:off x="23974425" y="952500"/>
          <a:ext cx="2695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483056</xdr:colOff>
      <xdr:row>5</xdr:row>
      <xdr:rowOff>5416</xdr:rowOff>
    </xdr:from>
    <xdr:to>
      <xdr:col>32</xdr:col>
      <xdr:colOff>605672</xdr:colOff>
      <xdr:row>6</xdr:row>
      <xdr:rowOff>22499</xdr:rowOff>
    </xdr:to>
    <xdr:sp macro="" textlink="">
      <xdr:nvSpPr>
        <xdr:cNvPr id="59" name="表號"/>
        <xdr:cNvSpPr>
          <a:spLocks noChangeArrowheads="1"/>
        </xdr:cNvSpPr>
      </xdr:nvSpPr>
      <xdr:spPr bwMode="auto">
        <a:xfrm>
          <a:off x="23936968" y="229534"/>
          <a:ext cx="738939" cy="2412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31</xdr:col>
      <xdr:colOff>483056</xdr:colOff>
      <xdr:row>0</xdr:row>
      <xdr:rowOff>0</xdr:rowOff>
    </xdr:from>
    <xdr:to>
      <xdr:col>32</xdr:col>
      <xdr:colOff>605672</xdr:colOff>
      <xdr:row>5</xdr:row>
      <xdr:rowOff>14980</xdr:rowOff>
    </xdr:to>
    <xdr:sp macro="" textlink="">
      <xdr:nvSpPr>
        <xdr:cNvPr id="60" name="編製機關"/>
        <xdr:cNvSpPr>
          <a:spLocks noChangeArrowheads="1"/>
        </xdr:cNvSpPr>
      </xdr:nvSpPr>
      <xdr:spPr bwMode="auto">
        <a:xfrm>
          <a:off x="23936968" y="0"/>
          <a:ext cx="738939" cy="2390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913950</xdr:colOff>
      <xdr:row>5</xdr:row>
      <xdr:rowOff>14980</xdr:rowOff>
    </xdr:to>
    <xdr:sp macro="" textlink="A1">
      <xdr:nvSpPr>
        <xdr:cNvPr id="61" name="報表類別"/>
        <xdr:cNvSpPr>
          <a:spLocks noChangeArrowheads="1" noTextEdit="1"/>
        </xdr:cNvSpPr>
      </xdr:nvSpPr>
      <xdr:spPr bwMode="auto">
        <a:xfrm>
          <a:off x="13346206" y="0"/>
          <a:ext cx="913950" cy="2390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5094E2A-E760-42BF-8F5F-655A7F4D4EE3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16</xdr:col>
      <xdr:colOff>944872</xdr:colOff>
      <xdr:row>4</xdr:row>
      <xdr:rowOff>206083</xdr:rowOff>
    </xdr:from>
    <xdr:to>
      <xdr:col>31</xdr:col>
      <xdr:colOff>422757</xdr:colOff>
      <xdr:row>6</xdr:row>
      <xdr:rowOff>16075</xdr:rowOff>
    </xdr:to>
    <xdr:sp macro="" textlink="D1">
      <xdr:nvSpPr>
        <xdr:cNvPr id="62" name="報表類別"/>
        <xdr:cNvSpPr>
          <a:spLocks noChangeArrowheads="1" noTextEdit="1"/>
        </xdr:cNvSpPr>
      </xdr:nvSpPr>
      <xdr:spPr bwMode="auto">
        <a:xfrm>
          <a:off x="14291078" y="206083"/>
          <a:ext cx="9585591" cy="258227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808A859B-2635-4C38-99C9-1BDF2E3168A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每半年終了後2個月內編送</a:t>
          </a:fld>
          <a:endParaRPr lang="zh-TW" altLang="en-US"/>
        </a:p>
      </xdr:txBody>
    </xdr:sp>
    <xdr:clientData/>
  </xdr:twoCellAnchor>
  <xdr:twoCellAnchor editAs="oneCell">
    <xdr:from>
      <xdr:col>32</xdr:col>
      <xdr:colOff>595951</xdr:colOff>
      <xdr:row>0</xdr:row>
      <xdr:rowOff>0</xdr:rowOff>
    </xdr:from>
    <xdr:to>
      <xdr:col>35</xdr:col>
      <xdr:colOff>598941</xdr:colOff>
      <xdr:row>5</xdr:row>
      <xdr:rowOff>14980</xdr:rowOff>
    </xdr:to>
    <xdr:sp macro="" textlink="B1">
      <xdr:nvSpPr>
        <xdr:cNvPr id="63" name="報表類別"/>
        <xdr:cNvSpPr>
          <a:spLocks noChangeArrowheads="1" noTextEdit="1"/>
        </xdr:cNvSpPr>
      </xdr:nvSpPr>
      <xdr:spPr bwMode="auto">
        <a:xfrm>
          <a:off x="24666186" y="0"/>
          <a:ext cx="1964020" cy="2390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24B657F-50D5-447E-AD04-3872C7A1F5AD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pPr/>
            <a:t>金門縣政府(社會局)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16</xdr:col>
      <xdr:colOff>904875</xdr:colOff>
      <xdr:row>6</xdr:row>
      <xdr:rowOff>19050</xdr:rowOff>
    </xdr:from>
    <xdr:to>
      <xdr:col>31</xdr:col>
      <xdr:colOff>485775</xdr:colOff>
      <xdr:row>6</xdr:row>
      <xdr:rowOff>19050</xdr:rowOff>
    </xdr:to>
    <xdr:sp macro="" textlink="">
      <xdr:nvSpPr>
        <xdr:cNvPr id="6496" name="Line 95"/>
        <xdr:cNvSpPr>
          <a:spLocks noChangeShapeType="1"/>
        </xdr:cNvSpPr>
      </xdr:nvSpPr>
      <xdr:spPr bwMode="auto">
        <a:xfrm>
          <a:off x="14258925" y="476250"/>
          <a:ext cx="9725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16</xdr:col>
      <xdr:colOff>0</xdr:colOff>
      <xdr:row>5</xdr:row>
      <xdr:rowOff>5417</xdr:rowOff>
    </xdr:from>
    <xdr:to>
      <xdr:col>16</xdr:col>
      <xdr:colOff>913950</xdr:colOff>
      <xdr:row>6</xdr:row>
      <xdr:rowOff>20398</xdr:rowOff>
    </xdr:to>
    <xdr:sp macro="" textlink="C1">
      <xdr:nvSpPr>
        <xdr:cNvPr id="65" name="報表類別"/>
        <xdr:cNvSpPr>
          <a:spLocks noChangeArrowheads="1" noTextEdit="1"/>
        </xdr:cNvSpPr>
      </xdr:nvSpPr>
      <xdr:spPr bwMode="auto">
        <a:xfrm>
          <a:off x="13346206" y="229535"/>
          <a:ext cx="913950" cy="2390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E0E43F5-87E6-432C-BE74-37C31495935F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半　年　報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54</xdr:col>
      <xdr:colOff>541751</xdr:colOff>
      <xdr:row>5</xdr:row>
      <xdr:rowOff>7548</xdr:rowOff>
    </xdr:from>
    <xdr:to>
      <xdr:col>57</xdr:col>
      <xdr:colOff>626823</xdr:colOff>
      <xdr:row>6</xdr:row>
      <xdr:rowOff>24631</xdr:rowOff>
    </xdr:to>
    <xdr:sp macro="" textlink="E1">
      <xdr:nvSpPr>
        <xdr:cNvPr id="67" name="報表類別"/>
        <xdr:cNvSpPr>
          <a:spLocks noChangeArrowheads="1" noTextEdit="1"/>
        </xdr:cNvSpPr>
      </xdr:nvSpPr>
      <xdr:spPr bwMode="auto">
        <a:xfrm>
          <a:off x="38182310" y="231666"/>
          <a:ext cx="2001278" cy="2412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9C3E62C-ABBA-46B1-8A24-977269D7951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10740-01-04-2</a:t>
          </a:fld>
          <a:endParaRPr lang="zh-TW" altLang="en-US"/>
        </a:p>
      </xdr:txBody>
    </xdr:sp>
    <xdr:clientData/>
  </xdr:twoCellAnchor>
  <xdr:twoCellAnchor editAs="oneCell">
    <xdr:from>
      <xdr:col>53</xdr:col>
      <xdr:colOff>390525</xdr:colOff>
      <xdr:row>7</xdr:row>
      <xdr:rowOff>47625</xdr:rowOff>
    </xdr:from>
    <xdr:to>
      <xdr:col>57</xdr:col>
      <xdr:colOff>609600</xdr:colOff>
      <xdr:row>8</xdr:row>
      <xdr:rowOff>9525</xdr:rowOff>
    </xdr:to>
    <xdr:sp macro="" textlink="">
      <xdr:nvSpPr>
        <xdr:cNvPr id="6499" name="報表類別"/>
        <xdr:cNvSpPr>
          <a:spLocks noChangeArrowheads="1"/>
        </xdr:cNvSpPr>
      </xdr:nvSpPr>
      <xdr:spPr bwMode="auto">
        <a:xfrm>
          <a:off x="37480875" y="962025"/>
          <a:ext cx="27241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392612</xdr:colOff>
      <xdr:row>5</xdr:row>
      <xdr:rowOff>7548</xdr:rowOff>
    </xdr:from>
    <xdr:to>
      <xdr:col>54</xdr:col>
      <xdr:colOff>551657</xdr:colOff>
      <xdr:row>6</xdr:row>
      <xdr:rowOff>24631</xdr:rowOff>
    </xdr:to>
    <xdr:sp macro="" textlink="">
      <xdr:nvSpPr>
        <xdr:cNvPr id="69" name="表號"/>
        <xdr:cNvSpPr>
          <a:spLocks noChangeArrowheads="1"/>
        </xdr:cNvSpPr>
      </xdr:nvSpPr>
      <xdr:spPr bwMode="auto">
        <a:xfrm>
          <a:off x="37439259" y="231666"/>
          <a:ext cx="752957" cy="2412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53</xdr:col>
      <xdr:colOff>392612</xdr:colOff>
      <xdr:row>0</xdr:row>
      <xdr:rowOff>0</xdr:rowOff>
    </xdr:from>
    <xdr:to>
      <xdr:col>54</xdr:col>
      <xdr:colOff>551657</xdr:colOff>
      <xdr:row>5</xdr:row>
      <xdr:rowOff>17199</xdr:rowOff>
    </xdr:to>
    <xdr:sp macro="" textlink="">
      <xdr:nvSpPr>
        <xdr:cNvPr id="70" name="編製機關"/>
        <xdr:cNvSpPr>
          <a:spLocks noChangeArrowheads="1"/>
        </xdr:cNvSpPr>
      </xdr:nvSpPr>
      <xdr:spPr bwMode="auto">
        <a:xfrm>
          <a:off x="37439259" y="0"/>
          <a:ext cx="752957" cy="24131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36</xdr:col>
      <xdr:colOff>11206</xdr:colOff>
      <xdr:row>0</xdr:row>
      <xdr:rowOff>0</xdr:rowOff>
    </xdr:from>
    <xdr:to>
      <xdr:col>36</xdr:col>
      <xdr:colOff>942494</xdr:colOff>
      <xdr:row>5</xdr:row>
      <xdr:rowOff>17199</xdr:rowOff>
    </xdr:to>
    <xdr:sp macro="" textlink="A1">
      <xdr:nvSpPr>
        <xdr:cNvPr id="71" name="報表類別"/>
        <xdr:cNvSpPr>
          <a:spLocks noChangeArrowheads="1" noTextEdit="1"/>
        </xdr:cNvSpPr>
      </xdr:nvSpPr>
      <xdr:spPr bwMode="auto">
        <a:xfrm>
          <a:off x="26658794" y="0"/>
          <a:ext cx="931288" cy="24131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E29C019-C859-4D6F-AD7F-E74E2ED7ACB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36</xdr:col>
      <xdr:colOff>962796</xdr:colOff>
      <xdr:row>4</xdr:row>
      <xdr:rowOff>207995</xdr:rowOff>
    </xdr:from>
    <xdr:to>
      <xdr:col>53</xdr:col>
      <xdr:colOff>331169</xdr:colOff>
      <xdr:row>6</xdr:row>
      <xdr:rowOff>20383</xdr:rowOff>
    </xdr:to>
    <xdr:sp macro="" textlink="D1">
      <xdr:nvSpPr>
        <xdr:cNvPr id="72" name="報表類別"/>
        <xdr:cNvSpPr>
          <a:spLocks noChangeArrowheads="1" noTextEdit="1"/>
        </xdr:cNvSpPr>
      </xdr:nvSpPr>
      <xdr:spPr bwMode="auto">
        <a:xfrm>
          <a:off x="27610384" y="207995"/>
          <a:ext cx="9767432" cy="260623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2C26D8D5-2BD7-4293-A406-9411689D724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每半年終了後2個月內編送</a:t>
          </a:fld>
          <a:endParaRPr lang="zh-TW" altLang="en-US"/>
        </a:p>
      </xdr:txBody>
    </xdr:sp>
    <xdr:clientData/>
  </xdr:twoCellAnchor>
  <xdr:twoCellAnchor editAs="oneCell">
    <xdr:from>
      <xdr:col>54</xdr:col>
      <xdr:colOff>541751</xdr:colOff>
      <xdr:row>0</xdr:row>
      <xdr:rowOff>0</xdr:rowOff>
    </xdr:from>
    <xdr:to>
      <xdr:col>57</xdr:col>
      <xdr:colOff>626823</xdr:colOff>
      <xdr:row>5</xdr:row>
      <xdr:rowOff>17199</xdr:rowOff>
    </xdr:to>
    <xdr:sp macro="" textlink="B1">
      <xdr:nvSpPr>
        <xdr:cNvPr id="73" name="報表類別"/>
        <xdr:cNvSpPr>
          <a:spLocks noChangeArrowheads="1" noTextEdit="1"/>
        </xdr:cNvSpPr>
      </xdr:nvSpPr>
      <xdr:spPr bwMode="auto">
        <a:xfrm>
          <a:off x="38182310" y="0"/>
          <a:ext cx="2001278" cy="24131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B9149150-67A6-4A3E-A391-7D30CE59DFD5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pPr/>
            <a:t>金門縣政府(社會局)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36</xdr:col>
      <xdr:colOff>933450</xdr:colOff>
      <xdr:row>6</xdr:row>
      <xdr:rowOff>19050</xdr:rowOff>
    </xdr:from>
    <xdr:to>
      <xdr:col>53</xdr:col>
      <xdr:colOff>409575</xdr:colOff>
      <xdr:row>6</xdr:row>
      <xdr:rowOff>19050</xdr:rowOff>
    </xdr:to>
    <xdr:sp macro="" textlink="">
      <xdr:nvSpPr>
        <xdr:cNvPr id="6505" name="Line 95"/>
        <xdr:cNvSpPr>
          <a:spLocks noChangeShapeType="1"/>
        </xdr:cNvSpPr>
      </xdr:nvSpPr>
      <xdr:spPr bwMode="auto">
        <a:xfrm>
          <a:off x="27641550" y="476250"/>
          <a:ext cx="9858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36</xdr:col>
      <xdr:colOff>11206</xdr:colOff>
      <xdr:row>5</xdr:row>
      <xdr:rowOff>7548</xdr:rowOff>
    </xdr:from>
    <xdr:to>
      <xdr:col>36</xdr:col>
      <xdr:colOff>942494</xdr:colOff>
      <xdr:row>6</xdr:row>
      <xdr:rowOff>24748</xdr:rowOff>
    </xdr:to>
    <xdr:sp macro="" textlink="C1">
      <xdr:nvSpPr>
        <xdr:cNvPr id="75" name="報表類別"/>
        <xdr:cNvSpPr>
          <a:spLocks noChangeArrowheads="1" noTextEdit="1"/>
        </xdr:cNvSpPr>
      </xdr:nvSpPr>
      <xdr:spPr bwMode="auto">
        <a:xfrm>
          <a:off x="26658794" y="231666"/>
          <a:ext cx="931288" cy="24131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2DFA4C8-4216-44FF-9919-D909FEF1C448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半　年　報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1"/>
  <sheetViews>
    <sheetView tabSelected="1" topLeftCell="A5" zoomScale="85" zoomScaleNormal="85" workbookViewId="0">
      <selection activeCell="A4" sqref="A1:XFD4"/>
    </sheetView>
  </sheetViews>
  <sheetFormatPr defaultRowHeight="12" x14ac:dyDescent="0.2"/>
  <cols>
    <col min="1" max="1" width="27.1640625" style="3" customWidth="1"/>
    <col min="2" max="2" width="5.83203125" style="3" customWidth="1"/>
    <col min="3" max="3" width="14.33203125" style="3" customWidth="1"/>
    <col min="4" max="16" width="14.33203125" customWidth="1"/>
    <col min="17" max="17" width="26.83203125" customWidth="1"/>
    <col min="18" max="18" width="5.83203125" customWidth="1"/>
    <col min="19" max="19" width="12.83203125" customWidth="1"/>
    <col min="20" max="27" width="10.83203125" customWidth="1"/>
    <col min="28" max="28" width="12.83203125" customWidth="1"/>
    <col min="29" max="32" width="10.83203125" customWidth="1"/>
    <col min="33" max="34" width="11.83203125" customWidth="1"/>
    <col min="35" max="36" width="10.83203125" customWidth="1"/>
    <col min="37" max="37" width="24.83203125" customWidth="1"/>
    <col min="38" max="38" width="5.83203125" customWidth="1"/>
    <col min="39" max="39" width="10.33203125" style="3" customWidth="1"/>
    <col min="40" max="47" width="9.83203125" customWidth="1"/>
    <col min="48" max="56" width="10.33203125" customWidth="1"/>
    <col min="57" max="57" width="12.83203125" customWidth="1"/>
    <col min="58" max="58" width="11.33203125" customWidth="1"/>
  </cols>
  <sheetData>
    <row r="1" spans="1:62" s="5" customFormat="1" ht="31.5" hidden="1" customHeight="1" x14ac:dyDescent="0.45">
      <c r="A1" s="6" t="s">
        <v>51</v>
      </c>
      <c r="B1" s="6" t="s">
        <v>52</v>
      </c>
      <c r="C1" s="6" t="s">
        <v>53</v>
      </c>
      <c r="D1" s="5" t="s">
        <v>54</v>
      </c>
      <c r="E1" s="31" t="s">
        <v>55</v>
      </c>
      <c r="F1" s="32" t="s">
        <v>63</v>
      </c>
      <c r="G1" s="5" t="s">
        <v>56</v>
      </c>
      <c r="J1" s="7"/>
      <c r="K1" s="7"/>
      <c r="L1" s="7"/>
      <c r="M1" s="7"/>
      <c r="N1" s="7"/>
      <c r="O1" s="7"/>
      <c r="P1" s="7"/>
      <c r="Q1" s="9"/>
      <c r="AK1" s="9"/>
      <c r="AM1" s="6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62" s="5" customFormat="1" ht="31.5" hidden="1" customHeight="1" x14ac:dyDescent="0.45">
      <c r="A2" s="6" t="s">
        <v>51</v>
      </c>
      <c r="B2" s="6" t="s">
        <v>52</v>
      </c>
      <c r="C2" s="6" t="s">
        <v>53</v>
      </c>
      <c r="D2" s="5" t="s">
        <v>54</v>
      </c>
      <c r="E2" s="31" t="s">
        <v>55</v>
      </c>
      <c r="F2" s="32" t="s">
        <v>57</v>
      </c>
      <c r="G2" s="5" t="s">
        <v>56</v>
      </c>
      <c r="J2" s="7"/>
      <c r="K2" s="7"/>
      <c r="L2" s="7"/>
      <c r="M2" s="7"/>
      <c r="N2" s="7"/>
      <c r="O2" s="7"/>
      <c r="P2" s="7"/>
      <c r="Q2" s="9"/>
      <c r="AK2" s="9"/>
      <c r="AM2" s="6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62" s="5" customFormat="1" ht="31.5" hidden="1" customHeight="1" x14ac:dyDescent="0.45">
      <c r="A3" s="6" t="s">
        <v>51</v>
      </c>
      <c r="B3" s="6" t="s">
        <v>52</v>
      </c>
      <c r="C3" s="6" t="s">
        <v>53</v>
      </c>
      <c r="D3" s="5" t="s">
        <v>54</v>
      </c>
      <c r="E3" s="31" t="s">
        <v>55</v>
      </c>
      <c r="F3" s="32" t="s">
        <v>58</v>
      </c>
      <c r="G3" s="5" t="s">
        <v>56</v>
      </c>
      <c r="J3" s="7"/>
      <c r="K3" s="7"/>
      <c r="L3" s="7"/>
      <c r="M3" s="7"/>
      <c r="N3" s="7"/>
      <c r="O3" s="7"/>
      <c r="P3" s="7"/>
      <c r="Q3" s="9"/>
      <c r="AK3" s="9"/>
      <c r="AM3" s="6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</row>
    <row r="4" spans="1:62" s="5" customFormat="1" ht="31.5" hidden="1" customHeight="1" x14ac:dyDescent="0.25">
      <c r="A4" s="6" t="s">
        <v>59</v>
      </c>
      <c r="B4" s="6" t="s">
        <v>60</v>
      </c>
      <c r="C4" s="6" t="s">
        <v>61</v>
      </c>
      <c r="J4" s="7"/>
      <c r="K4" s="7"/>
      <c r="L4" s="7"/>
      <c r="M4" s="7"/>
      <c r="N4" s="7"/>
      <c r="O4" s="7"/>
      <c r="P4" s="7"/>
      <c r="Q4" s="9"/>
      <c r="AK4" s="9"/>
      <c r="AM4" s="6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62" s="3" customFormat="1" ht="18" customHeight="1" x14ac:dyDescent="0.25">
      <c r="A5" s="92"/>
      <c r="B5" s="92"/>
      <c r="C5" s="9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9"/>
      <c r="AK5" s="9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62" s="3" customFormat="1" ht="18" customHeight="1" x14ac:dyDescent="0.25">
      <c r="A6" s="92"/>
      <c r="B6" s="92"/>
      <c r="C6" s="92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AN6" s="8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62" ht="36" customHeight="1" x14ac:dyDescent="0.45">
      <c r="A7" s="113" t="str">
        <f>F1</f>
        <v>金門縣家庭暴力加害人處遇(修正表)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48" t="str">
        <f>F2</f>
        <v>金門縣家庭暴力加害人處遇(續1)</v>
      </c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 t="str">
        <f>F3</f>
        <v>金門縣家庭暴力加害人處遇(續2完)</v>
      </c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6"/>
      <c r="BH7" s="16"/>
      <c r="BI7" s="16"/>
      <c r="BJ7" s="16"/>
    </row>
    <row r="8" spans="1:62" ht="24" customHeight="1" thickBot="1" x14ac:dyDescent="0.3">
      <c r="A8" s="96" t="str">
        <f>G1</f>
        <v>中華民國110年下半年 ( 7月至12月 )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149" t="str">
        <f>G2</f>
        <v>中華民國110年下半年 ( 7月至12月 )</v>
      </c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 t="str">
        <f>G3</f>
        <v>中華民國110年下半年 ( 7月至12月 )</v>
      </c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5"/>
      <c r="BH8" s="15"/>
      <c r="BI8" s="15"/>
      <c r="BJ8" s="15"/>
    </row>
    <row r="9" spans="1:62" s="1" customFormat="1" ht="42" customHeight="1" x14ac:dyDescent="0.2">
      <c r="A9" s="97" t="s">
        <v>20</v>
      </c>
      <c r="B9" s="98"/>
      <c r="C9" s="103" t="s">
        <v>26</v>
      </c>
      <c r="D9" s="111" t="s">
        <v>27</v>
      </c>
      <c r="E9" s="111" t="s">
        <v>28</v>
      </c>
      <c r="F9" s="111" t="s">
        <v>29</v>
      </c>
      <c r="G9" s="111" t="s">
        <v>62</v>
      </c>
      <c r="H9" s="114" t="s">
        <v>22</v>
      </c>
      <c r="I9" s="114"/>
      <c r="J9" s="114"/>
      <c r="K9" s="114"/>
      <c r="L9" s="114"/>
      <c r="M9" s="114"/>
      <c r="N9" s="114"/>
      <c r="O9" s="114"/>
      <c r="P9" s="114"/>
      <c r="Q9" s="97" t="s">
        <v>20</v>
      </c>
      <c r="R9" s="98"/>
      <c r="S9" s="89" t="s">
        <v>15</v>
      </c>
      <c r="T9" s="114" t="s">
        <v>49</v>
      </c>
      <c r="U9" s="114"/>
      <c r="V9" s="114"/>
      <c r="W9" s="114"/>
      <c r="X9" s="114"/>
      <c r="Y9" s="114"/>
      <c r="Z9" s="114"/>
      <c r="AA9" s="114"/>
      <c r="AB9" s="111" t="s">
        <v>16</v>
      </c>
      <c r="AC9" s="106" t="s">
        <v>50</v>
      </c>
      <c r="AD9" s="107"/>
      <c r="AE9" s="107"/>
      <c r="AF9" s="107"/>
      <c r="AG9" s="107"/>
      <c r="AH9" s="107"/>
      <c r="AI9" s="107"/>
      <c r="AJ9" s="108"/>
      <c r="AK9" s="97" t="s">
        <v>20</v>
      </c>
      <c r="AL9" s="98"/>
      <c r="AM9" s="126" t="s">
        <v>37</v>
      </c>
      <c r="AN9" s="129" t="s">
        <v>23</v>
      </c>
      <c r="AO9" s="129"/>
      <c r="AP9" s="129"/>
      <c r="AQ9" s="129"/>
      <c r="AR9" s="129"/>
      <c r="AS9" s="129"/>
      <c r="AT9" s="129"/>
      <c r="AU9" s="129"/>
      <c r="AV9" s="130" t="s">
        <v>18</v>
      </c>
      <c r="AW9" s="131"/>
      <c r="AX9" s="131"/>
      <c r="AY9" s="131"/>
      <c r="AZ9" s="131"/>
      <c r="BA9" s="131"/>
      <c r="BB9" s="131"/>
      <c r="BC9" s="131"/>
      <c r="BD9" s="132"/>
      <c r="BE9" s="133" t="s">
        <v>45</v>
      </c>
      <c r="BF9" s="136" t="s">
        <v>44</v>
      </c>
    </row>
    <row r="10" spans="1:62" s="1" customFormat="1" ht="42" customHeight="1" x14ac:dyDescent="0.2">
      <c r="A10" s="99"/>
      <c r="B10" s="100"/>
      <c r="C10" s="104"/>
      <c r="D10" s="112"/>
      <c r="E10" s="112"/>
      <c r="F10" s="112"/>
      <c r="G10" s="112"/>
      <c r="H10" s="95" t="s">
        <v>17</v>
      </c>
      <c r="I10" s="95" t="s">
        <v>7</v>
      </c>
      <c r="J10" s="95" t="s">
        <v>8</v>
      </c>
      <c r="K10" s="95"/>
      <c r="L10" s="95" t="s">
        <v>14</v>
      </c>
      <c r="M10" s="95" t="s">
        <v>11</v>
      </c>
      <c r="N10" s="95"/>
      <c r="O10" s="82" t="s">
        <v>25</v>
      </c>
      <c r="P10" s="82" t="s">
        <v>10</v>
      </c>
      <c r="Q10" s="99"/>
      <c r="R10" s="100"/>
      <c r="S10" s="90"/>
      <c r="T10" s="93" t="s">
        <v>32</v>
      </c>
      <c r="U10" s="95" t="s">
        <v>8</v>
      </c>
      <c r="V10" s="95"/>
      <c r="W10" s="93" t="s">
        <v>33</v>
      </c>
      <c r="X10" s="95" t="s">
        <v>11</v>
      </c>
      <c r="Y10" s="95"/>
      <c r="Z10" s="82" t="s">
        <v>25</v>
      </c>
      <c r="AA10" s="84" t="s">
        <v>10</v>
      </c>
      <c r="AB10" s="112"/>
      <c r="AC10" s="93" t="s">
        <v>32</v>
      </c>
      <c r="AD10" s="93" t="s">
        <v>8</v>
      </c>
      <c r="AE10" s="93"/>
      <c r="AF10" s="84" t="s">
        <v>33</v>
      </c>
      <c r="AG10" s="93" t="s">
        <v>11</v>
      </c>
      <c r="AH10" s="93"/>
      <c r="AI10" s="84" t="s">
        <v>25</v>
      </c>
      <c r="AJ10" s="109" t="s">
        <v>10</v>
      </c>
      <c r="AK10" s="99"/>
      <c r="AL10" s="100"/>
      <c r="AM10" s="127"/>
      <c r="AN10" s="139" t="s">
        <v>34</v>
      </c>
      <c r="AO10" s="141" t="s">
        <v>8</v>
      </c>
      <c r="AP10" s="141"/>
      <c r="AQ10" s="139" t="s">
        <v>33</v>
      </c>
      <c r="AR10" s="141" t="s">
        <v>11</v>
      </c>
      <c r="AS10" s="141"/>
      <c r="AT10" s="124" t="s">
        <v>25</v>
      </c>
      <c r="AU10" s="115" t="s">
        <v>10</v>
      </c>
      <c r="AV10" s="117" t="s">
        <v>38</v>
      </c>
      <c r="AW10" s="117" t="s">
        <v>48</v>
      </c>
      <c r="AX10" s="117" t="s">
        <v>39</v>
      </c>
      <c r="AY10" s="142" t="s">
        <v>46</v>
      </c>
      <c r="AZ10" s="117" t="s">
        <v>40</v>
      </c>
      <c r="BA10" s="115" t="s">
        <v>41</v>
      </c>
      <c r="BB10" s="142" t="s">
        <v>42</v>
      </c>
      <c r="BC10" s="117" t="s">
        <v>19</v>
      </c>
      <c r="BD10" s="117" t="s">
        <v>43</v>
      </c>
      <c r="BE10" s="134"/>
      <c r="BF10" s="137"/>
    </row>
    <row r="11" spans="1:62" s="1" customFormat="1" ht="42" customHeight="1" thickBot="1" x14ac:dyDescent="0.25">
      <c r="A11" s="101"/>
      <c r="B11" s="102"/>
      <c r="C11" s="105"/>
      <c r="D11" s="85"/>
      <c r="E11" s="85"/>
      <c r="F11" s="85"/>
      <c r="G11" s="85"/>
      <c r="H11" s="94"/>
      <c r="I11" s="94"/>
      <c r="J11" s="10" t="s">
        <v>9</v>
      </c>
      <c r="K11" s="11" t="s">
        <v>24</v>
      </c>
      <c r="L11" s="94"/>
      <c r="M11" s="10" t="s">
        <v>12</v>
      </c>
      <c r="N11" s="10" t="s">
        <v>13</v>
      </c>
      <c r="O11" s="83"/>
      <c r="P11" s="83"/>
      <c r="Q11" s="101"/>
      <c r="R11" s="102"/>
      <c r="S11" s="91"/>
      <c r="T11" s="94"/>
      <c r="U11" s="10" t="s">
        <v>9</v>
      </c>
      <c r="V11" s="10" t="s">
        <v>21</v>
      </c>
      <c r="W11" s="94"/>
      <c r="X11" s="10" t="s">
        <v>12</v>
      </c>
      <c r="Y11" s="10" t="s">
        <v>13</v>
      </c>
      <c r="Z11" s="83"/>
      <c r="AA11" s="85"/>
      <c r="AB11" s="85"/>
      <c r="AC11" s="94"/>
      <c r="AD11" s="10" t="s">
        <v>9</v>
      </c>
      <c r="AE11" s="10" t="s">
        <v>21</v>
      </c>
      <c r="AF11" s="119"/>
      <c r="AG11" s="10" t="s">
        <v>12</v>
      </c>
      <c r="AH11" s="10" t="s">
        <v>13</v>
      </c>
      <c r="AI11" s="85"/>
      <c r="AJ11" s="110"/>
      <c r="AK11" s="101"/>
      <c r="AL11" s="102"/>
      <c r="AM11" s="128"/>
      <c r="AN11" s="140"/>
      <c r="AO11" s="17" t="s">
        <v>9</v>
      </c>
      <c r="AP11" s="17" t="s">
        <v>24</v>
      </c>
      <c r="AQ11" s="140"/>
      <c r="AR11" s="17" t="s">
        <v>35</v>
      </c>
      <c r="AS11" s="17" t="s">
        <v>36</v>
      </c>
      <c r="AT11" s="125"/>
      <c r="AU11" s="116"/>
      <c r="AV11" s="118"/>
      <c r="AW11" s="118"/>
      <c r="AX11" s="118"/>
      <c r="AY11" s="118"/>
      <c r="AZ11" s="118"/>
      <c r="BA11" s="116"/>
      <c r="BB11" s="118"/>
      <c r="BC11" s="118"/>
      <c r="BD11" s="118"/>
      <c r="BE11" s="135"/>
      <c r="BF11" s="138"/>
    </row>
    <row r="12" spans="1:62" s="2" customFormat="1" ht="29.1" customHeight="1" x14ac:dyDescent="0.2">
      <c r="A12" s="87" t="s">
        <v>30</v>
      </c>
      <c r="B12" s="88"/>
      <c r="C12" s="26">
        <v>0</v>
      </c>
      <c r="D12" s="27">
        <v>0</v>
      </c>
      <c r="E12" s="27">
        <v>0</v>
      </c>
      <c r="F12" s="28">
        <v>2</v>
      </c>
      <c r="G12" s="28">
        <v>2</v>
      </c>
      <c r="H12" s="29">
        <v>3</v>
      </c>
      <c r="I12" s="30">
        <v>0</v>
      </c>
      <c r="J12" s="27">
        <v>0</v>
      </c>
      <c r="K12" s="27">
        <v>0</v>
      </c>
      <c r="L12" s="29">
        <v>1</v>
      </c>
      <c r="M12" s="28">
        <v>2</v>
      </c>
      <c r="N12" s="27">
        <v>0</v>
      </c>
      <c r="O12" s="27">
        <v>0</v>
      </c>
      <c r="P12" s="27">
        <v>0</v>
      </c>
      <c r="Q12" s="87" t="s">
        <v>30</v>
      </c>
      <c r="R12" s="88"/>
      <c r="S12" s="44">
        <v>16</v>
      </c>
      <c r="T12" s="45">
        <v>1</v>
      </c>
      <c r="U12" s="46">
        <v>3</v>
      </c>
      <c r="V12" s="47">
        <v>0</v>
      </c>
      <c r="W12" s="45">
        <v>1</v>
      </c>
      <c r="X12" s="46">
        <v>13</v>
      </c>
      <c r="Y12" s="46">
        <v>2</v>
      </c>
      <c r="Z12" s="47">
        <v>0</v>
      </c>
      <c r="AA12" s="47">
        <v>0</v>
      </c>
      <c r="AB12" s="46">
        <v>5</v>
      </c>
      <c r="AC12" s="47">
        <v>0</v>
      </c>
      <c r="AD12" s="46">
        <v>1</v>
      </c>
      <c r="AE12" s="47">
        <v>0</v>
      </c>
      <c r="AF12" s="47">
        <v>0</v>
      </c>
      <c r="AG12" s="46">
        <v>4</v>
      </c>
      <c r="AH12" s="47">
        <v>0</v>
      </c>
      <c r="AI12" s="47">
        <v>0</v>
      </c>
      <c r="AJ12" s="47">
        <v>0</v>
      </c>
      <c r="AK12" s="120" t="s">
        <v>30</v>
      </c>
      <c r="AL12" s="121"/>
      <c r="AM12" s="72">
        <v>6</v>
      </c>
      <c r="AN12" s="73">
        <v>0</v>
      </c>
      <c r="AO12" s="74">
        <v>0</v>
      </c>
      <c r="AP12" s="74">
        <v>0</v>
      </c>
      <c r="AQ12" s="75">
        <v>1</v>
      </c>
      <c r="AR12" s="76">
        <v>5</v>
      </c>
      <c r="AS12" s="76">
        <v>1</v>
      </c>
      <c r="AT12" s="74">
        <v>0</v>
      </c>
      <c r="AU12" s="74">
        <v>0</v>
      </c>
      <c r="AV12" s="76">
        <v>5</v>
      </c>
      <c r="AW12" s="76">
        <v>2</v>
      </c>
      <c r="AX12" s="76">
        <v>1</v>
      </c>
      <c r="AY12" s="74">
        <v>0</v>
      </c>
      <c r="AZ12" s="76">
        <v>2</v>
      </c>
      <c r="BA12" s="74">
        <v>0</v>
      </c>
      <c r="BB12" s="74">
        <v>0</v>
      </c>
      <c r="BC12" s="74">
        <v>0</v>
      </c>
      <c r="BD12" s="77">
        <v>0</v>
      </c>
      <c r="BE12" s="76">
        <v>2</v>
      </c>
      <c r="BF12" s="78">
        <v>2</v>
      </c>
    </row>
    <row r="13" spans="1:62" ht="29.1" customHeight="1" x14ac:dyDescent="0.2">
      <c r="A13" s="86" t="s">
        <v>3</v>
      </c>
      <c r="B13" s="12" t="s">
        <v>0</v>
      </c>
      <c r="C13" s="18">
        <v>0</v>
      </c>
      <c r="D13" s="21">
        <v>0</v>
      </c>
      <c r="E13" s="21">
        <v>0</v>
      </c>
      <c r="F13" s="24">
        <v>2</v>
      </c>
      <c r="G13" s="24">
        <v>2</v>
      </c>
      <c r="H13" s="24">
        <v>3</v>
      </c>
      <c r="I13" s="21">
        <v>0</v>
      </c>
      <c r="J13" s="21">
        <v>0</v>
      </c>
      <c r="K13" s="21">
        <v>0</v>
      </c>
      <c r="L13" s="24">
        <v>1</v>
      </c>
      <c r="M13" s="24">
        <v>2</v>
      </c>
      <c r="N13" s="21">
        <v>0</v>
      </c>
      <c r="O13" s="21">
        <v>0</v>
      </c>
      <c r="P13" s="21">
        <v>0</v>
      </c>
      <c r="Q13" s="86" t="s">
        <v>3</v>
      </c>
      <c r="R13" s="12" t="s">
        <v>0</v>
      </c>
      <c r="S13" s="33">
        <v>15</v>
      </c>
      <c r="T13" s="34">
        <v>1</v>
      </c>
      <c r="U13" s="34">
        <v>2</v>
      </c>
      <c r="V13" s="36">
        <v>0</v>
      </c>
      <c r="W13" s="34">
        <v>1</v>
      </c>
      <c r="X13" s="34">
        <v>13</v>
      </c>
      <c r="Y13" s="34">
        <v>2</v>
      </c>
      <c r="Z13" s="36">
        <v>0</v>
      </c>
      <c r="AA13" s="36">
        <v>0</v>
      </c>
      <c r="AB13" s="34">
        <v>4</v>
      </c>
      <c r="AC13" s="36">
        <v>0</v>
      </c>
      <c r="AD13" s="36">
        <v>0</v>
      </c>
      <c r="AE13" s="36">
        <v>0</v>
      </c>
      <c r="AF13" s="36">
        <v>0</v>
      </c>
      <c r="AG13" s="34">
        <v>4</v>
      </c>
      <c r="AH13" s="36">
        <v>0</v>
      </c>
      <c r="AI13" s="36">
        <v>0</v>
      </c>
      <c r="AJ13" s="36">
        <v>0</v>
      </c>
      <c r="AK13" s="86" t="s">
        <v>3</v>
      </c>
      <c r="AL13" s="12" t="s">
        <v>0</v>
      </c>
      <c r="AM13" s="48">
        <v>6</v>
      </c>
      <c r="AN13" s="50">
        <v>0</v>
      </c>
      <c r="AO13" s="50">
        <v>0</v>
      </c>
      <c r="AP13" s="50">
        <v>0</v>
      </c>
      <c r="AQ13" s="56">
        <v>1</v>
      </c>
      <c r="AR13" s="56">
        <v>5</v>
      </c>
      <c r="AS13" s="56">
        <v>1</v>
      </c>
      <c r="AT13" s="50">
        <v>0</v>
      </c>
      <c r="AU13" s="50">
        <v>0</v>
      </c>
      <c r="AV13" s="56">
        <v>5</v>
      </c>
      <c r="AW13" s="56">
        <v>2</v>
      </c>
      <c r="AX13" s="56">
        <v>1</v>
      </c>
      <c r="AY13" s="50">
        <v>0</v>
      </c>
      <c r="AZ13" s="56">
        <v>2</v>
      </c>
      <c r="BA13" s="50">
        <v>0</v>
      </c>
      <c r="BB13" s="50">
        <v>0</v>
      </c>
      <c r="BC13" s="50">
        <v>0</v>
      </c>
      <c r="BD13" s="59">
        <v>0</v>
      </c>
      <c r="BE13" s="65">
        <v>2</v>
      </c>
      <c r="BF13" s="65">
        <v>2</v>
      </c>
    </row>
    <row r="14" spans="1:62" ht="29.1" customHeight="1" x14ac:dyDescent="0.2">
      <c r="A14" s="80"/>
      <c r="B14" s="12" t="s">
        <v>1</v>
      </c>
      <c r="C14" s="18">
        <v>0</v>
      </c>
      <c r="D14" s="21">
        <v>0</v>
      </c>
      <c r="E14" s="21">
        <v>0</v>
      </c>
      <c r="F14" s="24">
        <v>2</v>
      </c>
      <c r="G14" s="24">
        <v>2</v>
      </c>
      <c r="H14" s="24">
        <v>3</v>
      </c>
      <c r="I14" s="21">
        <v>0</v>
      </c>
      <c r="J14" s="21">
        <v>0</v>
      </c>
      <c r="K14" s="21">
        <v>0</v>
      </c>
      <c r="L14" s="24">
        <v>1</v>
      </c>
      <c r="M14" s="24">
        <v>2</v>
      </c>
      <c r="N14" s="21">
        <v>0</v>
      </c>
      <c r="O14" s="21">
        <v>0</v>
      </c>
      <c r="P14" s="21">
        <v>0</v>
      </c>
      <c r="Q14" s="80"/>
      <c r="R14" s="12" t="s">
        <v>1</v>
      </c>
      <c r="S14" s="33">
        <v>15</v>
      </c>
      <c r="T14" s="34">
        <v>1</v>
      </c>
      <c r="U14" s="34">
        <v>2</v>
      </c>
      <c r="V14" s="36">
        <v>0</v>
      </c>
      <c r="W14" s="34">
        <v>1</v>
      </c>
      <c r="X14" s="34">
        <v>13</v>
      </c>
      <c r="Y14" s="34">
        <v>2</v>
      </c>
      <c r="Z14" s="36">
        <v>0</v>
      </c>
      <c r="AA14" s="36">
        <v>0</v>
      </c>
      <c r="AB14" s="34">
        <v>4</v>
      </c>
      <c r="AC14" s="36">
        <v>0</v>
      </c>
      <c r="AD14" s="36">
        <v>0</v>
      </c>
      <c r="AE14" s="36">
        <v>0</v>
      </c>
      <c r="AF14" s="36">
        <v>0</v>
      </c>
      <c r="AG14" s="34">
        <v>4</v>
      </c>
      <c r="AH14" s="36">
        <v>0</v>
      </c>
      <c r="AI14" s="36">
        <v>0</v>
      </c>
      <c r="AJ14" s="36">
        <v>0</v>
      </c>
      <c r="AK14" s="80"/>
      <c r="AL14" s="12" t="s">
        <v>1</v>
      </c>
      <c r="AM14" s="49">
        <v>6</v>
      </c>
      <c r="AN14" s="51">
        <v>0</v>
      </c>
      <c r="AO14" s="51">
        <v>0</v>
      </c>
      <c r="AP14" s="51">
        <v>0</v>
      </c>
      <c r="AQ14" s="57">
        <v>1</v>
      </c>
      <c r="AR14" s="57">
        <v>5</v>
      </c>
      <c r="AS14" s="57">
        <v>1</v>
      </c>
      <c r="AT14" s="51">
        <v>0</v>
      </c>
      <c r="AU14" s="51">
        <v>0</v>
      </c>
      <c r="AV14" s="57">
        <v>5</v>
      </c>
      <c r="AW14" s="57">
        <v>2</v>
      </c>
      <c r="AX14" s="57">
        <v>1</v>
      </c>
      <c r="AY14" s="51">
        <v>0</v>
      </c>
      <c r="AZ14" s="57">
        <v>2</v>
      </c>
      <c r="BA14" s="51">
        <v>0</v>
      </c>
      <c r="BB14" s="51">
        <v>0</v>
      </c>
      <c r="BC14" s="51">
        <v>0</v>
      </c>
      <c r="BD14" s="60">
        <v>0</v>
      </c>
      <c r="BE14" s="66">
        <v>2</v>
      </c>
      <c r="BF14" s="66">
        <v>2</v>
      </c>
    </row>
    <row r="15" spans="1:62" ht="29.1" customHeight="1" x14ac:dyDescent="0.2">
      <c r="A15" s="80"/>
      <c r="B15" s="12" t="s">
        <v>2</v>
      </c>
      <c r="C15" s="18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80"/>
      <c r="R15" s="12" t="s">
        <v>2</v>
      </c>
      <c r="S15" s="41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80"/>
      <c r="AL15" s="12" t="s">
        <v>2</v>
      </c>
      <c r="AM15" s="67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0</v>
      </c>
      <c r="BD15" s="60">
        <v>0</v>
      </c>
      <c r="BE15" s="60">
        <v>0</v>
      </c>
      <c r="BF15" s="60">
        <v>0</v>
      </c>
    </row>
    <row r="16" spans="1:62" ht="29.1" customHeight="1" x14ac:dyDescent="0.2">
      <c r="A16" s="86" t="s">
        <v>4</v>
      </c>
      <c r="B16" s="12" t="s">
        <v>0</v>
      </c>
      <c r="C16" s="18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86" t="s">
        <v>4</v>
      </c>
      <c r="R16" s="12" t="s">
        <v>0</v>
      </c>
      <c r="S16" s="41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86" t="s">
        <v>4</v>
      </c>
      <c r="AL16" s="12" t="s">
        <v>0</v>
      </c>
      <c r="AM16" s="67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60">
        <v>0</v>
      </c>
      <c r="BE16" s="60">
        <v>0</v>
      </c>
      <c r="BF16" s="60">
        <v>0</v>
      </c>
    </row>
    <row r="17" spans="1:58" ht="29.1" customHeight="1" x14ac:dyDescent="0.2">
      <c r="A17" s="86"/>
      <c r="B17" s="12" t="s">
        <v>1</v>
      </c>
      <c r="C17" s="18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86"/>
      <c r="R17" s="12" t="s">
        <v>1</v>
      </c>
      <c r="S17" s="41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86"/>
      <c r="AL17" s="12" t="s">
        <v>1</v>
      </c>
      <c r="AM17" s="67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60">
        <v>0</v>
      </c>
      <c r="BE17" s="60">
        <v>0</v>
      </c>
      <c r="BF17" s="60">
        <v>0</v>
      </c>
    </row>
    <row r="18" spans="1:58" ht="29.1" customHeight="1" x14ac:dyDescent="0.2">
      <c r="A18" s="86"/>
      <c r="B18" s="12" t="s">
        <v>2</v>
      </c>
      <c r="C18" s="18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86"/>
      <c r="R18" s="12" t="s">
        <v>2</v>
      </c>
      <c r="S18" s="41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86"/>
      <c r="AL18" s="12" t="s">
        <v>2</v>
      </c>
      <c r="AM18" s="67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v>0</v>
      </c>
      <c r="AS18" s="51">
        <v>0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  <c r="AZ18" s="51">
        <v>0</v>
      </c>
      <c r="BA18" s="51">
        <v>0</v>
      </c>
      <c r="BB18" s="51">
        <v>0</v>
      </c>
      <c r="BC18" s="51">
        <v>0</v>
      </c>
      <c r="BD18" s="60">
        <v>0</v>
      </c>
      <c r="BE18" s="60">
        <v>0</v>
      </c>
      <c r="BF18" s="60">
        <v>0</v>
      </c>
    </row>
    <row r="19" spans="1:58" ht="29.1" customHeight="1" x14ac:dyDescent="0.2">
      <c r="A19" s="86" t="s">
        <v>5</v>
      </c>
      <c r="B19" s="13" t="s">
        <v>0</v>
      </c>
      <c r="C19" s="18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86" t="s">
        <v>5</v>
      </c>
      <c r="R19" s="13" t="s">
        <v>0</v>
      </c>
      <c r="S19" s="41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86" t="s">
        <v>5</v>
      </c>
      <c r="AL19" s="13" t="s">
        <v>0</v>
      </c>
      <c r="AM19" s="67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v>0</v>
      </c>
      <c r="BA19" s="51">
        <v>0</v>
      </c>
      <c r="BB19" s="51">
        <v>0</v>
      </c>
      <c r="BC19" s="51">
        <v>0</v>
      </c>
      <c r="BD19" s="60">
        <v>0</v>
      </c>
      <c r="BE19" s="60">
        <v>0</v>
      </c>
      <c r="BF19" s="60">
        <v>0</v>
      </c>
    </row>
    <row r="20" spans="1:58" ht="29.1" customHeight="1" x14ac:dyDescent="0.2">
      <c r="A20" s="80"/>
      <c r="B20" s="13" t="s">
        <v>1</v>
      </c>
      <c r="C20" s="18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80"/>
      <c r="R20" s="13" t="s">
        <v>1</v>
      </c>
      <c r="S20" s="41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80"/>
      <c r="AL20" s="13" t="s">
        <v>1</v>
      </c>
      <c r="AM20" s="67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60">
        <v>0</v>
      </c>
      <c r="BE20" s="60">
        <v>0</v>
      </c>
      <c r="BF20" s="60">
        <v>0</v>
      </c>
    </row>
    <row r="21" spans="1:58" ht="29.1" customHeight="1" x14ac:dyDescent="0.25">
      <c r="A21" s="80"/>
      <c r="B21" s="12" t="s">
        <v>2</v>
      </c>
      <c r="C21" s="18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80"/>
      <c r="R21" s="12" t="s">
        <v>2</v>
      </c>
      <c r="S21" s="41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80"/>
      <c r="AL21" s="12" t="s">
        <v>2</v>
      </c>
      <c r="AM21" s="68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0</v>
      </c>
      <c r="BC21" s="52">
        <v>0</v>
      </c>
      <c r="BD21" s="61">
        <v>0</v>
      </c>
      <c r="BE21" s="61">
        <v>0</v>
      </c>
      <c r="BF21" s="61">
        <v>0</v>
      </c>
    </row>
    <row r="22" spans="1:58" ht="29.1" customHeight="1" x14ac:dyDescent="0.25">
      <c r="A22" s="86" t="s">
        <v>6</v>
      </c>
      <c r="B22" s="13" t="s">
        <v>0</v>
      </c>
      <c r="C22" s="18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86" t="s">
        <v>6</v>
      </c>
      <c r="R22" s="13" t="s">
        <v>0</v>
      </c>
      <c r="S22" s="33">
        <v>1</v>
      </c>
      <c r="T22" s="37">
        <v>0</v>
      </c>
      <c r="U22" s="35">
        <v>1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5">
        <v>1</v>
      </c>
      <c r="AC22" s="37">
        <v>0</v>
      </c>
      <c r="AD22" s="35">
        <v>1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122" t="s">
        <v>6</v>
      </c>
      <c r="AL22" s="13" t="s">
        <v>0</v>
      </c>
      <c r="AM22" s="68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61">
        <v>0</v>
      </c>
      <c r="BE22" s="61">
        <v>0</v>
      </c>
      <c r="BF22" s="61">
        <v>0</v>
      </c>
    </row>
    <row r="23" spans="1:58" s="1" customFormat="1" ht="29.1" customHeight="1" x14ac:dyDescent="0.25">
      <c r="A23" s="80"/>
      <c r="B23" s="13" t="s">
        <v>1</v>
      </c>
      <c r="C23" s="18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80"/>
      <c r="R23" s="13" t="s">
        <v>1</v>
      </c>
      <c r="S23" s="41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123"/>
      <c r="AL23" s="13" t="s">
        <v>1</v>
      </c>
      <c r="AM23" s="68"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  <c r="BB23" s="52">
        <v>0</v>
      </c>
      <c r="BC23" s="52">
        <v>0</v>
      </c>
      <c r="BD23" s="61">
        <v>0</v>
      </c>
      <c r="BE23" s="61">
        <v>0</v>
      </c>
      <c r="BF23" s="61">
        <v>0</v>
      </c>
    </row>
    <row r="24" spans="1:58" s="1" customFormat="1" ht="29.1" customHeight="1" thickBot="1" x14ac:dyDescent="0.3">
      <c r="A24" s="81"/>
      <c r="B24" s="12" t="s">
        <v>2</v>
      </c>
      <c r="C24" s="18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80"/>
      <c r="R24" s="12" t="s">
        <v>2</v>
      </c>
      <c r="S24" s="33">
        <v>1</v>
      </c>
      <c r="T24" s="37">
        <v>0</v>
      </c>
      <c r="U24" s="35">
        <v>1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5">
        <v>1</v>
      </c>
      <c r="AC24" s="37">
        <v>0</v>
      </c>
      <c r="AD24" s="35">
        <v>1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123"/>
      <c r="AL24" s="12" t="s">
        <v>2</v>
      </c>
      <c r="AM24" s="68">
        <v>0</v>
      </c>
      <c r="AN24" s="52">
        <v>0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0</v>
      </c>
      <c r="AW24" s="52">
        <v>0</v>
      </c>
      <c r="AX24" s="52">
        <v>0</v>
      </c>
      <c r="AY24" s="52">
        <v>0</v>
      </c>
      <c r="AZ24" s="52">
        <v>0</v>
      </c>
      <c r="BA24" s="52">
        <v>0</v>
      </c>
      <c r="BB24" s="52">
        <v>0</v>
      </c>
      <c r="BC24" s="52">
        <v>0</v>
      </c>
      <c r="BD24" s="61">
        <v>0</v>
      </c>
      <c r="BE24" s="61">
        <v>0</v>
      </c>
      <c r="BF24" s="61">
        <v>0</v>
      </c>
    </row>
    <row r="25" spans="1:58" s="1" customFormat="1" ht="29.1" customHeight="1" x14ac:dyDescent="0.25">
      <c r="A25" s="86" t="s">
        <v>31</v>
      </c>
      <c r="B25" s="12" t="s">
        <v>0</v>
      </c>
      <c r="C25" s="19">
        <v>0</v>
      </c>
      <c r="D25" s="22">
        <v>0</v>
      </c>
      <c r="E25" s="22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2">
        <v>0</v>
      </c>
      <c r="P25" s="22">
        <v>0</v>
      </c>
      <c r="Q25" s="79" t="s">
        <v>31</v>
      </c>
      <c r="R25" s="12" t="s">
        <v>0</v>
      </c>
      <c r="S25" s="42">
        <v>0</v>
      </c>
      <c r="T25" s="40">
        <v>0</v>
      </c>
      <c r="U25" s="40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40">
        <v>0</v>
      </c>
      <c r="AF25" s="40">
        <v>0</v>
      </c>
      <c r="AG25" s="40">
        <v>0</v>
      </c>
      <c r="AH25" s="40">
        <v>0</v>
      </c>
      <c r="AI25" s="36">
        <v>0</v>
      </c>
      <c r="AJ25" s="37">
        <v>0</v>
      </c>
      <c r="AK25" s="79" t="s">
        <v>31</v>
      </c>
      <c r="AL25" s="12" t="s">
        <v>0</v>
      </c>
      <c r="AM25" s="69">
        <v>0</v>
      </c>
      <c r="AN25" s="53">
        <v>0</v>
      </c>
      <c r="AO25" s="53">
        <v>0</v>
      </c>
      <c r="AP25" s="55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3">
        <v>0</v>
      </c>
      <c r="AZ25" s="53">
        <v>0</v>
      </c>
      <c r="BA25" s="53">
        <v>0</v>
      </c>
      <c r="BB25" s="53">
        <v>0</v>
      </c>
      <c r="BC25" s="55">
        <v>0</v>
      </c>
      <c r="BD25" s="62">
        <v>0</v>
      </c>
      <c r="BE25" s="62">
        <v>0</v>
      </c>
      <c r="BF25" s="61">
        <v>0</v>
      </c>
    </row>
    <row r="26" spans="1:58" s="2" customFormat="1" ht="29.1" customHeight="1" x14ac:dyDescent="0.2">
      <c r="A26" s="80"/>
      <c r="B26" s="12" t="s">
        <v>1</v>
      </c>
      <c r="C26" s="19">
        <v>0</v>
      </c>
      <c r="D26" s="22">
        <v>0</v>
      </c>
      <c r="E26" s="22">
        <v>0</v>
      </c>
      <c r="F26" s="21">
        <v>0</v>
      </c>
      <c r="G26" s="22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2">
        <v>0</v>
      </c>
      <c r="N26" s="22">
        <v>0</v>
      </c>
      <c r="O26" s="21">
        <v>0</v>
      </c>
      <c r="P26" s="22">
        <v>0</v>
      </c>
      <c r="Q26" s="80"/>
      <c r="R26" s="12" t="s">
        <v>1</v>
      </c>
      <c r="S26" s="42">
        <v>0</v>
      </c>
      <c r="T26" s="40">
        <v>0</v>
      </c>
      <c r="U26" s="40">
        <v>0</v>
      </c>
      <c r="V26" s="36">
        <v>0</v>
      </c>
      <c r="W26" s="40">
        <v>0</v>
      </c>
      <c r="X26" s="36">
        <v>0</v>
      </c>
      <c r="Y26" s="36">
        <v>0</v>
      </c>
      <c r="Z26" s="36">
        <v>0</v>
      </c>
      <c r="AA26" s="36">
        <v>0</v>
      </c>
      <c r="AB26" s="40">
        <v>0</v>
      </c>
      <c r="AC26" s="40">
        <v>0</v>
      </c>
      <c r="AD26" s="40">
        <v>0</v>
      </c>
      <c r="AE26" s="36">
        <v>0</v>
      </c>
      <c r="AF26" s="40">
        <v>0</v>
      </c>
      <c r="AG26" s="40">
        <v>0</v>
      </c>
      <c r="AH26" s="36">
        <v>0</v>
      </c>
      <c r="AI26" s="40">
        <v>0</v>
      </c>
      <c r="AJ26" s="40">
        <v>0</v>
      </c>
      <c r="AK26" s="80"/>
      <c r="AL26" s="12" t="s">
        <v>1</v>
      </c>
      <c r="AM26" s="69">
        <v>0</v>
      </c>
      <c r="AN26" s="53">
        <v>0</v>
      </c>
      <c r="AO26" s="53">
        <v>0</v>
      </c>
      <c r="AP26" s="55">
        <v>0</v>
      </c>
      <c r="AQ26" s="53">
        <v>0</v>
      </c>
      <c r="AR26" s="55">
        <v>0</v>
      </c>
      <c r="AS26" s="55">
        <v>0</v>
      </c>
      <c r="AT26" s="55">
        <v>0</v>
      </c>
      <c r="AU26" s="55">
        <v>0</v>
      </c>
      <c r="AV26" s="53">
        <v>0</v>
      </c>
      <c r="AW26" s="53">
        <v>0</v>
      </c>
      <c r="AX26" s="53">
        <v>0</v>
      </c>
      <c r="AY26" s="55">
        <v>0</v>
      </c>
      <c r="AZ26" s="53">
        <v>0</v>
      </c>
      <c r="BA26" s="53">
        <v>0</v>
      </c>
      <c r="BB26" s="55">
        <v>0</v>
      </c>
      <c r="BC26" s="53">
        <v>0</v>
      </c>
      <c r="BD26" s="63">
        <v>0</v>
      </c>
      <c r="BE26" s="63">
        <v>0</v>
      </c>
      <c r="BF26" s="63">
        <v>0</v>
      </c>
    </row>
    <row r="27" spans="1:58" ht="29.1" customHeight="1" thickBot="1" x14ac:dyDescent="0.25">
      <c r="A27" s="81"/>
      <c r="B27" s="14" t="s">
        <v>2</v>
      </c>
      <c r="C27" s="20">
        <v>0</v>
      </c>
      <c r="D27" s="23">
        <v>0</v>
      </c>
      <c r="E27" s="23">
        <v>0</v>
      </c>
      <c r="F27" s="23">
        <v>0</v>
      </c>
      <c r="G27" s="23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3">
        <v>0</v>
      </c>
      <c r="P27" s="25">
        <v>0</v>
      </c>
      <c r="Q27" s="81"/>
      <c r="R27" s="14" t="s">
        <v>2</v>
      </c>
      <c r="S27" s="43">
        <v>0</v>
      </c>
      <c r="T27" s="38">
        <v>0</v>
      </c>
      <c r="U27" s="38">
        <v>0</v>
      </c>
      <c r="V27" s="38">
        <v>0</v>
      </c>
      <c r="W27" s="38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8">
        <v>0</v>
      </c>
      <c r="AF27" s="39">
        <v>0</v>
      </c>
      <c r="AG27" s="39">
        <v>0</v>
      </c>
      <c r="AH27" s="38">
        <v>0</v>
      </c>
      <c r="AI27" s="38">
        <v>0</v>
      </c>
      <c r="AJ27" s="39">
        <v>0</v>
      </c>
      <c r="AK27" s="81"/>
      <c r="AL27" s="14" t="s">
        <v>2</v>
      </c>
      <c r="AM27" s="70">
        <v>0</v>
      </c>
      <c r="AN27" s="54">
        <v>0</v>
      </c>
      <c r="AO27" s="54">
        <v>0</v>
      </c>
      <c r="AP27" s="54">
        <v>0</v>
      </c>
      <c r="AQ27" s="54">
        <v>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4">
        <v>0</v>
      </c>
      <c r="AZ27" s="58">
        <v>0</v>
      </c>
      <c r="BA27" s="58">
        <v>0</v>
      </c>
      <c r="BB27" s="54">
        <v>0</v>
      </c>
      <c r="BC27" s="54">
        <v>0</v>
      </c>
      <c r="BD27" s="64">
        <v>0</v>
      </c>
      <c r="BE27" s="64">
        <v>0</v>
      </c>
      <c r="BF27" s="71">
        <v>0</v>
      </c>
    </row>
    <row r="28" spans="1:58" ht="24" customHeight="1" thickBot="1" x14ac:dyDescent="0.25">
      <c r="AK28" s="150" t="s">
        <v>47</v>
      </c>
      <c r="AL28" s="151"/>
      <c r="AM28" s="146">
        <v>0</v>
      </c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</row>
    <row r="29" spans="1:58" ht="39.950000000000003" customHeight="1" x14ac:dyDescent="0.2">
      <c r="AK29" s="143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</row>
    <row r="30" spans="1:58" ht="18" customHeight="1" x14ac:dyDescent="0.25">
      <c r="AK30" s="144" t="str">
        <f>IF(LEN(A4)&gt;0,"資料來源："&amp;A4,"")</f>
        <v>資料來源：依據直轄市、縣（市）政府社會處(局)或家庭暴力及性侵害防治中心（含二線輔導、家庭暴力事件服務處）辦理之各項家庭暴力服務業務彙編。</v>
      </c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</row>
    <row r="31" spans="1:58" ht="18" customHeight="1" x14ac:dyDescent="0.2">
      <c r="AK31" s="145" t="str">
        <f>IF(LEN(A4)&gt;0,"填表說明："&amp;C4,"")</f>
        <v>填表說明：本表編製2份，1份送主計處，1份自存外，應由網際網路線上傳送至衛生福利部統計處資料庫。</v>
      </c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</row>
  </sheetData>
  <mergeCells count="83">
    <mergeCell ref="AK7:BF7"/>
    <mergeCell ref="AK8:BF8"/>
    <mergeCell ref="AK28:AL28"/>
    <mergeCell ref="AK29:BF29"/>
    <mergeCell ref="AK30:BF30"/>
    <mergeCell ref="AK31:BF31"/>
    <mergeCell ref="BD10:BD11"/>
    <mergeCell ref="AM28:BF28"/>
    <mergeCell ref="BF9:BF11"/>
    <mergeCell ref="AN10:AN11"/>
    <mergeCell ref="AO10:AP10"/>
    <mergeCell ref="AQ10:AQ11"/>
    <mergeCell ref="AR10:AS10"/>
    <mergeCell ref="AX10:AX11"/>
    <mergeCell ref="AY10:AY11"/>
    <mergeCell ref="AZ10:AZ11"/>
    <mergeCell ref="BA10:BA11"/>
    <mergeCell ref="BB10:BB11"/>
    <mergeCell ref="BC10:BC11"/>
    <mergeCell ref="AK25:AK27"/>
    <mergeCell ref="AM9:AM11"/>
    <mergeCell ref="AN9:AU9"/>
    <mergeCell ref="AV9:BD9"/>
    <mergeCell ref="BE9:BE11"/>
    <mergeCell ref="AK12:AL12"/>
    <mergeCell ref="AK13:AK15"/>
    <mergeCell ref="AK16:AK18"/>
    <mergeCell ref="AK19:AK21"/>
    <mergeCell ref="AK22:AK24"/>
    <mergeCell ref="AU10:AU11"/>
    <mergeCell ref="AV10:AV11"/>
    <mergeCell ref="AW10:AW11"/>
    <mergeCell ref="AK9:AL11"/>
    <mergeCell ref="AF10:AF11"/>
    <mergeCell ref="AG10:AH10"/>
    <mergeCell ref="AT10:AT11"/>
    <mergeCell ref="A25:A27"/>
    <mergeCell ref="D9:D11"/>
    <mergeCell ref="M10:N10"/>
    <mergeCell ref="E9:E11"/>
    <mergeCell ref="F9:F11"/>
    <mergeCell ref="H10:H11"/>
    <mergeCell ref="I10:I11"/>
    <mergeCell ref="H9:P9"/>
    <mergeCell ref="O10:O11"/>
    <mergeCell ref="A5:C5"/>
    <mergeCell ref="L10:L11"/>
    <mergeCell ref="A8:P8"/>
    <mergeCell ref="A13:A15"/>
    <mergeCell ref="A9:B11"/>
    <mergeCell ref="P10:P11"/>
    <mergeCell ref="C9:C11"/>
    <mergeCell ref="G9:G11"/>
    <mergeCell ref="J10:K10"/>
    <mergeCell ref="A7:P7"/>
    <mergeCell ref="A6:C6"/>
    <mergeCell ref="AD10:AE10"/>
    <mergeCell ref="T10:T11"/>
    <mergeCell ref="U10:V10"/>
    <mergeCell ref="AI10:AI11"/>
    <mergeCell ref="AC10:AC11"/>
    <mergeCell ref="AC9:AJ9"/>
    <mergeCell ref="AJ10:AJ11"/>
    <mergeCell ref="Q9:R11"/>
    <mergeCell ref="T9:AA9"/>
    <mergeCell ref="AB9:AB11"/>
    <mergeCell ref="W10:W11"/>
    <mergeCell ref="X10:Y10"/>
    <mergeCell ref="Q7:AJ7"/>
    <mergeCell ref="Q8:AJ8"/>
    <mergeCell ref="A12:B12"/>
    <mergeCell ref="S9:S11"/>
    <mergeCell ref="A22:A24"/>
    <mergeCell ref="A19:A21"/>
    <mergeCell ref="A16:A18"/>
    <mergeCell ref="Q22:Q24"/>
    <mergeCell ref="Q12:R12"/>
    <mergeCell ref="Q19:Q21"/>
    <mergeCell ref="Q25:Q27"/>
    <mergeCell ref="Z10:Z11"/>
    <mergeCell ref="AA10:AA11"/>
    <mergeCell ref="Q13:Q15"/>
    <mergeCell ref="Q16:Q18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10740-01-04-1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陳藝云</cp:lastModifiedBy>
  <cp:lastPrinted>2020-04-21T07:34:46Z</cp:lastPrinted>
  <dcterms:created xsi:type="dcterms:W3CDTF">2001-02-06T07:45:53Z</dcterms:created>
  <dcterms:modified xsi:type="dcterms:W3CDTF">2022-08-03T09:56:24Z</dcterms:modified>
</cp:coreProperties>
</file>