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社會處預告報表\修正表\"/>
    </mc:Choice>
  </mc:AlternateContent>
  <bookViews>
    <workbookView xWindow="0" yWindow="0" windowWidth="28800" windowHeight="12255"/>
  </bookViews>
  <sheets>
    <sheet name="10720-02-06" sheetId="1" r:id="rId1"/>
  </sheets>
  <definedNames>
    <definedName name="pp">'10720-02-06'!#REF!</definedName>
    <definedName name="_xlnm.Print_Area" localSheetId="0">'10720-02-06'!$A$1:$U$29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T23" i="1" l="1"/>
  <c r="T22" i="1"/>
  <c r="T21" i="1"/>
  <c r="R23" i="1"/>
  <c r="R22" i="1"/>
  <c r="R21" i="1"/>
  <c r="O23" i="1"/>
  <c r="O22" i="1"/>
  <c r="O21" i="1"/>
  <c r="N26" i="1"/>
  <c r="N8" i="1"/>
  <c r="N7" i="1"/>
  <c r="N28" i="1"/>
  <c r="N29" i="1"/>
  <c r="A8" i="1"/>
  <c r="A7" i="1"/>
</calcChain>
</file>

<file path=xl/sharedStrings.xml><?xml version="1.0" encoding="utf-8"?>
<sst xmlns="http://schemas.openxmlformats.org/spreadsheetml/2006/main" count="85" uniqueCount="39">
  <si>
    <t>合計</t>
    <phoneticPr fontId="2" type="noConversion"/>
  </si>
  <si>
    <t>男</t>
    <phoneticPr fontId="2" type="noConversion"/>
  </si>
  <si>
    <t>女</t>
    <phoneticPr fontId="2" type="noConversion"/>
  </si>
  <si>
    <t>一、本期 (當季 : 1~3月、4~6月、7~9月、10~12月)：</t>
    <phoneticPr fontId="2" type="noConversion"/>
  </si>
  <si>
    <t>身分別</t>
    <phoneticPr fontId="2" type="noConversion"/>
  </si>
  <si>
    <t>有工作能力未就業者人數
T=A+B+C</t>
    <phoneticPr fontId="2" type="noConversion"/>
  </si>
  <si>
    <t>參加以工代賑人數
(A)</t>
    <phoneticPr fontId="2" type="noConversion"/>
  </si>
  <si>
    <t>社政轉介勞政人數</t>
    <phoneticPr fontId="2" type="noConversion"/>
  </si>
  <si>
    <t>就業媒合服務(B)</t>
    <phoneticPr fontId="2" type="noConversion"/>
  </si>
  <si>
    <t>參加職業訓練(C)</t>
    <phoneticPr fontId="2" type="noConversion"/>
  </si>
  <si>
    <t>二、本年累計至當季底：</t>
    <phoneticPr fontId="2" type="noConversion"/>
  </si>
  <si>
    <t>三、勞政回報情形：</t>
    <phoneticPr fontId="2" type="noConversion"/>
  </si>
  <si>
    <t>四、本年累計至當季底免計入家庭總收入之受益人數：</t>
    <phoneticPr fontId="2" type="noConversion"/>
  </si>
  <si>
    <t>本年累計至當季底已就業或參加職業訓練人數</t>
    <phoneticPr fontId="2" type="noConversion"/>
  </si>
  <si>
    <t>已就業人數(D)</t>
    <phoneticPr fontId="2" type="noConversion"/>
  </si>
  <si>
    <t>輔導成功率
(H)(%)
H=(A+D+E)
/T*100</t>
    <phoneticPr fontId="2" type="noConversion"/>
  </si>
  <si>
    <t>備　　註</t>
    <phoneticPr fontId="2" type="noConversion"/>
  </si>
  <si>
    <t>參加自立脫貧方案增加收入及存款</t>
    <phoneticPr fontId="2" type="noConversion"/>
  </si>
  <si>
    <t>參加就業增加收入及存款</t>
    <phoneticPr fontId="2" type="noConversion"/>
  </si>
  <si>
    <t>金額</t>
    <phoneticPr fontId="2" type="noConversion"/>
  </si>
  <si>
    <t>以工代賑人次</t>
    <phoneticPr fontId="2" type="noConversion"/>
  </si>
  <si>
    <t>總　　　計</t>
    <phoneticPr fontId="2" type="noConversion"/>
  </si>
  <si>
    <t>一　　　般</t>
    <phoneticPr fontId="2" type="noConversion"/>
  </si>
  <si>
    <t>原　住　民</t>
    <phoneticPr fontId="2" type="noConversion"/>
  </si>
  <si>
    <t>社政轉介勞政人次</t>
    <phoneticPr fontId="2" type="noConversion"/>
  </si>
  <si>
    <t>就業媒合服務</t>
    <phoneticPr fontId="2" type="noConversion"/>
  </si>
  <si>
    <t>公　開　類</t>
    <phoneticPr fontId="2" type="noConversion"/>
  </si>
  <si>
    <t>金門縣政府(社會局)</t>
    <phoneticPr fontId="2" type="noConversion"/>
  </si>
  <si>
    <t>季　　　報</t>
    <phoneticPr fontId="2" type="noConversion"/>
  </si>
  <si>
    <t>每季終了後45日內編送</t>
    <phoneticPr fontId="2" type="noConversion"/>
  </si>
  <si>
    <t>10720-02-06-2</t>
    <phoneticPr fontId="2" type="noConversion"/>
  </si>
  <si>
    <t>中華民國110年第4季( 10月至12月 )</t>
    <phoneticPr fontId="2" type="noConversion"/>
  </si>
  <si>
    <t>金門縣中低收入戶輔導就業服務(續)</t>
    <phoneticPr fontId="2" type="noConversion"/>
  </si>
  <si>
    <t>依據本府及各公所所報資料編製。</t>
    <phoneticPr fontId="2" type="noConversion"/>
  </si>
  <si>
    <t>民國111年 3月 2日 14:11:59 印製</t>
    <phoneticPr fontId="2" type="noConversion"/>
  </si>
  <si>
    <t>1..本表編製2份，1份送主計處，1份自存外，應由網際網路線上傳送至衛生福利部統計處資料庫。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　第1季以1至3月、第2季以1至6月、第3季以1至9月、第4季以1至12月之事實為準。
3.人次：以每人每月為1人次計算；累計人數：當年上季人數+本季新增人數。</t>
    <phoneticPr fontId="2" type="noConversion"/>
  </si>
  <si>
    <t>職業訓練</t>
    <phoneticPr fontId="2" type="noConversion"/>
  </si>
  <si>
    <t>參加職業訓練人數€</t>
    <phoneticPr fontId="2" type="noConversion"/>
  </si>
  <si>
    <t>金門縣中低收入戶輔導就業服務(修正表)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</si>
</sst>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##,###,##0;\-###,###,##0"/>
    <numFmt numFmtId="178" formatCode="##,###,##0"/>
    <numFmt numFmtId="179" formatCode="##,###,##0;\-##,###,##0;&quot;        －&quot;"/>
    <numFmt numFmtId="180" formatCode="###,##0.00"/>
    <numFmt numFmtId="181" formatCode="###,##0.00;\-###,##0.00;&quot;        －&quot;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6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78" fontId="5" fillId="0" borderId="44" xfId="0" applyNumberFormat="1" applyFont="1" applyBorder="1" applyAlignment="1">
      <alignment vertical="center" wrapText="1"/>
    </xf>
    <xf numFmtId="178" fontId="5" fillId="0" borderId="41" xfId="0" applyNumberFormat="1" applyFont="1" applyBorder="1" applyAlignment="1">
      <alignment vertical="center" wrapText="1"/>
    </xf>
    <xf numFmtId="179" fontId="5" fillId="0" borderId="41" xfId="0" applyNumberFormat="1" applyFont="1" applyBorder="1" applyAlignment="1">
      <alignment vertical="center" wrapText="1"/>
    </xf>
    <xf numFmtId="179" fontId="5" fillId="0" borderId="44" xfId="0" applyNumberFormat="1" applyFont="1" applyBorder="1" applyAlignment="1">
      <alignment vertical="center" wrapText="1"/>
    </xf>
    <xf numFmtId="179" fontId="5" fillId="0" borderId="31" xfId="0" applyNumberFormat="1" applyFont="1" applyBorder="1" applyAlignment="1">
      <alignment vertical="center" wrapText="1"/>
    </xf>
    <xf numFmtId="178" fontId="5" fillId="0" borderId="42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79" fontId="5" fillId="0" borderId="42" xfId="0" applyNumberFormat="1" applyFont="1" applyBorder="1" applyAlignment="1">
      <alignment vertical="center" wrapText="1"/>
    </xf>
    <xf numFmtId="179" fontId="5" fillId="0" borderId="22" xfId="0" applyNumberFormat="1" applyFont="1" applyBorder="1" applyAlignment="1">
      <alignment vertical="center" wrapText="1"/>
    </xf>
    <xf numFmtId="179" fontId="5" fillId="0" borderId="40" xfId="0" applyNumberFormat="1" applyFont="1" applyBorder="1" applyAlignment="1">
      <alignment vertical="top" wrapText="1"/>
    </xf>
    <xf numFmtId="179" fontId="5" fillId="0" borderId="9" xfId="0" applyNumberFormat="1" applyFont="1" applyBorder="1" applyAlignment="1">
      <alignment vertical="top" wrapText="1"/>
    </xf>
    <xf numFmtId="179" fontId="5" fillId="0" borderId="32" xfId="0" applyNumberFormat="1" applyFont="1" applyBorder="1" applyAlignment="1">
      <alignment vertical="top" wrapText="1"/>
    </xf>
    <xf numFmtId="179" fontId="5" fillId="0" borderId="45" xfId="0" applyNumberFormat="1" applyFont="1" applyBorder="1" applyAlignment="1">
      <alignment horizontal="right" vertical="center" wrapText="1"/>
    </xf>
    <xf numFmtId="179" fontId="5" fillId="0" borderId="45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 wrapText="1"/>
    </xf>
    <xf numFmtId="179" fontId="5" fillId="0" borderId="1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vertical="center" wrapText="1"/>
    </xf>
    <xf numFmtId="179" fontId="5" fillId="0" borderId="9" xfId="0" applyNumberFormat="1" applyFont="1" applyBorder="1" applyAlignment="1">
      <alignment horizontal="right" vertical="center" wrapText="1"/>
    </xf>
    <xf numFmtId="179" fontId="5" fillId="0" borderId="9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 wrapText="1"/>
    </xf>
    <xf numFmtId="178" fontId="5" fillId="0" borderId="45" xfId="0" applyNumberFormat="1" applyFont="1" applyBorder="1" applyAlignment="1">
      <alignment horizontal="right" vertical="center" wrapText="1"/>
    </xf>
    <xf numFmtId="178" fontId="5" fillId="0" borderId="42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9" fontId="5" fillId="0" borderId="40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1" fillId="0" borderId="0" xfId="0" applyFont="1" applyBorder="1" applyAlignment="1">
      <alignment wrapText="1"/>
    </xf>
    <xf numFmtId="178" fontId="5" fillId="0" borderId="0" xfId="0" applyNumberFormat="1" applyFont="1"/>
    <xf numFmtId="179" fontId="5" fillId="0" borderId="0" xfId="0" applyNumberFormat="1" applyFont="1"/>
    <xf numFmtId="179" fontId="5" fillId="0" borderId="4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horizontal="right" vertical="center" wrapText="1"/>
    </xf>
    <xf numFmtId="180" fontId="5" fillId="0" borderId="22" xfId="0" applyNumberFormat="1" applyFont="1" applyBorder="1" applyAlignment="1">
      <alignment vertical="center" wrapText="1"/>
    </xf>
    <xf numFmtId="179" fontId="5" fillId="0" borderId="8" xfId="0" applyNumberFormat="1" applyFont="1" applyBorder="1" applyAlignment="1">
      <alignment horizontal="right" vertical="center" wrapText="1"/>
    </xf>
    <xf numFmtId="181" fontId="5" fillId="0" borderId="32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center" vertical="center" wrapText="1"/>
    </xf>
    <xf numFmtId="177" fontId="1" fillId="0" borderId="2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right" vertical="top" wrapText="1"/>
    </xf>
    <xf numFmtId="0" fontId="1" fillId="0" borderId="28" xfId="0" applyNumberFormat="1" applyFont="1" applyBorder="1" applyAlignment="1">
      <alignment horizontal="right" vertical="center" wrapText="1"/>
    </xf>
    <xf numFmtId="0" fontId="1" fillId="0" borderId="42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41" xfId="0" applyNumberFormat="1" applyFont="1" applyBorder="1" applyAlignment="1">
      <alignment horizontal="center" vertical="center" wrapText="1"/>
    </xf>
    <xf numFmtId="176" fontId="1" fillId="0" borderId="3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78" fontId="5" fillId="0" borderId="34" xfId="0" applyNumberFormat="1" applyFont="1" applyBorder="1" applyAlignment="1">
      <alignment horizontal="right" vertical="center" wrapText="1"/>
    </xf>
    <xf numFmtId="0" fontId="3" fillId="0" borderId="35" xfId="0" applyNumberFormat="1" applyFont="1" applyBorder="1" applyAlignment="1">
      <alignment horizontal="righ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525000" y="748552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9525000" y="246529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19</xdr:col>
      <xdr:colOff>631745</xdr:colOff>
      <xdr:row>24</xdr:row>
      <xdr:rowOff>378005</xdr:rowOff>
    </xdr:from>
    <xdr:to>
      <xdr:col>20</xdr:col>
      <xdr:colOff>1659879</xdr:colOff>
      <xdr:row>25</xdr:row>
      <xdr:rowOff>272861</xdr:rowOff>
    </xdr:to>
    <xdr:sp macro="" textlink="B3">
      <xdr:nvSpPr>
        <xdr:cNvPr id="1090" name="報表類別"/>
        <xdr:cNvSpPr>
          <a:spLocks noChangeArrowheads="1" noTextEdit="1"/>
        </xdr:cNvSpPr>
      </xdr:nvSpPr>
      <xdr:spPr bwMode="auto">
        <a:xfrm>
          <a:off x="24399421" y="7639417"/>
          <a:ext cx="2731429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D96971AC-AD2F-4358-B4D0-DCF895291C7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r"/>
            <a:t>民國111年 3月 2日 14:11:59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943594</xdr:colOff>
      <xdr:row>5</xdr:row>
      <xdr:rowOff>42</xdr:rowOff>
    </xdr:to>
    <xdr:sp macro="" textlink="A1">
      <xdr:nvSpPr>
        <xdr:cNvPr id="19" name="報表類別"/>
        <xdr:cNvSpPr>
          <a:spLocks noChangeArrowheads="1" noTextEdit="1"/>
        </xdr:cNvSpPr>
      </xdr:nvSpPr>
      <xdr:spPr bwMode="auto">
        <a:xfrm>
          <a:off x="0" y="0"/>
          <a:ext cx="943594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77A7B34-A993-4997-8C83-CD22E6A0DEE6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42</xdr:rowOff>
    </xdr:from>
    <xdr:to>
      <xdr:col>0</xdr:col>
      <xdr:colOff>943594</xdr:colOff>
      <xdr:row>6</xdr:row>
      <xdr:rowOff>19050</xdr:rowOff>
    </xdr:to>
    <xdr:sp macro="" textlink="C1">
      <xdr:nvSpPr>
        <xdr:cNvPr id="20" name="報表週期"/>
        <xdr:cNvSpPr>
          <a:spLocks noChangeArrowheads="1" noTextEdit="1"/>
        </xdr:cNvSpPr>
      </xdr:nvSpPr>
      <xdr:spPr bwMode="auto">
        <a:xfrm>
          <a:off x="0" y="246571"/>
          <a:ext cx="943594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4DF123F1-C48D-4893-BBBF-3066D84A00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962656</xdr:colOff>
      <xdr:row>5</xdr:row>
      <xdr:rowOff>42</xdr:rowOff>
    </xdr:from>
    <xdr:to>
      <xdr:col>10</xdr:col>
      <xdr:colOff>218359</xdr:colOff>
      <xdr:row>6</xdr:row>
      <xdr:rowOff>19050</xdr:rowOff>
    </xdr:to>
    <xdr:sp macro="" textlink="D1">
      <xdr:nvSpPr>
        <xdr:cNvPr id="21" name="報表類別"/>
        <xdr:cNvSpPr>
          <a:spLocks noChangeArrowheads="1" noTextEdit="1"/>
        </xdr:cNvSpPr>
      </xdr:nvSpPr>
      <xdr:spPr bwMode="auto">
        <a:xfrm>
          <a:off x="962656" y="246571"/>
          <a:ext cx="9912497" cy="26553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370C1C2-7D34-4F99-810E-67EC612FCE9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10</xdr:col>
      <xdr:colOff>218359</xdr:colOff>
      <xdr:row>0</xdr:row>
      <xdr:rowOff>0</xdr:rowOff>
    </xdr:from>
    <xdr:to>
      <xdr:col>10</xdr:col>
      <xdr:colOff>990390</xdr:colOff>
      <xdr:row>5</xdr:row>
      <xdr:rowOff>42</xdr:rowOff>
    </xdr:to>
    <xdr:sp macro="" textlink="">
      <xdr:nvSpPr>
        <xdr:cNvPr id="22" name="編製機關"/>
        <xdr:cNvSpPr>
          <a:spLocks noChangeArrowheads="1"/>
        </xdr:cNvSpPr>
      </xdr:nvSpPr>
      <xdr:spPr bwMode="auto">
        <a:xfrm>
          <a:off x="10875153" y="0"/>
          <a:ext cx="772031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10</xdr:col>
      <xdr:colOff>218359</xdr:colOff>
      <xdr:row>5</xdr:row>
      <xdr:rowOff>42</xdr:rowOff>
    </xdr:from>
    <xdr:to>
      <xdr:col>10</xdr:col>
      <xdr:colOff>990390</xdr:colOff>
      <xdr:row>6</xdr:row>
      <xdr:rowOff>19050</xdr:rowOff>
    </xdr:to>
    <xdr:sp macro="" textlink="">
      <xdr:nvSpPr>
        <xdr:cNvPr id="23" name="表號"/>
        <xdr:cNvSpPr>
          <a:spLocks noChangeArrowheads="1"/>
        </xdr:cNvSpPr>
      </xdr:nvSpPr>
      <xdr:spPr bwMode="auto">
        <a:xfrm>
          <a:off x="10875153" y="246571"/>
          <a:ext cx="772031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10</xdr:col>
      <xdr:colOff>990391</xdr:colOff>
      <xdr:row>0</xdr:row>
      <xdr:rowOff>0</xdr:rowOff>
    </xdr:from>
    <xdr:to>
      <xdr:col>12</xdr:col>
      <xdr:colOff>981075</xdr:colOff>
      <xdr:row>5</xdr:row>
      <xdr:rowOff>42</xdr:rowOff>
    </xdr:to>
    <xdr:sp macro="" textlink="B1">
      <xdr:nvSpPr>
        <xdr:cNvPr id="24" name="報表類別"/>
        <xdr:cNvSpPr>
          <a:spLocks noChangeArrowheads="1" noTextEdit="1"/>
        </xdr:cNvSpPr>
      </xdr:nvSpPr>
      <xdr:spPr bwMode="auto">
        <a:xfrm>
          <a:off x="11647185" y="0"/>
          <a:ext cx="2030155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86FA0F5-45E5-4F4E-B949-F98500D4BEE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金門縣政府(社會局)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10</xdr:col>
      <xdr:colOff>990391</xdr:colOff>
      <xdr:row>5</xdr:row>
      <xdr:rowOff>42</xdr:rowOff>
    </xdr:from>
    <xdr:to>
      <xdr:col>12</xdr:col>
      <xdr:colOff>981075</xdr:colOff>
      <xdr:row>6</xdr:row>
      <xdr:rowOff>19050</xdr:rowOff>
    </xdr:to>
    <xdr:sp macro="" textlink="E1">
      <xdr:nvSpPr>
        <xdr:cNvPr id="25" name="報表類別"/>
        <xdr:cNvSpPr>
          <a:spLocks noChangeArrowheads="1" noTextEdit="1"/>
        </xdr:cNvSpPr>
      </xdr:nvSpPr>
      <xdr:spPr bwMode="auto">
        <a:xfrm>
          <a:off x="11647185" y="246571"/>
          <a:ext cx="2030155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1218A16-3134-4F0A-AF57-2BB751EB397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10720-02-06-2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923925</xdr:colOff>
      <xdr:row>6</xdr:row>
      <xdr:rowOff>19050</xdr:rowOff>
    </xdr:from>
    <xdr:to>
      <xdr:col>10</xdr:col>
      <xdr:colOff>228600</xdr:colOff>
      <xdr:row>6</xdr:row>
      <xdr:rowOff>19050</xdr:rowOff>
    </xdr:to>
    <xdr:sp macro="" textlink="">
      <xdr:nvSpPr>
        <xdr:cNvPr id="2779" name="Line 64"/>
        <xdr:cNvSpPr>
          <a:spLocks noChangeShapeType="1"/>
        </xdr:cNvSpPr>
      </xdr:nvSpPr>
      <xdr:spPr bwMode="auto">
        <a:xfrm>
          <a:off x="923925" y="514350"/>
          <a:ext cx="99536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316931</xdr:colOff>
      <xdr:row>8</xdr:row>
      <xdr:rowOff>57497</xdr:rowOff>
    </xdr:from>
    <xdr:to>
      <xdr:col>12</xdr:col>
      <xdr:colOff>999405</xdr:colOff>
      <xdr:row>9</xdr:row>
      <xdr:rowOff>19588</xdr:rowOff>
    </xdr:to>
    <xdr:sp macro="" textlink="">
      <xdr:nvSpPr>
        <xdr:cNvPr id="27" name="報表類別"/>
        <xdr:cNvSpPr>
          <a:spLocks noChangeArrowheads="1"/>
        </xdr:cNvSpPr>
      </xdr:nvSpPr>
      <xdr:spPr bwMode="auto">
        <a:xfrm>
          <a:off x="10973725" y="1357379"/>
          <a:ext cx="2721945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單位：人次、人、元、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twoCellAnchor>
  <xdr:oneCellAnchor>
    <xdr:from>
      <xdr:col>19</xdr:col>
      <xdr:colOff>641901</xdr:colOff>
      <xdr:row>8</xdr:row>
      <xdr:rowOff>68704</xdr:rowOff>
    </xdr:from>
    <xdr:ext cx="2721945" cy="275856"/>
    <xdr:sp macro="" textlink="">
      <xdr:nvSpPr>
        <xdr:cNvPr id="18" name="報表類別"/>
        <xdr:cNvSpPr>
          <a:spLocks noChangeArrowheads="1"/>
        </xdr:cNvSpPr>
      </xdr:nvSpPr>
      <xdr:spPr bwMode="auto">
        <a:xfrm>
          <a:off x="24409577" y="1368586"/>
          <a:ext cx="2721945" cy="27585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單位：人次、人、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%</a:t>
          </a:r>
        </a:p>
      </xdr:txBody>
    </xdr:sp>
    <xdr:clientData/>
  </xdr:oneCellAnchor>
  <xdr:twoCellAnchor editAs="oneCell">
    <xdr:from>
      <xdr:col>13</xdr:col>
      <xdr:colOff>30256</xdr:colOff>
      <xdr:row>0</xdr:row>
      <xdr:rowOff>0</xdr:rowOff>
    </xdr:from>
    <xdr:to>
      <xdr:col>13</xdr:col>
      <xdr:colOff>953602</xdr:colOff>
      <xdr:row>5</xdr:row>
      <xdr:rowOff>42</xdr:rowOff>
    </xdr:to>
    <xdr:sp macro="" textlink="A1">
      <xdr:nvSpPr>
        <xdr:cNvPr id="28" name="報表類別"/>
        <xdr:cNvSpPr>
          <a:spLocks noChangeArrowheads="1" noTextEdit="1"/>
        </xdr:cNvSpPr>
      </xdr:nvSpPr>
      <xdr:spPr bwMode="auto">
        <a:xfrm>
          <a:off x="13746256" y="0"/>
          <a:ext cx="923346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FAB592E-CEB9-4B3D-AF0B-35B93215BB2D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13</xdr:col>
      <xdr:colOff>30256</xdr:colOff>
      <xdr:row>5</xdr:row>
      <xdr:rowOff>42</xdr:rowOff>
    </xdr:from>
    <xdr:to>
      <xdr:col>13</xdr:col>
      <xdr:colOff>953602</xdr:colOff>
      <xdr:row>6</xdr:row>
      <xdr:rowOff>19050</xdr:rowOff>
    </xdr:to>
    <xdr:sp macro="" textlink="C1">
      <xdr:nvSpPr>
        <xdr:cNvPr id="29" name="報表週期"/>
        <xdr:cNvSpPr>
          <a:spLocks noChangeArrowheads="1" noTextEdit="1"/>
        </xdr:cNvSpPr>
      </xdr:nvSpPr>
      <xdr:spPr bwMode="auto">
        <a:xfrm>
          <a:off x="13746256" y="246571"/>
          <a:ext cx="923346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A308FF11-BCED-4C67-9059-632304AD637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961433</xdr:colOff>
      <xdr:row>5</xdr:row>
      <xdr:rowOff>42</xdr:rowOff>
    </xdr:from>
    <xdr:to>
      <xdr:col>19</xdr:col>
      <xdr:colOff>619165</xdr:colOff>
      <xdr:row>6</xdr:row>
      <xdr:rowOff>19050</xdr:rowOff>
    </xdr:to>
    <xdr:sp macro="" textlink="D1">
      <xdr:nvSpPr>
        <xdr:cNvPr id="30" name="報表類別"/>
        <xdr:cNvSpPr>
          <a:spLocks noChangeArrowheads="1" noTextEdit="1"/>
        </xdr:cNvSpPr>
      </xdr:nvSpPr>
      <xdr:spPr bwMode="auto">
        <a:xfrm>
          <a:off x="14677433" y="246571"/>
          <a:ext cx="9709408" cy="26553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6AACEE2-9F91-4E96-9965-6D8C2D9FF96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每季終了後45日內編送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619165</xdr:colOff>
      <xdr:row>0</xdr:row>
      <xdr:rowOff>0</xdr:rowOff>
    </xdr:from>
    <xdr:to>
      <xdr:col>19</xdr:col>
      <xdr:colOff>1371168</xdr:colOff>
      <xdr:row>5</xdr:row>
      <xdr:rowOff>42</xdr:rowOff>
    </xdr:to>
    <xdr:sp macro="" textlink="">
      <xdr:nvSpPr>
        <xdr:cNvPr id="31" name="編製機關"/>
        <xdr:cNvSpPr>
          <a:spLocks noChangeArrowheads="1"/>
        </xdr:cNvSpPr>
      </xdr:nvSpPr>
      <xdr:spPr bwMode="auto">
        <a:xfrm>
          <a:off x="24386841" y="0"/>
          <a:ext cx="752003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19</xdr:col>
      <xdr:colOff>619165</xdr:colOff>
      <xdr:row>5</xdr:row>
      <xdr:rowOff>42</xdr:rowOff>
    </xdr:from>
    <xdr:to>
      <xdr:col>19</xdr:col>
      <xdr:colOff>1371168</xdr:colOff>
      <xdr:row>6</xdr:row>
      <xdr:rowOff>19050</xdr:rowOff>
    </xdr:to>
    <xdr:sp macro="" textlink="">
      <xdr:nvSpPr>
        <xdr:cNvPr id="32" name="表號"/>
        <xdr:cNvSpPr>
          <a:spLocks noChangeArrowheads="1"/>
        </xdr:cNvSpPr>
      </xdr:nvSpPr>
      <xdr:spPr bwMode="auto">
        <a:xfrm>
          <a:off x="24386841" y="246571"/>
          <a:ext cx="752003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1371168</xdr:colOff>
      <xdr:row>0</xdr:row>
      <xdr:rowOff>0</xdr:rowOff>
    </xdr:from>
    <xdr:to>
      <xdr:col>20</xdr:col>
      <xdr:colOff>1657350</xdr:colOff>
      <xdr:row>5</xdr:row>
      <xdr:rowOff>42</xdr:rowOff>
    </xdr:to>
    <xdr:sp macro="" textlink="B1">
      <xdr:nvSpPr>
        <xdr:cNvPr id="33" name="報表類別"/>
        <xdr:cNvSpPr>
          <a:spLocks noChangeArrowheads="1" noTextEdit="1"/>
        </xdr:cNvSpPr>
      </xdr:nvSpPr>
      <xdr:spPr bwMode="auto">
        <a:xfrm>
          <a:off x="25138844" y="0"/>
          <a:ext cx="1989477" cy="24657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542034D-9698-43EC-8F75-C31EA088052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金門縣政府(社會局)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1371168</xdr:colOff>
      <xdr:row>5</xdr:row>
      <xdr:rowOff>42</xdr:rowOff>
    </xdr:from>
    <xdr:to>
      <xdr:col>20</xdr:col>
      <xdr:colOff>1657350</xdr:colOff>
      <xdr:row>6</xdr:row>
      <xdr:rowOff>19050</xdr:rowOff>
    </xdr:to>
    <xdr:sp macro="" textlink="E1">
      <xdr:nvSpPr>
        <xdr:cNvPr id="34" name="報表類別"/>
        <xdr:cNvSpPr>
          <a:spLocks noChangeArrowheads="1" noTextEdit="1"/>
        </xdr:cNvSpPr>
      </xdr:nvSpPr>
      <xdr:spPr bwMode="auto">
        <a:xfrm>
          <a:off x="25138844" y="246571"/>
          <a:ext cx="1989477" cy="2655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AAE901C-DE67-4876-83E5-74D5BC7F957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10720-02-06-2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923925</xdr:colOff>
      <xdr:row>6</xdr:row>
      <xdr:rowOff>19050</xdr:rowOff>
    </xdr:from>
    <xdr:to>
      <xdr:col>19</xdr:col>
      <xdr:colOff>619125</xdr:colOff>
      <xdr:row>6</xdr:row>
      <xdr:rowOff>19050</xdr:rowOff>
    </xdr:to>
    <xdr:sp macro="" textlink="">
      <xdr:nvSpPr>
        <xdr:cNvPr id="2789" name="Line 64"/>
        <xdr:cNvSpPr>
          <a:spLocks noChangeShapeType="1"/>
        </xdr:cNvSpPr>
      </xdr:nvSpPr>
      <xdr:spPr bwMode="auto">
        <a:xfrm>
          <a:off x="14630400" y="514350"/>
          <a:ext cx="9753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topLeftCell="A5" zoomScale="85" zoomScaleNormal="85" workbookViewId="0">
      <selection activeCell="A4" sqref="A4:XFD4"/>
    </sheetView>
  </sheetViews>
  <sheetFormatPr defaultRowHeight="12" x14ac:dyDescent="0.2"/>
  <cols>
    <col min="1" max="1" width="25.83203125" style="3" customWidth="1"/>
    <col min="2" max="4" width="17.83203125" style="3" customWidth="1"/>
    <col min="5" max="13" width="17.83203125" customWidth="1"/>
    <col min="14" max="14" width="26.83203125" customWidth="1"/>
    <col min="15" max="21" width="29.83203125" customWidth="1"/>
  </cols>
  <sheetData>
    <row r="1" spans="1:21" s="6" customFormat="1" ht="31.5" hidden="1" customHeight="1" x14ac:dyDescent="0.45">
      <c r="A1" s="9" t="s">
        <v>26</v>
      </c>
      <c r="B1" s="9" t="s">
        <v>27</v>
      </c>
      <c r="C1" s="9" t="s">
        <v>28</v>
      </c>
      <c r="D1" s="9" t="s">
        <v>29</v>
      </c>
      <c r="E1" s="72" t="s">
        <v>30</v>
      </c>
      <c r="F1" s="73" t="s">
        <v>38</v>
      </c>
      <c r="G1" s="6" t="s">
        <v>31</v>
      </c>
      <c r="L1" s="7"/>
      <c r="M1" s="7"/>
    </row>
    <row r="2" spans="1:21" s="6" customFormat="1" ht="31.5" hidden="1" customHeight="1" x14ac:dyDescent="0.45">
      <c r="A2" s="9" t="s">
        <v>26</v>
      </c>
      <c r="B2" s="9" t="s">
        <v>27</v>
      </c>
      <c r="C2" s="9" t="s">
        <v>28</v>
      </c>
      <c r="D2" s="9" t="s">
        <v>29</v>
      </c>
      <c r="E2" s="72" t="s">
        <v>30</v>
      </c>
      <c r="F2" s="73" t="s">
        <v>32</v>
      </c>
      <c r="G2" s="6" t="s">
        <v>31</v>
      </c>
      <c r="L2" s="7"/>
      <c r="M2" s="7"/>
    </row>
    <row r="3" spans="1:21" s="6" customFormat="1" ht="31.5" hidden="1" customHeight="1" x14ac:dyDescent="0.25">
      <c r="A3" s="9" t="s">
        <v>33</v>
      </c>
      <c r="B3" s="9" t="s">
        <v>34</v>
      </c>
      <c r="C3" s="74" t="s">
        <v>35</v>
      </c>
      <c r="D3" s="9"/>
      <c r="L3" s="7"/>
      <c r="M3" s="7"/>
    </row>
    <row r="4" spans="1:21" s="6" customFormat="1" ht="28.5" hidden="1" customHeight="1" x14ac:dyDescent="0.25">
      <c r="A4" s="9"/>
      <c r="B4" s="9"/>
      <c r="C4" s="9"/>
      <c r="D4" s="9"/>
      <c r="L4" s="7"/>
      <c r="M4" s="7"/>
    </row>
    <row r="5" spans="1:21" s="3" customFormat="1" ht="20.100000000000001" customHeight="1" x14ac:dyDescent="0.25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21" s="3" customFormat="1" ht="20.100000000000001" customHeight="1" x14ac:dyDescent="0.25">
      <c r="A6" s="5"/>
      <c r="B6" s="5"/>
      <c r="C6" s="5"/>
      <c r="D6" s="5"/>
      <c r="E6" s="99"/>
      <c r="F6" s="99"/>
      <c r="G6" s="99"/>
      <c r="H6" s="99"/>
      <c r="I6" s="100"/>
      <c r="J6" s="4"/>
      <c r="K6" s="4"/>
      <c r="L6" s="4"/>
      <c r="M6" s="4"/>
    </row>
    <row r="7" spans="1:21" ht="39.950000000000003" customHeight="1" x14ac:dyDescent="0.2">
      <c r="A7" s="101" t="str">
        <f>F1</f>
        <v>金門縣中低收入戶輔導就業服務(修正表)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37" t="str">
        <f>F2</f>
        <v>金門縣中低收入戶輔導就業服務(續)</v>
      </c>
      <c r="O7" s="137"/>
      <c r="P7" s="137"/>
      <c r="Q7" s="137"/>
      <c r="R7" s="137"/>
      <c r="S7" s="137"/>
      <c r="T7" s="137"/>
      <c r="U7" s="137"/>
    </row>
    <row r="8" spans="1:21" ht="24" customHeight="1" x14ac:dyDescent="0.25">
      <c r="A8" s="102" t="str">
        <f>G1</f>
        <v>中華民國110年第4季( 10月至12月 )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38" t="str">
        <f>G2</f>
        <v>中華民國110年第4季( 10月至12月 )</v>
      </c>
      <c r="O8" s="138"/>
      <c r="P8" s="138"/>
      <c r="Q8" s="138"/>
      <c r="R8" s="138"/>
      <c r="S8" s="138"/>
      <c r="T8" s="138"/>
      <c r="U8" s="138"/>
    </row>
    <row r="9" spans="1:21" s="1" customFormat="1" ht="24.95" customHeight="1" thickBot="1" x14ac:dyDescent="0.25">
      <c r="A9" s="103" t="s">
        <v>3</v>
      </c>
      <c r="B9" s="103"/>
      <c r="C9" s="104"/>
      <c r="D9" s="104"/>
      <c r="E9" s="14"/>
      <c r="F9" s="14"/>
      <c r="G9" s="14"/>
      <c r="H9" s="14"/>
      <c r="I9" s="14"/>
      <c r="J9" s="14"/>
      <c r="K9" s="14"/>
      <c r="L9" s="14"/>
      <c r="M9" s="14"/>
      <c r="N9" s="103" t="s">
        <v>11</v>
      </c>
      <c r="O9" s="103"/>
      <c r="P9" s="103"/>
      <c r="Q9" s="103"/>
      <c r="R9" s="24"/>
      <c r="S9" s="24"/>
      <c r="T9" s="24"/>
      <c r="U9" s="24"/>
    </row>
    <row r="10" spans="1:21" s="1" customFormat="1" ht="30" customHeight="1" x14ac:dyDescent="0.2">
      <c r="A10" s="84" t="s">
        <v>4</v>
      </c>
      <c r="B10" s="85"/>
      <c r="C10" s="90" t="s">
        <v>20</v>
      </c>
      <c r="D10" s="84"/>
      <c r="E10" s="84"/>
      <c r="F10" s="84"/>
      <c r="G10" s="84"/>
      <c r="H10" s="97" t="s">
        <v>24</v>
      </c>
      <c r="I10" s="98"/>
      <c r="J10" s="98"/>
      <c r="K10" s="98"/>
      <c r="L10" s="98"/>
      <c r="M10" s="98"/>
      <c r="N10" s="85" t="s">
        <v>4</v>
      </c>
      <c r="O10" s="146" t="s">
        <v>13</v>
      </c>
      <c r="P10" s="98"/>
      <c r="Q10" s="98"/>
      <c r="R10" s="98"/>
      <c r="S10" s="98"/>
      <c r="T10" s="147"/>
      <c r="U10" s="84" t="s">
        <v>15</v>
      </c>
    </row>
    <row r="11" spans="1:21" s="1" customFormat="1" ht="30" customHeight="1" x14ac:dyDescent="0.2">
      <c r="A11" s="86"/>
      <c r="B11" s="87"/>
      <c r="C11" s="91"/>
      <c r="D11" s="86"/>
      <c r="E11" s="86"/>
      <c r="F11" s="86"/>
      <c r="G11" s="86"/>
      <c r="H11" s="112" t="s">
        <v>25</v>
      </c>
      <c r="I11" s="105"/>
      <c r="J11" s="113"/>
      <c r="K11" s="95" t="s">
        <v>36</v>
      </c>
      <c r="L11" s="96"/>
      <c r="M11" s="96"/>
      <c r="N11" s="87"/>
      <c r="O11" s="148" t="s">
        <v>14</v>
      </c>
      <c r="P11" s="82"/>
      <c r="Q11" s="82"/>
      <c r="R11" s="143" t="s">
        <v>37</v>
      </c>
      <c r="S11" s="144"/>
      <c r="T11" s="145"/>
      <c r="U11" s="86"/>
    </row>
    <row r="12" spans="1:21" s="2" customFormat="1" ht="30" customHeight="1" thickBot="1" x14ac:dyDescent="0.25">
      <c r="A12" s="88"/>
      <c r="B12" s="89"/>
      <c r="C12" s="28" t="s">
        <v>0</v>
      </c>
      <c r="D12" s="29" t="s">
        <v>1</v>
      </c>
      <c r="E12" s="29" t="s">
        <v>2</v>
      </c>
      <c r="F12" s="139" t="s">
        <v>19</v>
      </c>
      <c r="G12" s="140"/>
      <c r="H12" s="29" t="s">
        <v>0</v>
      </c>
      <c r="I12" s="29" t="s">
        <v>1</v>
      </c>
      <c r="J12" s="29" t="s">
        <v>2</v>
      </c>
      <c r="K12" s="30" t="s">
        <v>0</v>
      </c>
      <c r="L12" s="30" t="s">
        <v>1</v>
      </c>
      <c r="M12" s="31" t="s">
        <v>2</v>
      </c>
      <c r="N12" s="106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105"/>
    </row>
    <row r="13" spans="1:21" s="2" customFormat="1" ht="30" customHeight="1" x14ac:dyDescent="0.2">
      <c r="A13" s="105" t="s">
        <v>21</v>
      </c>
      <c r="B13" s="106"/>
      <c r="C13" s="67">
        <v>27</v>
      </c>
      <c r="D13" s="68">
        <v>12</v>
      </c>
      <c r="E13" s="68">
        <v>15</v>
      </c>
      <c r="F13" s="141">
        <v>529625</v>
      </c>
      <c r="G13" s="142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21</v>
      </c>
      <c r="O13" s="77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8">
        <v>100</v>
      </c>
    </row>
    <row r="14" spans="1:21" s="2" customFormat="1" ht="30" customHeight="1" x14ac:dyDescent="0.2">
      <c r="A14" s="82" t="s">
        <v>22</v>
      </c>
      <c r="B14" s="83"/>
      <c r="C14" s="69">
        <v>27</v>
      </c>
      <c r="D14" s="70">
        <v>12</v>
      </c>
      <c r="E14" s="70">
        <v>15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22</v>
      </c>
      <c r="O14" s="77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9">
        <v>100</v>
      </c>
    </row>
    <row r="15" spans="1:21" s="2" customFormat="1" ht="30" customHeight="1" thickBot="1" x14ac:dyDescent="0.25">
      <c r="A15" s="131" t="s">
        <v>23</v>
      </c>
      <c r="B15" s="132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23</v>
      </c>
      <c r="O15" s="8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1">
        <v>0</v>
      </c>
    </row>
    <row r="16" spans="1:21" s="2" customFormat="1" ht="30" customHeight="1" x14ac:dyDescent="0.2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95" customHeight="1" thickBot="1" x14ac:dyDescent="0.25">
      <c r="A17" s="103" t="s">
        <v>10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 t="s">
        <v>12</v>
      </c>
      <c r="O17" s="103"/>
      <c r="P17" s="103"/>
      <c r="Q17" s="103"/>
      <c r="R17" s="103"/>
      <c r="S17" s="103"/>
      <c r="T17" s="103"/>
      <c r="U17" s="103"/>
    </row>
    <row r="18" spans="1:21" s="2" customFormat="1" ht="30" customHeight="1" x14ac:dyDescent="0.2">
      <c r="A18" s="85" t="s">
        <v>4</v>
      </c>
      <c r="B18" s="90" t="s">
        <v>5</v>
      </c>
      <c r="C18" s="84"/>
      <c r="D18" s="84"/>
      <c r="E18" s="110" t="s">
        <v>6</v>
      </c>
      <c r="F18" s="84"/>
      <c r="G18" s="111"/>
      <c r="H18" s="135" t="s">
        <v>7</v>
      </c>
      <c r="I18" s="135"/>
      <c r="J18" s="135"/>
      <c r="K18" s="135"/>
      <c r="L18" s="135"/>
      <c r="M18" s="136"/>
      <c r="N18" s="85" t="s">
        <v>4</v>
      </c>
      <c r="O18" s="90" t="s">
        <v>0</v>
      </c>
      <c r="P18" s="84"/>
      <c r="Q18" s="84"/>
      <c r="R18" s="110" t="s">
        <v>18</v>
      </c>
      <c r="S18" s="111"/>
      <c r="T18" s="84" t="s">
        <v>17</v>
      </c>
      <c r="U18" s="84"/>
    </row>
    <row r="19" spans="1:21" s="2" customFormat="1" ht="30" customHeight="1" x14ac:dyDescent="0.2">
      <c r="A19" s="87"/>
      <c r="B19" s="109"/>
      <c r="C19" s="105"/>
      <c r="D19" s="105"/>
      <c r="E19" s="112"/>
      <c r="F19" s="105"/>
      <c r="G19" s="113"/>
      <c r="H19" s="114" t="s">
        <v>8</v>
      </c>
      <c r="I19" s="114"/>
      <c r="J19" s="114"/>
      <c r="K19" s="93" t="s">
        <v>9</v>
      </c>
      <c r="L19" s="93"/>
      <c r="M19" s="94"/>
      <c r="N19" s="87"/>
      <c r="O19" s="91"/>
      <c r="P19" s="86"/>
      <c r="Q19" s="86"/>
      <c r="R19" s="133"/>
      <c r="S19" s="134"/>
      <c r="T19" s="86"/>
      <c r="U19" s="86"/>
    </row>
    <row r="20" spans="1:21" s="2" customFormat="1" ht="30" customHeight="1" thickBot="1" x14ac:dyDescent="0.25">
      <c r="A20" s="87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2</v>
      </c>
      <c r="N20" s="106"/>
      <c r="O20" s="109"/>
      <c r="P20" s="105"/>
      <c r="Q20" s="105"/>
      <c r="R20" s="133"/>
      <c r="S20" s="134"/>
      <c r="T20" s="86"/>
      <c r="U20" s="86"/>
    </row>
    <row r="21" spans="1:21" s="2" customFormat="1" ht="30" customHeight="1" x14ac:dyDescent="0.2">
      <c r="A21" s="42" t="s">
        <v>21</v>
      </c>
      <c r="B21" s="44">
        <v>10</v>
      </c>
      <c r="C21" s="45">
        <v>4</v>
      </c>
      <c r="D21" s="45">
        <v>6</v>
      </c>
      <c r="E21" s="45">
        <v>10</v>
      </c>
      <c r="F21" s="45">
        <v>4</v>
      </c>
      <c r="G21" s="45">
        <v>6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21</v>
      </c>
      <c r="O21" s="120">
        <f>O32</f>
        <v>34</v>
      </c>
      <c r="P21" s="107"/>
      <c r="Q21" s="107"/>
      <c r="R21" s="123">
        <f>P32</f>
        <v>10</v>
      </c>
      <c r="S21" s="124"/>
      <c r="T21" s="107">
        <f>Q32</f>
        <v>24</v>
      </c>
      <c r="U21" s="107"/>
    </row>
    <row r="22" spans="1:21" s="2" customFormat="1" ht="30" customHeight="1" x14ac:dyDescent="0.2">
      <c r="A22" s="11" t="s">
        <v>22</v>
      </c>
      <c r="B22" s="49">
        <v>10</v>
      </c>
      <c r="C22" s="50">
        <v>4</v>
      </c>
      <c r="D22" s="50">
        <v>6</v>
      </c>
      <c r="E22" s="50">
        <v>10</v>
      </c>
      <c r="F22" s="50">
        <v>4</v>
      </c>
      <c r="G22" s="50">
        <v>6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22</v>
      </c>
      <c r="O22" s="120">
        <f>O33</f>
        <v>34</v>
      </c>
      <c r="P22" s="107"/>
      <c r="Q22" s="107"/>
      <c r="R22" s="123">
        <f>P33</f>
        <v>10</v>
      </c>
      <c r="S22" s="124"/>
      <c r="T22" s="107">
        <f>Q33</f>
        <v>24</v>
      </c>
      <c r="U22" s="107"/>
    </row>
    <row r="23" spans="1:21" s="2" customFormat="1" ht="30" customHeight="1" thickBot="1" x14ac:dyDescent="0.25">
      <c r="A23" s="43" t="s">
        <v>23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23</v>
      </c>
      <c r="O23" s="121">
        <f>O34</f>
        <v>0</v>
      </c>
      <c r="P23" s="122"/>
      <c r="Q23" s="122"/>
      <c r="R23" s="129">
        <f>P34</f>
        <v>0</v>
      </c>
      <c r="S23" s="130"/>
      <c r="T23" s="108">
        <f>Q34</f>
        <v>0</v>
      </c>
      <c r="U23" s="108"/>
    </row>
    <row r="24" spans="1:21" s="2" customFormat="1" ht="30" customHeight="1" x14ac:dyDescent="0.2">
      <c r="A24" s="8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8" t="s">
        <v>16</v>
      </c>
      <c r="O24" s="125"/>
      <c r="P24" s="126"/>
      <c r="Q24" s="126"/>
      <c r="R24" s="126"/>
      <c r="S24" s="126"/>
      <c r="T24" s="126"/>
      <c r="U24" s="126"/>
    </row>
    <row r="25" spans="1:21" s="2" customFormat="1" ht="30" customHeight="1" thickBot="1" x14ac:dyDescent="0.25">
      <c r="A25" s="86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19"/>
      <c r="O25" s="127"/>
      <c r="P25" s="128"/>
      <c r="Q25" s="128"/>
      <c r="R25" s="128"/>
      <c r="S25" s="128"/>
      <c r="T25" s="128"/>
      <c r="U25" s="128"/>
    </row>
    <row r="26" spans="1:21" s="2" customFormat="1" ht="30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1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7"/>
      <c r="P26" s="117"/>
      <c r="Q26" s="117"/>
      <c r="R26" s="117"/>
      <c r="S26" s="117"/>
      <c r="T26" s="117"/>
      <c r="U26" s="117"/>
    </row>
    <row r="27" spans="1:21" s="2" customFormat="1" ht="30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s="2" customFormat="1" ht="20.100000000000001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116" t="str">
        <f>IF(LEN(A1)&gt;0,"資料來源："&amp;A3,"")</f>
        <v>資料來源：依據本府及各公所所報資料編製。</v>
      </c>
      <c r="O28" s="116"/>
      <c r="P28" s="116"/>
      <c r="Q28" s="116"/>
      <c r="R28" s="116"/>
      <c r="S28" s="116"/>
      <c r="T28" s="116"/>
      <c r="U28" s="116"/>
    </row>
    <row r="29" spans="1:21" ht="80.099999999999994" customHeight="1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115" t="str">
        <f>SUBSTITUTE(IF(LEN(A3)&gt;0,"填表說明："&amp;C3,""),CHAR(10),CHAR(10)&amp;"　　　　　")</f>
        <v>填表說明：1..本表編製2份，1份送主計處，1份自存外，應由網際網路線上傳送至衛生福利部統計處資料庫。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　第1季以1至3月、第2季以1至6月、第3季以1至9月、第4季以1至12月之事實為準。
　　　　　3.人次：以每人每月為1人次計算；累計人數：當年上季人數+本季新增人數。</v>
      </c>
      <c r="O29" s="115"/>
      <c r="P29" s="115"/>
      <c r="Q29" s="115"/>
      <c r="R29" s="115"/>
      <c r="S29" s="115"/>
      <c r="T29" s="115"/>
      <c r="U29" s="115"/>
    </row>
    <row r="30" spans="1:21" ht="20.10000000000000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1" s="8" customFormat="1" ht="20.100000000000001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1" ht="16.5" x14ac:dyDescent="0.25">
      <c r="N32" s="6" t="s">
        <v>21</v>
      </c>
      <c r="O32" s="75">
        <v>34</v>
      </c>
      <c r="P32" s="75">
        <v>10</v>
      </c>
      <c r="Q32" s="75">
        <v>24</v>
      </c>
    </row>
    <row r="33" spans="14:17" ht="16.5" x14ac:dyDescent="0.25">
      <c r="N33" s="6" t="s">
        <v>22</v>
      </c>
      <c r="O33" s="75">
        <v>34</v>
      </c>
      <c r="P33" s="75">
        <v>10</v>
      </c>
      <c r="Q33" s="75">
        <v>24</v>
      </c>
    </row>
    <row r="34" spans="14:17" ht="16.5" x14ac:dyDescent="0.25">
      <c r="N34" s="6" t="s">
        <v>23</v>
      </c>
      <c r="O34" s="76">
        <v>0</v>
      </c>
      <c r="P34" s="76">
        <v>0</v>
      </c>
      <c r="Q34" s="76">
        <v>0</v>
      </c>
    </row>
  </sheetData>
  <mergeCells count="53"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1:J11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O22:Q22"/>
    <mergeCell ref="O23:Q23"/>
    <mergeCell ref="R22:S22"/>
    <mergeCell ref="O24:U25"/>
    <mergeCell ref="O18:Q20"/>
    <mergeCell ref="T22:U22"/>
    <mergeCell ref="T23:U23"/>
    <mergeCell ref="A29:M29"/>
    <mergeCell ref="B18:D19"/>
    <mergeCell ref="E18:G19"/>
    <mergeCell ref="H19:J19"/>
    <mergeCell ref="A18:A20"/>
    <mergeCell ref="N29:U29"/>
    <mergeCell ref="T18:U20"/>
    <mergeCell ref="A24:A25"/>
    <mergeCell ref="T21:U21"/>
    <mergeCell ref="N28:U28"/>
    <mergeCell ref="B24:M25"/>
    <mergeCell ref="N24:N25"/>
    <mergeCell ref="N26:U27"/>
    <mergeCell ref="O21:Q21"/>
    <mergeCell ref="E6:I6"/>
    <mergeCell ref="A7:M7"/>
    <mergeCell ref="A8:M8"/>
    <mergeCell ref="A9:D9"/>
    <mergeCell ref="A13:B13"/>
    <mergeCell ref="A14:B14"/>
    <mergeCell ref="A10:B12"/>
    <mergeCell ref="C10:G11"/>
    <mergeCell ref="A28:M28"/>
    <mergeCell ref="A26:M27"/>
    <mergeCell ref="K19:M19"/>
    <mergeCell ref="K11:M11"/>
    <mergeCell ref="H10:M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10720-02-06</vt:lpstr>
      <vt:lpstr>'10720-02-06'!Print_Area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2020-03-29T08:18:48Z</cp:lastPrinted>
  <dcterms:created xsi:type="dcterms:W3CDTF">2001-02-06T07:45:53Z</dcterms:created>
  <dcterms:modified xsi:type="dcterms:W3CDTF">2022-08-03T08:53:30Z</dcterms:modified>
</cp:coreProperties>
</file>