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3-02-1(101)" sheetId="1" r:id="rId1"/>
    <sheet name="10730-03-02-2(101)" sheetId="2" r:id="rId2"/>
  </sheets>
  <definedNames>
    <definedName name="pp" localSheetId="0">'10730-03-02-1(101)'!$A$4:$N$32</definedName>
    <definedName name="pp" localSheetId="1">'10730-03-02-2(101)'!#REF!</definedName>
    <definedName name="pp">#REF!</definedName>
    <definedName name="_xlnm.Print_Area" localSheetId="0">'10730-03-02-1(101)'!$A$1:$AK$31</definedName>
    <definedName name="_xlnm.Print_Area" localSheetId="1">'10730-03-02-2(101)'!$A$1:$G$31</definedName>
  </definedNames>
  <calcPr fullCalcOnLoad="1"/>
</workbook>
</file>

<file path=xl/sharedStrings.xml><?xml version="1.0" encoding="utf-8"?>
<sst xmlns="http://schemas.openxmlformats.org/spreadsheetml/2006/main" count="95" uniqueCount="44">
  <si>
    <t>機構名稱</t>
  </si>
  <si>
    <t>合計</t>
  </si>
  <si>
    <t>公立</t>
  </si>
  <si>
    <t>私立</t>
  </si>
  <si>
    <t>公設民營</t>
  </si>
  <si>
    <t>一、婦女福利服務中心</t>
  </si>
  <si>
    <t>期底機構數按服務對象分(個)</t>
  </si>
  <si>
    <t>婦女及兒少</t>
  </si>
  <si>
    <t>婦女</t>
  </si>
  <si>
    <t>期　底　機　構　數（個）</t>
  </si>
  <si>
    <t>期底機構數按公、私立別分 (個)</t>
  </si>
  <si>
    <t>男</t>
  </si>
  <si>
    <t>女</t>
  </si>
  <si>
    <t>服務內容</t>
  </si>
  <si>
    <t>辦理次</t>
  </si>
  <si>
    <t>參加人次</t>
  </si>
  <si>
    <t>團體方案</t>
  </si>
  <si>
    <t>期底機構數（個）</t>
  </si>
  <si>
    <t>最高可收容人數（人）</t>
  </si>
  <si>
    <t>本期收容個案數（人次）</t>
  </si>
  <si>
    <t>二、婦女中途之家、庇護中心</t>
  </si>
  <si>
    <t>成長活動
(人次)</t>
  </si>
  <si>
    <t>諮詢服務
(人次)</t>
  </si>
  <si>
    <t>個案管理服務
(人次)</t>
  </si>
  <si>
    <t>就業支持服務方案
(人次)</t>
  </si>
  <si>
    <t>展覽</t>
  </si>
  <si>
    <t>研討會</t>
  </si>
  <si>
    <t>其他</t>
  </si>
  <si>
    <t>備註</t>
  </si>
  <si>
    <t>#14</t>
  </si>
  <si>
    <t>金門縣婦女福利服務中心</t>
  </si>
  <si>
    <t>金門縣政府(社會局)</t>
  </si>
  <si>
    <t>半　年　報</t>
  </si>
  <si>
    <t>每年半年終了後20日內編送</t>
  </si>
  <si>
    <t>10730-03-02-2</t>
  </si>
  <si>
    <t>金門縣婦女福利機構服務</t>
  </si>
  <si>
    <t>中華民國111年上半年 ( 1月至6月 )</t>
  </si>
  <si>
    <t>金門縣婦女福利機構服務(續1)</t>
  </si>
  <si>
    <t>總　　　　　　　　計</t>
  </si>
  <si>
    <t>公　開　類</t>
  </si>
  <si>
    <t>民國111年 8月 3日 11:43:20 印製</t>
  </si>
  <si>
    <t>1.本表編製2份，1份送主計處，1份自存外，應由網際網路線上傳送至衛生福利部統計處資料庫。
2.本表婦女福利服務中心、婦女福利機構服務內容上半年以1月1日至6月底、下半年以7月1日至12月底之事實為準。</t>
  </si>
  <si>
    <t>金門縣婦女福利機構服務(續2完)</t>
  </si>
  <si>
    <t>依據本府轄區內各婦女福利服務中心、婦女中途之家及庇護中心所報資料彙編。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</si>
</sst>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#,##0;\-#,###,##0;&quot;       －&quot;"/>
    <numFmt numFmtId="189" formatCode="#,###,##0"/>
    <numFmt numFmtId="190" formatCode="###,##0"/>
    <numFmt numFmtId="191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2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0"/>
      <name val="標楷體"/>
      <family val="4"/>
    </font>
    <font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7" fontId="3" fillId="0" borderId="11" xfId="0" applyNumberFormat="1" applyFont="1" applyBorder="1" applyAlignment="1">
      <alignment horizontal="right" vertical="center"/>
    </xf>
    <xf numFmtId="187" fontId="3" fillId="0" borderId="12" xfId="0" applyNumberFormat="1" applyFont="1" applyBorder="1" applyAlignment="1">
      <alignment horizontal="right" vertical="center"/>
    </xf>
    <xf numFmtId="187" fontId="3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187" fontId="3" fillId="0" borderId="13" xfId="0" applyNumberFormat="1" applyFont="1" applyBorder="1" applyAlignment="1">
      <alignment horizontal="right" vertical="center"/>
    </xf>
    <xf numFmtId="180" fontId="1" fillId="0" borderId="12" xfId="0" applyNumberFormat="1" applyFont="1" applyBorder="1" applyAlignment="1">
      <alignment vertical="center"/>
    </xf>
    <xf numFmtId="180" fontId="1" fillId="0" borderId="12" xfId="0" applyNumberFormat="1" applyFont="1" applyBorder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187" fontId="3" fillId="0" borderId="12" xfId="0" applyNumberFormat="1" applyFont="1" applyBorder="1" applyAlignment="1">
      <alignment vertical="center"/>
    </xf>
    <xf numFmtId="187" fontId="3" fillId="0" borderId="1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 wrapText="1"/>
    </xf>
    <xf numFmtId="186" fontId="7" fillId="0" borderId="14" xfId="0" applyNumberFormat="1" applyFont="1" applyBorder="1" applyAlignment="1">
      <alignment vertical="center"/>
    </xf>
    <xf numFmtId="187" fontId="3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vertical="top" wrapText="1"/>
    </xf>
    <xf numFmtId="180" fontId="1" fillId="0" borderId="17" xfId="0" applyNumberFormat="1" applyFont="1" applyBorder="1" applyAlignment="1">
      <alignment horizontal="left" vertical="center" wrapText="1"/>
    </xf>
    <xf numFmtId="180" fontId="1" fillId="0" borderId="13" xfId="0" applyNumberFormat="1" applyFont="1" applyBorder="1" applyAlignment="1">
      <alignment horizontal="left" vertical="center" wrapText="1"/>
    </xf>
    <xf numFmtId="180" fontId="1" fillId="0" borderId="18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left" vertical="center" wrapText="1"/>
    </xf>
    <xf numFmtId="180" fontId="1" fillId="0" borderId="21" xfId="0" applyNumberFormat="1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80" fontId="1" fillId="0" borderId="24" xfId="0" applyNumberFormat="1" applyFont="1" applyBorder="1" applyAlignment="1">
      <alignment horizontal="right" vertical="center"/>
    </xf>
    <xf numFmtId="180" fontId="1" fillId="0" borderId="12" xfId="0" applyNumberFormat="1" applyFont="1" applyBorder="1" applyAlignment="1">
      <alignment horizontal="right" vertical="center"/>
    </xf>
    <xf numFmtId="180" fontId="1" fillId="0" borderId="24" xfId="0" applyNumberFormat="1" applyFont="1" applyBorder="1" applyAlignment="1">
      <alignment horizontal="right" vertical="center" wrapText="1"/>
    </xf>
    <xf numFmtId="180" fontId="1" fillId="0" borderId="12" xfId="0" applyNumberFormat="1" applyFont="1" applyBorder="1" applyAlignment="1">
      <alignment horizontal="right" vertical="center" wrapText="1"/>
    </xf>
    <xf numFmtId="180" fontId="1" fillId="0" borderId="25" xfId="0" applyNumberFormat="1" applyFont="1" applyBorder="1" applyAlignment="1">
      <alignment horizontal="right" vertical="center" wrapText="1"/>
    </xf>
    <xf numFmtId="180" fontId="1" fillId="0" borderId="10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12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horizontal="right"/>
    </xf>
    <xf numFmtId="0" fontId="0" fillId="0" borderId="13" xfId="0" applyBorder="1" applyAlignment="1">
      <alignment horizontal="right"/>
    </xf>
    <xf numFmtId="180" fontId="1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86" fontId="7" fillId="0" borderId="14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left" vertical="top"/>
    </xf>
    <xf numFmtId="0" fontId="1" fillId="0" borderId="47" xfId="0" applyFont="1" applyBorder="1" applyAlignment="1">
      <alignment horizontal="left" vertical="top"/>
    </xf>
    <xf numFmtId="0" fontId="1" fillId="0" borderId="4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180" fontId="28" fillId="0" borderId="18" xfId="0" applyNumberFormat="1" applyFont="1" applyBorder="1" applyAlignment="1">
      <alignment horizontal="left" vertical="center" wrapText="1"/>
    </xf>
    <xf numFmtId="190" fontId="29" fillId="0" borderId="15" xfId="0" applyNumberFormat="1" applyFont="1" applyBorder="1" applyAlignment="1">
      <alignment horizontal="right" vertical="center"/>
    </xf>
    <xf numFmtId="191" fontId="29" fillId="0" borderId="48" xfId="0" applyNumberFormat="1" applyFont="1" applyBorder="1" applyAlignment="1">
      <alignment horizontal="right" vertical="center"/>
    </xf>
    <xf numFmtId="190" fontId="29" fillId="0" borderId="48" xfId="0" applyNumberFormat="1" applyFont="1" applyBorder="1" applyAlignment="1">
      <alignment horizontal="right" vertical="center"/>
    </xf>
    <xf numFmtId="191" fontId="29" fillId="0" borderId="12" xfId="0" applyNumberFormat="1" applyFont="1" applyBorder="1" applyAlignment="1">
      <alignment horizontal="right" vertical="center"/>
    </xf>
    <xf numFmtId="190" fontId="29" fillId="0" borderId="12" xfId="0" applyNumberFormat="1" applyFont="1" applyBorder="1" applyAlignment="1">
      <alignment horizontal="right" vertical="center"/>
    </xf>
    <xf numFmtId="0" fontId="29" fillId="0" borderId="0" xfId="0" applyFont="1" applyAlignment="1">
      <alignment/>
    </xf>
    <xf numFmtId="0" fontId="4" fillId="0" borderId="0" xfId="0" applyFont="1" applyAlignment="1">
      <alignment/>
    </xf>
    <xf numFmtId="180" fontId="28" fillId="0" borderId="39" xfId="0" applyNumberFormat="1" applyFont="1" applyBorder="1" applyAlignment="1">
      <alignment horizontal="left" vertical="center" wrapText="1"/>
    </xf>
    <xf numFmtId="191" fontId="29" fillId="0" borderId="18" xfId="0" applyNumberFormat="1" applyFont="1" applyBorder="1" applyAlignment="1">
      <alignment horizontal="right" vertical="center"/>
    </xf>
    <xf numFmtId="190" fontId="29" fillId="0" borderId="38" xfId="0" applyNumberFormat="1" applyFont="1" applyBorder="1" applyAlignment="1">
      <alignment horizontal="right" vertical="center"/>
    </xf>
    <xf numFmtId="180" fontId="28" fillId="0" borderId="17" xfId="0" applyNumberFormat="1" applyFont="1" applyBorder="1" applyAlignment="1">
      <alignment horizontal="left" vertical="center" wrapText="1"/>
    </xf>
    <xf numFmtId="191" fontId="29" fillId="0" borderId="24" xfId="0" applyNumberFormat="1" applyFont="1" applyBorder="1" applyAlignment="1">
      <alignment horizontal="right" vertical="center"/>
    </xf>
    <xf numFmtId="190" fontId="29" fillId="0" borderId="26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15075" y="8267700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15075" y="3200400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981075</xdr:colOff>
      <xdr:row>4</xdr:row>
      <xdr:rowOff>9525</xdr:rowOff>
    </xdr:from>
    <xdr:ext cx="10010775" cy="238125"/>
    <xdr:sp textlink="D1">
      <xdr:nvSpPr>
        <xdr:cNvPr id="3" name="報表類別"/>
        <xdr:cNvSpPr>
          <a:spLocks/>
        </xdr:cNvSpPr>
      </xdr:nvSpPr>
      <xdr:spPr>
        <a:xfrm>
          <a:off x="981075" y="238125"/>
          <a:ext cx="100107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9525</xdr:colOff>
      <xdr:row>0</xdr:row>
      <xdr:rowOff>0</xdr:rowOff>
    </xdr:from>
    <xdr:ext cx="942975" cy="238125"/>
    <xdr:sp textlink="A1">
      <xdr:nvSpPr>
        <xdr:cNvPr id="4" name="報表類別"/>
        <xdr:cNvSpPr>
          <a:spLocks/>
        </xdr:cNvSpPr>
      </xdr:nvSpPr>
      <xdr:spPr>
        <a:xfrm>
          <a:off x="9525" y="0"/>
          <a:ext cx="942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9525</xdr:colOff>
      <xdr:row>4</xdr:row>
      <xdr:rowOff>9525</xdr:rowOff>
    </xdr:from>
    <xdr:ext cx="942975" cy="228600"/>
    <xdr:sp textlink="C1">
      <xdr:nvSpPr>
        <xdr:cNvPr id="5" name="報表週期"/>
        <xdr:cNvSpPr>
          <a:spLocks/>
        </xdr:cNvSpPr>
      </xdr:nvSpPr>
      <xdr:spPr>
        <a:xfrm>
          <a:off x="9525" y="238125"/>
          <a:ext cx="9429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15</xdr:col>
      <xdr:colOff>200025</xdr:colOff>
      <xdr:row>0</xdr:row>
      <xdr:rowOff>0</xdr:rowOff>
    </xdr:from>
    <xdr:ext cx="771525" cy="238125"/>
    <xdr:sp>
      <xdr:nvSpPr>
        <xdr:cNvPr id="6" name="編製機關"/>
        <xdr:cNvSpPr>
          <a:spLocks/>
        </xdr:cNvSpPr>
      </xdr:nvSpPr>
      <xdr:spPr>
        <a:xfrm>
          <a:off x="10782300" y="0"/>
          <a:ext cx="7715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200025</xdr:colOff>
      <xdr:row>4</xdr:row>
      <xdr:rowOff>9525</xdr:rowOff>
    </xdr:from>
    <xdr:ext cx="771525" cy="238125"/>
    <xdr:sp>
      <xdr:nvSpPr>
        <xdr:cNvPr id="7" name="表號"/>
        <xdr:cNvSpPr>
          <a:spLocks/>
        </xdr:cNvSpPr>
      </xdr:nvSpPr>
      <xdr:spPr>
        <a:xfrm>
          <a:off x="10782300" y="238125"/>
          <a:ext cx="7715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361950</xdr:colOff>
      <xdr:row>0</xdr:row>
      <xdr:rowOff>0</xdr:rowOff>
    </xdr:from>
    <xdr:ext cx="2000250" cy="238125"/>
    <xdr:sp textlink="B1">
      <xdr:nvSpPr>
        <xdr:cNvPr id="8" name="報表類別"/>
        <xdr:cNvSpPr>
          <a:spLocks/>
        </xdr:cNvSpPr>
      </xdr:nvSpPr>
      <xdr:spPr>
        <a:xfrm>
          <a:off x="11553825" y="0"/>
          <a:ext cx="20002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16</xdr:col>
      <xdr:colOff>361950</xdr:colOff>
      <xdr:row>4</xdr:row>
      <xdr:rowOff>9525</xdr:rowOff>
    </xdr:from>
    <xdr:ext cx="2000250" cy="238125"/>
    <xdr:sp textlink="E1">
      <xdr:nvSpPr>
        <xdr:cNvPr id="9" name="報表類別"/>
        <xdr:cNvSpPr>
          <a:spLocks/>
        </xdr:cNvSpPr>
      </xdr:nvSpPr>
      <xdr:spPr>
        <a:xfrm>
          <a:off x="11553825" y="238125"/>
          <a:ext cx="20002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10730-03-02-2</a:t>
          </a:r>
        </a:p>
      </xdr:txBody>
    </xdr:sp>
    <xdr:clientData/>
  </xdr:oneCellAnchor>
  <xdr:oneCellAnchor>
    <xdr:from>
      <xdr:col>0</xdr:col>
      <xdr:colOff>962025</xdr:colOff>
      <xdr:row>5</xdr:row>
      <xdr:rowOff>9525</xdr:rowOff>
    </xdr:from>
    <xdr:ext cx="9810750" cy="9525"/>
    <xdr:sp>
      <xdr:nvSpPr>
        <xdr:cNvPr id="10" name="Line 37"/>
        <xdr:cNvSpPr>
          <a:spLocks/>
        </xdr:cNvSpPr>
      </xdr:nvSpPr>
      <xdr:spPr>
        <a:xfrm>
          <a:off x="962025" y="466725"/>
          <a:ext cx="98107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133350</xdr:colOff>
      <xdr:row>7</xdr:row>
      <xdr:rowOff>0</xdr:rowOff>
    </xdr:from>
    <xdr:ext cx="2867025" cy="247650"/>
    <xdr:sp>
      <xdr:nvSpPr>
        <xdr:cNvPr id="11" name="報表類別"/>
        <xdr:cNvSpPr>
          <a:spLocks/>
        </xdr:cNvSpPr>
      </xdr:nvSpPr>
      <xdr:spPr>
        <a:xfrm>
          <a:off x="10715625" y="1219200"/>
          <a:ext cx="286702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單位：個、人、人次、次</a:t>
          </a:r>
        </a:p>
      </xdr:txBody>
    </xdr:sp>
    <xdr:clientData/>
  </xdr:oneCellAnchor>
  <xdr:oneCellAnchor>
    <xdr:from>
      <xdr:col>25</xdr:col>
      <xdr:colOff>0</xdr:colOff>
      <xdr:row>28</xdr:row>
      <xdr:rowOff>438150</xdr:rowOff>
    </xdr:from>
    <xdr:ext cx="2867025" cy="276225"/>
    <xdr:sp textlink="#REF!">
      <xdr:nvSpPr>
        <xdr:cNvPr id="12" name="報表類別"/>
        <xdr:cNvSpPr>
          <a:spLocks/>
        </xdr:cNvSpPr>
      </xdr:nvSpPr>
      <xdr:spPr>
        <a:xfrm>
          <a:off x="18783300" y="9067800"/>
          <a:ext cx="28670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​</a:t>
          </a:r>
        </a:p>
      </xdr:txBody>
    </xdr:sp>
    <xdr:clientData/>
  </xdr:oneCellAnchor>
  <xdr:oneCellAnchor>
    <xdr:from>
      <xdr:col>37</xdr:col>
      <xdr:colOff>0</xdr:colOff>
      <xdr:row>28</xdr:row>
      <xdr:rowOff>438150</xdr:rowOff>
    </xdr:from>
    <xdr:ext cx="2847975" cy="276225"/>
    <xdr:sp textlink="#REF!">
      <xdr:nvSpPr>
        <xdr:cNvPr id="13" name="報表類別"/>
        <xdr:cNvSpPr>
          <a:spLocks/>
        </xdr:cNvSpPr>
      </xdr:nvSpPr>
      <xdr:spPr>
        <a:xfrm>
          <a:off x="27241500" y="9067800"/>
          <a:ext cx="28479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​</a:t>
          </a:r>
        </a:p>
      </xdr:txBody>
    </xdr:sp>
    <xdr:clientData/>
  </xdr:oneCellAnchor>
  <xdr:oneCellAnchor>
    <xdr:from>
      <xdr:col>20</xdr:col>
      <xdr:colOff>28575</xdr:colOff>
      <xdr:row>3</xdr:row>
      <xdr:rowOff>19050</xdr:rowOff>
    </xdr:from>
    <xdr:ext cx="952500" cy="238125"/>
    <xdr:sp textlink="A1">
      <xdr:nvSpPr>
        <xdr:cNvPr id="14" name="報表類別"/>
        <xdr:cNvSpPr>
          <a:spLocks/>
        </xdr:cNvSpPr>
      </xdr:nvSpPr>
      <xdr:spPr>
        <a:xfrm>
          <a:off x="13658850" y="19050"/>
          <a:ext cx="9525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28575</xdr:colOff>
      <xdr:row>4</xdr:row>
      <xdr:rowOff>28575</xdr:rowOff>
    </xdr:from>
    <xdr:ext cx="952500" cy="228600"/>
    <xdr:sp textlink="C1">
      <xdr:nvSpPr>
        <xdr:cNvPr id="15" name="報表週期"/>
        <xdr:cNvSpPr>
          <a:spLocks/>
        </xdr:cNvSpPr>
      </xdr:nvSpPr>
      <xdr:spPr>
        <a:xfrm>
          <a:off x="13658850" y="257175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32</xdr:col>
      <xdr:colOff>666750</xdr:colOff>
      <xdr:row>3</xdr:row>
      <xdr:rowOff>19050</xdr:rowOff>
    </xdr:from>
    <xdr:ext cx="781050" cy="238125"/>
    <xdr:sp>
      <xdr:nvSpPr>
        <xdr:cNvPr id="16" name="編製機關"/>
        <xdr:cNvSpPr>
          <a:spLocks/>
        </xdr:cNvSpPr>
      </xdr:nvSpPr>
      <xdr:spPr>
        <a:xfrm>
          <a:off x="24384000" y="19050"/>
          <a:ext cx="781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32</xdr:col>
      <xdr:colOff>666750</xdr:colOff>
      <xdr:row>4</xdr:row>
      <xdr:rowOff>28575</xdr:rowOff>
    </xdr:from>
    <xdr:ext cx="781050" cy="238125"/>
    <xdr:sp>
      <xdr:nvSpPr>
        <xdr:cNvPr id="17" name="表號"/>
        <xdr:cNvSpPr>
          <a:spLocks/>
        </xdr:cNvSpPr>
      </xdr:nvSpPr>
      <xdr:spPr>
        <a:xfrm>
          <a:off x="24384000" y="257175"/>
          <a:ext cx="781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34</xdr:col>
      <xdr:colOff>38100</xdr:colOff>
      <xdr:row>3</xdr:row>
      <xdr:rowOff>19050</xdr:rowOff>
    </xdr:from>
    <xdr:ext cx="2000250" cy="238125"/>
    <xdr:sp textlink="B1">
      <xdr:nvSpPr>
        <xdr:cNvPr id="18" name="報表類別"/>
        <xdr:cNvSpPr>
          <a:spLocks/>
        </xdr:cNvSpPr>
      </xdr:nvSpPr>
      <xdr:spPr>
        <a:xfrm>
          <a:off x="25165050" y="19050"/>
          <a:ext cx="20002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34</xdr:col>
      <xdr:colOff>38100</xdr:colOff>
      <xdr:row>4</xdr:row>
      <xdr:rowOff>28575</xdr:rowOff>
    </xdr:from>
    <xdr:ext cx="2000250" cy="228600"/>
    <xdr:sp textlink="E1">
      <xdr:nvSpPr>
        <xdr:cNvPr id="19" name="報表類別"/>
        <xdr:cNvSpPr>
          <a:spLocks/>
        </xdr:cNvSpPr>
      </xdr:nvSpPr>
      <xdr:spPr>
        <a:xfrm>
          <a:off x="25165050" y="257175"/>
          <a:ext cx="20002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10730-03-02-2</a:t>
          </a:r>
        </a:p>
      </xdr:txBody>
    </xdr:sp>
    <xdr:clientData/>
  </xdr:oneCellAnchor>
  <xdr:oneCellAnchor>
    <xdr:from>
      <xdr:col>20</xdr:col>
      <xdr:colOff>990600</xdr:colOff>
      <xdr:row>5</xdr:row>
      <xdr:rowOff>28575</xdr:rowOff>
    </xdr:from>
    <xdr:ext cx="9763125" cy="9525"/>
    <xdr:sp>
      <xdr:nvSpPr>
        <xdr:cNvPr id="20" name="Line 37"/>
        <xdr:cNvSpPr>
          <a:spLocks/>
        </xdr:cNvSpPr>
      </xdr:nvSpPr>
      <xdr:spPr>
        <a:xfrm>
          <a:off x="14620875" y="485775"/>
          <a:ext cx="97631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32</xdr:col>
      <xdr:colOff>638175</xdr:colOff>
      <xdr:row>7</xdr:row>
      <xdr:rowOff>19050</xdr:rowOff>
    </xdr:from>
    <xdr:ext cx="2857500" cy="247650"/>
    <xdr:sp>
      <xdr:nvSpPr>
        <xdr:cNvPr id="21" name="報表類別"/>
        <xdr:cNvSpPr>
          <a:spLocks/>
        </xdr:cNvSpPr>
      </xdr:nvSpPr>
      <xdr:spPr>
        <a:xfrm>
          <a:off x="24355425" y="1238250"/>
          <a:ext cx="285750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單位：個、人、人次、次</a:t>
          </a:r>
        </a:p>
      </xdr:txBody>
    </xdr:sp>
    <xdr:clientData/>
  </xdr:oneCellAnchor>
  <xdr:oneCellAnchor>
    <xdr:from>
      <xdr:col>20</xdr:col>
      <xdr:colOff>1009650</xdr:colOff>
      <xdr:row>4</xdr:row>
      <xdr:rowOff>9525</xdr:rowOff>
    </xdr:from>
    <xdr:ext cx="9667875" cy="238125"/>
    <xdr:sp textlink="D1">
      <xdr:nvSpPr>
        <xdr:cNvPr id="22" name="報表類別"/>
        <xdr:cNvSpPr>
          <a:spLocks/>
        </xdr:cNvSpPr>
      </xdr:nvSpPr>
      <xdr:spPr>
        <a:xfrm>
          <a:off x="14639925" y="238125"/>
          <a:ext cx="96678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438150</xdr:rowOff>
    </xdr:from>
    <xdr:ext cx="2867025" cy="276225"/>
    <xdr:sp textlink="#REF!">
      <xdr:nvSpPr>
        <xdr:cNvPr id="1" name="報表類別"/>
        <xdr:cNvSpPr>
          <a:spLocks/>
        </xdr:cNvSpPr>
      </xdr:nvSpPr>
      <xdr:spPr>
        <a:xfrm>
          <a:off x="0" y="9086850"/>
          <a:ext cx="28670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​</a:t>
          </a:r>
        </a:p>
      </xdr:txBody>
    </xdr:sp>
    <xdr:clientData/>
  </xdr:oneCellAnchor>
  <xdr:oneCellAnchor>
    <xdr:from>
      <xdr:col>0</xdr:col>
      <xdr:colOff>0</xdr:colOff>
      <xdr:row>28</xdr:row>
      <xdr:rowOff>438150</xdr:rowOff>
    </xdr:from>
    <xdr:ext cx="2867025" cy="276225"/>
    <xdr:sp textlink="#REF!">
      <xdr:nvSpPr>
        <xdr:cNvPr id="2" name="報表類別"/>
        <xdr:cNvSpPr>
          <a:spLocks/>
        </xdr:cNvSpPr>
      </xdr:nvSpPr>
      <xdr:spPr>
        <a:xfrm>
          <a:off x="0" y="9086850"/>
          <a:ext cx="28670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​</a:t>
          </a:r>
        </a:p>
      </xdr:txBody>
    </xdr:sp>
    <xdr:clientData/>
  </xdr:oneCellAnchor>
  <xdr:oneCellAnchor>
    <xdr:from>
      <xdr:col>7</xdr:col>
      <xdr:colOff>0</xdr:colOff>
      <xdr:row>28</xdr:row>
      <xdr:rowOff>438150</xdr:rowOff>
    </xdr:from>
    <xdr:ext cx="2847975" cy="276225"/>
    <xdr:sp textlink="#REF!">
      <xdr:nvSpPr>
        <xdr:cNvPr id="3" name="報表類別"/>
        <xdr:cNvSpPr>
          <a:spLocks/>
        </xdr:cNvSpPr>
      </xdr:nvSpPr>
      <xdr:spPr>
        <a:xfrm>
          <a:off x="13535025" y="9086850"/>
          <a:ext cx="28479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​</a:t>
          </a:r>
        </a:p>
      </xdr:txBody>
    </xdr:sp>
    <xdr:clientData/>
  </xdr:oneCellAnchor>
  <xdr:oneCellAnchor>
    <xdr:from>
      <xdr:col>0</xdr:col>
      <xdr:colOff>9525</xdr:colOff>
      <xdr:row>0</xdr:row>
      <xdr:rowOff>0</xdr:rowOff>
    </xdr:from>
    <xdr:ext cx="962025" cy="266700"/>
    <xdr:sp textlink="A1">
      <xdr:nvSpPr>
        <xdr:cNvPr id="4" name="報表類別"/>
        <xdr:cNvSpPr>
          <a:spLocks/>
        </xdr:cNvSpPr>
      </xdr:nvSpPr>
      <xdr:spPr>
        <a:xfrm>
          <a:off x="9525" y="0"/>
          <a:ext cx="9620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9525</xdr:colOff>
      <xdr:row>5</xdr:row>
      <xdr:rowOff>38100</xdr:rowOff>
    </xdr:from>
    <xdr:ext cx="962025" cy="238125"/>
    <xdr:sp textlink="C1">
      <xdr:nvSpPr>
        <xdr:cNvPr id="5" name="報表週期"/>
        <xdr:cNvSpPr>
          <a:spLocks/>
        </xdr:cNvSpPr>
      </xdr:nvSpPr>
      <xdr:spPr>
        <a:xfrm>
          <a:off x="9525" y="266700"/>
          <a:ext cx="9620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5</xdr:col>
      <xdr:colOff>828675</xdr:colOff>
      <xdr:row>0</xdr:row>
      <xdr:rowOff>0</xdr:rowOff>
    </xdr:from>
    <xdr:ext cx="781050" cy="266700"/>
    <xdr:sp>
      <xdr:nvSpPr>
        <xdr:cNvPr id="6" name="編製機關"/>
        <xdr:cNvSpPr>
          <a:spLocks/>
        </xdr:cNvSpPr>
      </xdr:nvSpPr>
      <xdr:spPr>
        <a:xfrm>
          <a:off x="10725150" y="0"/>
          <a:ext cx="78105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5</xdr:col>
      <xdr:colOff>828675</xdr:colOff>
      <xdr:row>5</xdr:row>
      <xdr:rowOff>47625</xdr:rowOff>
    </xdr:from>
    <xdr:ext cx="781050" cy="238125"/>
    <xdr:sp>
      <xdr:nvSpPr>
        <xdr:cNvPr id="7" name="表號"/>
        <xdr:cNvSpPr>
          <a:spLocks/>
        </xdr:cNvSpPr>
      </xdr:nvSpPr>
      <xdr:spPr>
        <a:xfrm>
          <a:off x="10725150" y="276225"/>
          <a:ext cx="781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5</xdr:col>
      <xdr:colOff>1609725</xdr:colOff>
      <xdr:row>0</xdr:row>
      <xdr:rowOff>0</xdr:rowOff>
    </xdr:from>
    <xdr:ext cx="1990725" cy="266700"/>
    <xdr:sp textlink="B1">
      <xdr:nvSpPr>
        <xdr:cNvPr id="8" name="報表類別"/>
        <xdr:cNvSpPr>
          <a:spLocks/>
        </xdr:cNvSpPr>
      </xdr:nvSpPr>
      <xdr:spPr>
        <a:xfrm>
          <a:off x="11506200" y="0"/>
          <a:ext cx="19907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5</xdr:col>
      <xdr:colOff>1609725</xdr:colOff>
      <xdr:row>5</xdr:row>
      <xdr:rowOff>47625</xdr:rowOff>
    </xdr:from>
    <xdr:ext cx="1990725" cy="238125"/>
    <xdr:sp textlink="E1">
      <xdr:nvSpPr>
        <xdr:cNvPr id="9" name="報表類別"/>
        <xdr:cNvSpPr>
          <a:spLocks/>
        </xdr:cNvSpPr>
      </xdr:nvSpPr>
      <xdr:spPr>
        <a:xfrm>
          <a:off x="11506200" y="276225"/>
          <a:ext cx="1990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10730-03-02-2</a:t>
          </a:r>
        </a:p>
      </xdr:txBody>
    </xdr:sp>
    <xdr:clientData/>
  </xdr:oneCellAnchor>
  <xdr:oneCellAnchor>
    <xdr:from>
      <xdr:col>0</xdr:col>
      <xdr:colOff>971550</xdr:colOff>
      <xdr:row>6</xdr:row>
      <xdr:rowOff>47625</xdr:rowOff>
    </xdr:from>
    <xdr:ext cx="9763125" cy="9525"/>
    <xdr:sp>
      <xdr:nvSpPr>
        <xdr:cNvPr id="10" name="Line 37"/>
        <xdr:cNvSpPr>
          <a:spLocks/>
        </xdr:cNvSpPr>
      </xdr:nvSpPr>
      <xdr:spPr>
        <a:xfrm>
          <a:off x="971550" y="504825"/>
          <a:ext cx="97631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742950</xdr:colOff>
      <xdr:row>8</xdr:row>
      <xdr:rowOff>19050</xdr:rowOff>
    </xdr:from>
    <xdr:ext cx="2790825" cy="247650"/>
    <xdr:sp>
      <xdr:nvSpPr>
        <xdr:cNvPr id="11" name="報表類別"/>
        <xdr:cNvSpPr>
          <a:spLocks/>
        </xdr:cNvSpPr>
      </xdr:nvSpPr>
      <xdr:spPr>
        <a:xfrm>
          <a:off x="10639425" y="1238250"/>
          <a:ext cx="279082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單位：個、人、人次、次</a:t>
          </a:r>
        </a:p>
      </xdr:txBody>
    </xdr:sp>
    <xdr:clientData/>
  </xdr:oneCellAnchor>
  <xdr:oneCellAnchor>
    <xdr:from>
      <xdr:col>0</xdr:col>
      <xdr:colOff>1019175</xdr:colOff>
      <xdr:row>5</xdr:row>
      <xdr:rowOff>9525</xdr:rowOff>
    </xdr:from>
    <xdr:ext cx="9658350" cy="228600"/>
    <xdr:sp textlink="D1">
      <xdr:nvSpPr>
        <xdr:cNvPr id="12" name="報表類別"/>
        <xdr:cNvSpPr>
          <a:spLocks/>
        </xdr:cNvSpPr>
      </xdr:nvSpPr>
      <xdr:spPr>
        <a:xfrm>
          <a:off x="1019175" y="238125"/>
          <a:ext cx="96583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"/>
  <sheetViews>
    <sheetView tabSelected="1"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35.83203125" style="3" customWidth="1"/>
    <col min="2" max="20" width="10.66015625" style="0" customWidth="1"/>
    <col min="21" max="21" width="40.83203125" style="0" customWidth="1"/>
    <col min="22" max="37" width="12.33203125" style="0" customWidth="1"/>
  </cols>
  <sheetData>
    <row r="1" spans="1:34" s="6" customFormat="1" ht="31.5" customHeight="1" hidden="1">
      <c r="A1" s="7" t="s">
        <v>39</v>
      </c>
      <c r="B1" s="6" t="s">
        <v>31</v>
      </c>
      <c r="C1" s="6" t="s">
        <v>32</v>
      </c>
      <c r="D1" s="6" t="s">
        <v>33</v>
      </c>
      <c r="E1" s="103" t="s">
        <v>34</v>
      </c>
      <c r="F1" s="104" t="s">
        <v>35</v>
      </c>
      <c r="G1" s="6" t="s">
        <v>36</v>
      </c>
      <c r="O1" s="8"/>
      <c r="P1" s="7"/>
      <c r="AF1" s="8"/>
      <c r="AG1" s="8"/>
      <c r="AH1" s="7"/>
    </row>
    <row r="2" spans="1:34" s="6" customFormat="1" ht="31.5" customHeight="1" hidden="1">
      <c r="A2" s="7" t="s">
        <v>39</v>
      </c>
      <c r="B2" s="6" t="s">
        <v>31</v>
      </c>
      <c r="C2" s="6" t="s">
        <v>32</v>
      </c>
      <c r="D2" s="6" t="s">
        <v>33</v>
      </c>
      <c r="E2" s="103" t="s">
        <v>34</v>
      </c>
      <c r="F2" s="104" t="s">
        <v>37</v>
      </c>
      <c r="G2" s="6" t="s">
        <v>36</v>
      </c>
      <c r="O2" s="8"/>
      <c r="P2" s="7"/>
      <c r="AF2" s="8"/>
      <c r="AG2" s="8"/>
      <c r="AH2" s="7"/>
    </row>
    <row r="3" spans="1:34" s="6" customFormat="1" ht="28.5" customHeight="1" hidden="1">
      <c r="A3" s="8"/>
      <c r="O3" s="8"/>
      <c r="P3" s="7"/>
      <c r="AF3" s="8"/>
      <c r="AG3" s="8"/>
      <c r="AH3" s="7"/>
    </row>
    <row r="4" spans="1:28" s="3" customFormat="1" ht="18" customHeight="1">
      <c r="A4" s="1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7"/>
      <c r="P4" s="57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3" customFormat="1" ht="18" customHeight="1">
      <c r="A5" s="16"/>
      <c r="B5" s="10"/>
      <c r="C5" s="10"/>
      <c r="D5" s="10"/>
      <c r="E5" s="10"/>
      <c r="F5" s="10"/>
      <c r="G5" s="10"/>
      <c r="H5" s="10"/>
      <c r="I5" s="5"/>
      <c r="J5" s="5"/>
      <c r="K5" s="5"/>
      <c r="L5" s="5"/>
      <c r="M5" s="5"/>
      <c r="N5" s="5"/>
      <c r="O5" s="57"/>
      <c r="P5" s="57"/>
      <c r="Q5" s="10"/>
      <c r="R5" s="10"/>
      <c r="S5" s="10"/>
      <c r="T5" s="5"/>
      <c r="U5" s="5"/>
      <c r="V5" s="5"/>
      <c r="W5" s="5"/>
      <c r="X5" s="5"/>
      <c r="Y5" s="5"/>
      <c r="Z5" s="5"/>
      <c r="AA5" s="5"/>
      <c r="AB5" s="5"/>
    </row>
    <row r="6" spans="1:37" ht="36" customHeight="1">
      <c r="A6" s="62" t="str">
        <f>F1</f>
        <v>金門縣婦女福利機構服務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 t="str">
        <f>F2</f>
        <v>金門縣婦女福利機構服務(續1)</v>
      </c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</row>
    <row r="7" spans="1:37" ht="24" customHeight="1">
      <c r="A7" s="63" t="str">
        <f>G1</f>
        <v>中華民國111年上半年 ( 1月至6月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 t="str">
        <f>G2</f>
        <v>中華民國111年上半年 ( 1月至6月 )</v>
      </c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</row>
    <row r="8" spans="1:37" ht="22.5" customHeight="1" thickBot="1">
      <c r="A8" s="80" t="s">
        <v>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 t="s">
        <v>5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</row>
    <row r="9" spans="1:37" s="1" customFormat="1" ht="21.75" customHeight="1">
      <c r="A9" s="65" t="s">
        <v>0</v>
      </c>
      <c r="B9" s="77" t="s">
        <v>9</v>
      </c>
      <c r="C9" s="78"/>
      <c r="D9" s="78"/>
      <c r="E9" s="78"/>
      <c r="F9" s="78"/>
      <c r="G9" s="78"/>
      <c r="H9" s="79"/>
      <c r="I9" s="58" t="s">
        <v>13</v>
      </c>
      <c r="J9" s="58"/>
      <c r="K9" s="58"/>
      <c r="L9" s="58"/>
      <c r="M9" s="58"/>
      <c r="N9" s="58"/>
      <c r="O9" s="58"/>
      <c r="P9" s="58"/>
      <c r="Q9" s="58"/>
      <c r="R9" s="58"/>
      <c r="S9" s="58"/>
      <c r="T9" s="59"/>
      <c r="U9" s="54" t="s">
        <v>0</v>
      </c>
      <c r="V9" s="64" t="s">
        <v>13</v>
      </c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</row>
    <row r="10" spans="1:37" s="1" customFormat="1" ht="39.75" customHeight="1">
      <c r="A10" s="57"/>
      <c r="B10" s="75" t="s">
        <v>10</v>
      </c>
      <c r="C10" s="66"/>
      <c r="D10" s="66"/>
      <c r="E10" s="66"/>
      <c r="F10" s="60" t="s">
        <v>6</v>
      </c>
      <c r="G10" s="61"/>
      <c r="H10" s="76"/>
      <c r="I10" s="69" t="s">
        <v>21</v>
      </c>
      <c r="J10" s="70"/>
      <c r="K10" s="71"/>
      <c r="L10" s="69" t="s">
        <v>22</v>
      </c>
      <c r="M10" s="70"/>
      <c r="N10" s="71"/>
      <c r="O10" s="69" t="s">
        <v>23</v>
      </c>
      <c r="P10" s="70"/>
      <c r="Q10" s="71"/>
      <c r="R10" s="69" t="s">
        <v>24</v>
      </c>
      <c r="S10" s="70"/>
      <c r="T10" s="71"/>
      <c r="U10" s="55"/>
      <c r="V10" s="66" t="s">
        <v>16</v>
      </c>
      <c r="W10" s="66"/>
      <c r="X10" s="66"/>
      <c r="Y10" s="66"/>
      <c r="Z10" s="60" t="s">
        <v>25</v>
      </c>
      <c r="AA10" s="61"/>
      <c r="AB10" s="61"/>
      <c r="AC10" s="76"/>
      <c r="AD10" s="60" t="s">
        <v>26</v>
      </c>
      <c r="AE10" s="61"/>
      <c r="AF10" s="61"/>
      <c r="AG10" s="76"/>
      <c r="AH10" s="60" t="s">
        <v>27</v>
      </c>
      <c r="AI10" s="61"/>
      <c r="AJ10" s="61"/>
      <c r="AK10" s="61"/>
    </row>
    <row r="11" spans="1:37" s="1" customFormat="1" ht="21.75" customHeight="1">
      <c r="A11" s="57"/>
      <c r="B11" s="82" t="s">
        <v>1</v>
      </c>
      <c r="C11" s="67" t="s">
        <v>2</v>
      </c>
      <c r="D11" s="67" t="s">
        <v>3</v>
      </c>
      <c r="E11" s="67" t="s">
        <v>4</v>
      </c>
      <c r="F11" s="67" t="s">
        <v>1</v>
      </c>
      <c r="G11" s="67" t="s">
        <v>8</v>
      </c>
      <c r="H11" s="67" t="s">
        <v>7</v>
      </c>
      <c r="I11" s="72"/>
      <c r="J11" s="73"/>
      <c r="K11" s="74"/>
      <c r="L11" s="72"/>
      <c r="M11" s="73"/>
      <c r="N11" s="74"/>
      <c r="O11" s="72"/>
      <c r="P11" s="73"/>
      <c r="Q11" s="74"/>
      <c r="R11" s="72"/>
      <c r="S11" s="73"/>
      <c r="T11" s="74"/>
      <c r="U11" s="55"/>
      <c r="V11" s="66" t="s">
        <v>14</v>
      </c>
      <c r="W11" s="66" t="s">
        <v>15</v>
      </c>
      <c r="X11" s="66"/>
      <c r="Y11" s="66"/>
      <c r="Z11" s="67" t="s">
        <v>14</v>
      </c>
      <c r="AA11" s="60" t="s">
        <v>15</v>
      </c>
      <c r="AB11" s="61"/>
      <c r="AC11" s="76"/>
      <c r="AD11" s="67" t="s">
        <v>14</v>
      </c>
      <c r="AE11" s="60" t="s">
        <v>15</v>
      </c>
      <c r="AF11" s="61"/>
      <c r="AG11" s="76"/>
      <c r="AH11" s="67" t="s">
        <v>14</v>
      </c>
      <c r="AI11" s="60" t="s">
        <v>15</v>
      </c>
      <c r="AJ11" s="61"/>
      <c r="AK11" s="61"/>
    </row>
    <row r="12" spans="1:37" s="1" customFormat="1" ht="21.75" customHeight="1" thickBot="1">
      <c r="A12" s="81"/>
      <c r="B12" s="83"/>
      <c r="C12" s="68"/>
      <c r="D12" s="68"/>
      <c r="E12" s="68"/>
      <c r="F12" s="68"/>
      <c r="G12" s="68"/>
      <c r="H12" s="68"/>
      <c r="I12" s="12" t="s">
        <v>1</v>
      </c>
      <c r="J12" s="12" t="s">
        <v>11</v>
      </c>
      <c r="K12" s="12" t="s">
        <v>12</v>
      </c>
      <c r="L12" s="12" t="s">
        <v>1</v>
      </c>
      <c r="M12" s="12" t="s">
        <v>11</v>
      </c>
      <c r="N12" s="12" t="s">
        <v>12</v>
      </c>
      <c r="O12" s="12" t="s">
        <v>1</v>
      </c>
      <c r="P12" s="12" t="s">
        <v>11</v>
      </c>
      <c r="Q12" s="12" t="s">
        <v>12</v>
      </c>
      <c r="R12" s="12" t="s">
        <v>1</v>
      </c>
      <c r="S12" s="12" t="s">
        <v>11</v>
      </c>
      <c r="T12" s="12" t="s">
        <v>12</v>
      </c>
      <c r="U12" s="56"/>
      <c r="V12" s="84"/>
      <c r="W12" s="12" t="s">
        <v>1</v>
      </c>
      <c r="X12" s="12" t="s">
        <v>11</v>
      </c>
      <c r="Y12" s="12" t="s">
        <v>12</v>
      </c>
      <c r="Z12" s="68"/>
      <c r="AA12" s="12" t="s">
        <v>1</v>
      </c>
      <c r="AB12" s="12" t="s">
        <v>11</v>
      </c>
      <c r="AC12" s="12" t="s">
        <v>12</v>
      </c>
      <c r="AD12" s="68"/>
      <c r="AE12" s="12" t="s">
        <v>1</v>
      </c>
      <c r="AF12" s="12" t="s">
        <v>11</v>
      </c>
      <c r="AG12" s="12" t="s">
        <v>12</v>
      </c>
      <c r="AH12" s="68"/>
      <c r="AI12" s="12" t="s">
        <v>1</v>
      </c>
      <c r="AJ12" s="12" t="s">
        <v>11</v>
      </c>
      <c r="AK12" s="32" t="s">
        <v>12</v>
      </c>
    </row>
    <row r="13" spans="1:37" s="2" customFormat="1" ht="28.5" customHeight="1">
      <c r="A13" s="97" t="s">
        <v>38</v>
      </c>
      <c r="B13" s="98">
        <v>1</v>
      </c>
      <c r="C13" s="99">
        <v>0</v>
      </c>
      <c r="D13" s="99">
        <v>0</v>
      </c>
      <c r="E13" s="100">
        <v>1</v>
      </c>
      <c r="F13" s="100">
        <v>1</v>
      </c>
      <c r="G13" s="100">
        <v>1</v>
      </c>
      <c r="H13" s="99">
        <v>0</v>
      </c>
      <c r="I13" s="100">
        <v>285</v>
      </c>
      <c r="J13" s="100">
        <v>40</v>
      </c>
      <c r="K13" s="100">
        <v>245</v>
      </c>
      <c r="L13" s="100">
        <v>75</v>
      </c>
      <c r="M13" s="100">
        <v>20</v>
      </c>
      <c r="N13" s="100">
        <v>55</v>
      </c>
      <c r="O13" s="100">
        <v>27</v>
      </c>
      <c r="P13" s="99">
        <v>0</v>
      </c>
      <c r="Q13" s="100">
        <v>27</v>
      </c>
      <c r="R13" s="99">
        <v>0</v>
      </c>
      <c r="S13" s="99">
        <v>0</v>
      </c>
      <c r="T13" s="99">
        <v>0</v>
      </c>
      <c r="U13" s="105" t="s">
        <v>38</v>
      </c>
      <c r="V13" s="106">
        <v>0</v>
      </c>
      <c r="W13" s="99">
        <v>0</v>
      </c>
      <c r="X13" s="99">
        <v>0</v>
      </c>
      <c r="Y13" s="106">
        <v>0</v>
      </c>
      <c r="Z13" s="100">
        <v>3</v>
      </c>
      <c r="AA13" s="100">
        <v>172</v>
      </c>
      <c r="AB13" s="100">
        <v>42</v>
      </c>
      <c r="AC13" s="100">
        <v>130</v>
      </c>
      <c r="AD13" s="99">
        <v>0</v>
      </c>
      <c r="AE13" s="99">
        <v>0</v>
      </c>
      <c r="AF13" s="99">
        <v>0</v>
      </c>
      <c r="AG13" s="99">
        <v>0</v>
      </c>
      <c r="AH13" s="100">
        <v>28</v>
      </c>
      <c r="AI13" s="100">
        <v>383</v>
      </c>
      <c r="AJ13" s="100">
        <v>234</v>
      </c>
      <c r="AK13" s="107">
        <v>149</v>
      </c>
    </row>
    <row r="14" spans="1:37" s="2" customFormat="1" ht="28.5" customHeight="1">
      <c r="A14" s="97" t="s">
        <v>30</v>
      </c>
      <c r="B14" s="98">
        <v>1</v>
      </c>
      <c r="C14" s="101">
        <v>0</v>
      </c>
      <c r="D14" s="101">
        <v>0</v>
      </c>
      <c r="E14" s="102">
        <v>1</v>
      </c>
      <c r="F14" s="102">
        <v>1</v>
      </c>
      <c r="G14" s="102">
        <v>1</v>
      </c>
      <c r="H14" s="101">
        <v>0</v>
      </c>
      <c r="I14" s="102">
        <v>285</v>
      </c>
      <c r="J14" s="102">
        <v>40</v>
      </c>
      <c r="K14" s="102">
        <v>245</v>
      </c>
      <c r="L14" s="102">
        <v>75</v>
      </c>
      <c r="M14" s="102">
        <v>20</v>
      </c>
      <c r="N14" s="102">
        <v>55</v>
      </c>
      <c r="O14" s="102">
        <v>27</v>
      </c>
      <c r="P14" s="101">
        <v>0</v>
      </c>
      <c r="Q14" s="102">
        <v>27</v>
      </c>
      <c r="R14" s="101">
        <v>0</v>
      </c>
      <c r="S14" s="101">
        <v>0</v>
      </c>
      <c r="T14" s="101">
        <v>0</v>
      </c>
      <c r="U14" s="108" t="s">
        <v>30</v>
      </c>
      <c r="V14" s="109">
        <v>0</v>
      </c>
      <c r="W14" s="101">
        <v>0</v>
      </c>
      <c r="X14" s="101">
        <v>0</v>
      </c>
      <c r="Y14" s="109">
        <v>0</v>
      </c>
      <c r="Z14" s="102">
        <v>3</v>
      </c>
      <c r="AA14" s="102">
        <v>172</v>
      </c>
      <c r="AB14" s="102">
        <v>42</v>
      </c>
      <c r="AC14" s="102">
        <v>130</v>
      </c>
      <c r="AD14" s="101">
        <v>0</v>
      </c>
      <c r="AE14" s="101">
        <v>0</v>
      </c>
      <c r="AF14" s="101">
        <v>0</v>
      </c>
      <c r="AG14" s="101">
        <v>0</v>
      </c>
      <c r="AH14" s="102">
        <v>28</v>
      </c>
      <c r="AI14" s="102">
        <v>383</v>
      </c>
      <c r="AJ14" s="102">
        <v>234</v>
      </c>
      <c r="AK14" s="110">
        <v>149</v>
      </c>
    </row>
    <row r="15" spans="1:37" s="2" customFormat="1" ht="28.5" customHeight="1">
      <c r="A15" s="31"/>
      <c r="B15" s="2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29"/>
      <c r="V15" s="37"/>
      <c r="W15" s="38"/>
      <c r="X15" s="38"/>
      <c r="Y15" s="37"/>
      <c r="Z15" s="14"/>
      <c r="AA15" s="14"/>
      <c r="AB15" s="14"/>
      <c r="AC15" s="43"/>
      <c r="AD15" s="43"/>
      <c r="AE15" s="43"/>
      <c r="AF15" s="43"/>
      <c r="AG15" s="43"/>
      <c r="AH15" s="43"/>
      <c r="AI15" s="43"/>
      <c r="AJ15" s="43"/>
      <c r="AK15" s="44"/>
    </row>
    <row r="16" spans="1:37" s="2" customFormat="1" ht="28.5" customHeight="1">
      <c r="A16" s="31"/>
      <c r="B16" s="2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29"/>
      <c r="V16" s="37"/>
      <c r="W16" s="38"/>
      <c r="X16" s="38"/>
      <c r="Y16" s="37"/>
      <c r="Z16" s="14"/>
      <c r="AA16" s="14"/>
      <c r="AB16" s="14"/>
      <c r="AC16" s="43"/>
      <c r="AD16" s="43"/>
      <c r="AE16" s="43"/>
      <c r="AF16" s="43"/>
      <c r="AG16" s="43"/>
      <c r="AH16" s="43"/>
      <c r="AI16" s="43"/>
      <c r="AJ16" s="43"/>
      <c r="AK16" s="44"/>
    </row>
    <row r="17" spans="1:37" s="2" customFormat="1" ht="28.5" customHeight="1">
      <c r="A17" s="31"/>
      <c r="B17" s="2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29"/>
      <c r="V17" s="37"/>
      <c r="W17" s="38"/>
      <c r="X17" s="38"/>
      <c r="Y17" s="37"/>
      <c r="Z17" s="14"/>
      <c r="AA17" s="14"/>
      <c r="AB17" s="14"/>
      <c r="AC17" s="43"/>
      <c r="AD17" s="43"/>
      <c r="AE17" s="43"/>
      <c r="AF17" s="43"/>
      <c r="AG17" s="43"/>
      <c r="AH17" s="43"/>
      <c r="AI17" s="43"/>
      <c r="AJ17" s="43"/>
      <c r="AK17" s="44"/>
    </row>
    <row r="18" spans="1:37" s="2" customFormat="1" ht="28.5" customHeight="1">
      <c r="A18" s="31"/>
      <c r="B18" s="2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29"/>
      <c r="V18" s="37"/>
      <c r="W18" s="38"/>
      <c r="X18" s="38"/>
      <c r="Y18" s="37"/>
      <c r="Z18" s="14"/>
      <c r="AA18" s="14"/>
      <c r="AB18" s="14"/>
      <c r="AC18" s="43"/>
      <c r="AD18" s="43"/>
      <c r="AE18" s="43"/>
      <c r="AF18" s="43"/>
      <c r="AG18" s="43"/>
      <c r="AH18" s="43"/>
      <c r="AI18" s="43"/>
      <c r="AJ18" s="43"/>
      <c r="AK18" s="44"/>
    </row>
    <row r="19" spans="1:37" s="2" customFormat="1" ht="28.5" customHeight="1">
      <c r="A19" s="31"/>
      <c r="B19" s="2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9"/>
      <c r="V19" s="37"/>
      <c r="W19" s="38"/>
      <c r="X19" s="38"/>
      <c r="Y19" s="37"/>
      <c r="Z19" s="14"/>
      <c r="AA19" s="14"/>
      <c r="AB19" s="14"/>
      <c r="AC19" s="43"/>
      <c r="AD19" s="43"/>
      <c r="AE19" s="43"/>
      <c r="AF19" s="43"/>
      <c r="AG19" s="43"/>
      <c r="AH19" s="43"/>
      <c r="AI19" s="43"/>
      <c r="AJ19" s="43"/>
      <c r="AK19" s="44"/>
    </row>
    <row r="20" spans="1:37" s="2" customFormat="1" ht="28.5" customHeight="1">
      <c r="A20" s="31"/>
      <c r="B20" s="2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1"/>
      <c r="N20" s="21"/>
      <c r="O20" s="18"/>
      <c r="P20" s="18"/>
      <c r="Q20" s="14"/>
      <c r="R20" s="14"/>
      <c r="S20" s="14"/>
      <c r="T20" s="14"/>
      <c r="U20" s="29"/>
      <c r="V20" s="37"/>
      <c r="W20" s="38"/>
      <c r="X20" s="38"/>
      <c r="Y20" s="37"/>
      <c r="Z20" s="14"/>
      <c r="AA20" s="14"/>
      <c r="AB20" s="14"/>
      <c r="AC20" s="43"/>
      <c r="AD20" s="43"/>
      <c r="AE20" s="43"/>
      <c r="AF20" s="43"/>
      <c r="AG20" s="43"/>
      <c r="AH20" s="43"/>
      <c r="AI20" s="43"/>
      <c r="AJ20" s="43"/>
      <c r="AK20" s="44"/>
    </row>
    <row r="21" spans="1:37" s="2" customFormat="1" ht="28.5" customHeight="1">
      <c r="A21" s="31"/>
      <c r="B21" s="2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1"/>
      <c r="N21" s="21"/>
      <c r="O21" s="18"/>
      <c r="P21" s="18"/>
      <c r="Q21" s="14"/>
      <c r="R21" s="14"/>
      <c r="S21" s="14"/>
      <c r="T21" s="14"/>
      <c r="U21" s="29"/>
      <c r="V21" s="37"/>
      <c r="W21" s="38"/>
      <c r="X21" s="38"/>
      <c r="Y21" s="37"/>
      <c r="Z21" s="14"/>
      <c r="AA21" s="14"/>
      <c r="AB21" s="14"/>
      <c r="AC21" s="43"/>
      <c r="AD21" s="43"/>
      <c r="AE21" s="43"/>
      <c r="AF21" s="43"/>
      <c r="AG21" s="43"/>
      <c r="AH21" s="43"/>
      <c r="AI21" s="43"/>
      <c r="AJ21" s="43"/>
      <c r="AK21" s="44"/>
    </row>
    <row r="22" spans="1:37" s="2" customFormat="1" ht="28.5" customHeight="1">
      <c r="A22" s="31"/>
      <c r="B22" s="2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21"/>
      <c r="N22" s="21"/>
      <c r="O22" s="18"/>
      <c r="P22" s="18"/>
      <c r="Q22" s="14"/>
      <c r="R22" s="14"/>
      <c r="S22" s="14"/>
      <c r="T22" s="14"/>
      <c r="U22" s="29"/>
      <c r="V22" s="37"/>
      <c r="W22" s="38"/>
      <c r="X22" s="38"/>
      <c r="Y22" s="37"/>
      <c r="Z22" s="14"/>
      <c r="AA22" s="14"/>
      <c r="AB22" s="14"/>
      <c r="AC22" s="43"/>
      <c r="AD22" s="43"/>
      <c r="AE22" s="43"/>
      <c r="AF22" s="43"/>
      <c r="AG22" s="43"/>
      <c r="AH22" s="43"/>
      <c r="AI22" s="43"/>
      <c r="AJ22" s="43"/>
      <c r="AK22" s="44"/>
    </row>
    <row r="23" spans="1:37" s="2" customFormat="1" ht="28.5" customHeight="1">
      <c r="A23" s="31"/>
      <c r="B23" s="2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21"/>
      <c r="N23" s="21"/>
      <c r="O23" s="18"/>
      <c r="P23" s="18"/>
      <c r="Q23" s="14"/>
      <c r="R23" s="14"/>
      <c r="S23" s="14"/>
      <c r="T23" s="14"/>
      <c r="U23" s="29"/>
      <c r="V23" s="37"/>
      <c r="W23" s="38"/>
      <c r="X23" s="38"/>
      <c r="Y23" s="37"/>
      <c r="Z23" s="14"/>
      <c r="AA23" s="14"/>
      <c r="AB23" s="14"/>
      <c r="AC23" s="43"/>
      <c r="AD23" s="43"/>
      <c r="AE23" s="43"/>
      <c r="AF23" s="43"/>
      <c r="AG23" s="43"/>
      <c r="AH23" s="43"/>
      <c r="AI23" s="43"/>
      <c r="AJ23" s="43"/>
      <c r="AK23" s="44"/>
    </row>
    <row r="24" spans="1:37" s="2" customFormat="1" ht="28.5" customHeight="1">
      <c r="A24" s="31"/>
      <c r="B24" s="2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21"/>
      <c r="N24" s="21"/>
      <c r="O24" s="18"/>
      <c r="P24" s="18"/>
      <c r="Q24" s="14"/>
      <c r="R24" s="14"/>
      <c r="S24" s="14"/>
      <c r="T24" s="14"/>
      <c r="U24" s="29"/>
      <c r="V24" s="37"/>
      <c r="W24" s="38"/>
      <c r="X24" s="38"/>
      <c r="Y24" s="37"/>
      <c r="Z24" s="14"/>
      <c r="AA24" s="14"/>
      <c r="AB24" s="14"/>
      <c r="AC24" s="43"/>
      <c r="AD24" s="43"/>
      <c r="AE24" s="43"/>
      <c r="AF24" s="43"/>
      <c r="AG24" s="43"/>
      <c r="AH24" s="43"/>
      <c r="AI24" s="43"/>
      <c r="AJ24" s="43"/>
      <c r="AK24" s="44"/>
    </row>
    <row r="25" spans="1:37" s="2" customFormat="1" ht="28.5" customHeight="1">
      <c r="A25" s="31"/>
      <c r="B25" s="2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21"/>
      <c r="N25" s="21"/>
      <c r="O25" s="18"/>
      <c r="P25" s="18"/>
      <c r="Q25" s="14"/>
      <c r="R25" s="14"/>
      <c r="S25" s="14"/>
      <c r="T25" s="14"/>
      <c r="U25" s="29"/>
      <c r="V25" s="37"/>
      <c r="W25" s="38"/>
      <c r="X25" s="38"/>
      <c r="Y25" s="37"/>
      <c r="Z25" s="14"/>
      <c r="AA25" s="14"/>
      <c r="AB25" s="14"/>
      <c r="AC25" s="43"/>
      <c r="AD25" s="43"/>
      <c r="AE25" s="43"/>
      <c r="AF25" s="43"/>
      <c r="AG25" s="43"/>
      <c r="AH25" s="43"/>
      <c r="AI25" s="43"/>
      <c r="AJ25" s="43"/>
      <c r="AK25" s="44"/>
    </row>
    <row r="26" spans="1:37" ht="28.5" customHeight="1">
      <c r="A26" s="31"/>
      <c r="B26" s="2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1"/>
      <c r="N26" s="21"/>
      <c r="O26" s="18"/>
      <c r="P26" s="18"/>
      <c r="Q26" s="14"/>
      <c r="R26" s="14"/>
      <c r="S26" s="14"/>
      <c r="T26" s="14"/>
      <c r="U26" s="29"/>
      <c r="V26" s="37"/>
      <c r="W26" s="38"/>
      <c r="X26" s="38"/>
      <c r="Y26" s="37"/>
      <c r="Z26" s="14"/>
      <c r="AA26" s="14"/>
      <c r="AB26" s="14"/>
      <c r="AC26" s="45"/>
      <c r="AD26" s="45"/>
      <c r="AE26" s="45"/>
      <c r="AF26" s="45"/>
      <c r="AG26" s="45"/>
      <c r="AH26" s="45"/>
      <c r="AI26" s="45"/>
      <c r="AJ26" s="45"/>
      <c r="AK26" s="46"/>
    </row>
    <row r="27" spans="1:37" ht="28.5" customHeight="1">
      <c r="A27" s="31"/>
      <c r="B27" s="2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1"/>
      <c r="N27" s="21"/>
      <c r="O27" s="19"/>
      <c r="P27" s="19"/>
      <c r="Q27" s="14"/>
      <c r="R27" s="14"/>
      <c r="S27" s="14"/>
      <c r="T27" s="14"/>
      <c r="U27" s="29"/>
      <c r="V27" s="39"/>
      <c r="W27" s="40"/>
      <c r="X27" s="40"/>
      <c r="Y27" s="39"/>
      <c r="Z27" s="14"/>
      <c r="AA27" s="14"/>
      <c r="AB27" s="14"/>
      <c r="AC27" s="45"/>
      <c r="AD27" s="45"/>
      <c r="AE27" s="45"/>
      <c r="AF27" s="45"/>
      <c r="AG27" s="45"/>
      <c r="AH27" s="45"/>
      <c r="AI27" s="45"/>
      <c r="AJ27" s="45"/>
      <c r="AK27" s="46"/>
    </row>
    <row r="28" spans="1:37" ht="28.5" customHeight="1" thickBot="1">
      <c r="A28" s="31"/>
      <c r="B28" s="13"/>
      <c r="C28" s="15"/>
      <c r="D28" s="15"/>
      <c r="E28" s="15"/>
      <c r="F28" s="15"/>
      <c r="G28" s="15"/>
      <c r="H28" s="15"/>
      <c r="I28" s="15"/>
      <c r="J28" s="15"/>
      <c r="K28" s="15"/>
      <c r="L28" s="17"/>
      <c r="M28" s="22"/>
      <c r="N28" s="22"/>
      <c r="O28" s="20"/>
      <c r="P28" s="20"/>
      <c r="Q28" s="15"/>
      <c r="R28" s="15"/>
      <c r="S28" s="15"/>
      <c r="T28" s="15"/>
      <c r="U28" s="30"/>
      <c r="V28" s="41"/>
      <c r="W28" s="42"/>
      <c r="X28" s="42"/>
      <c r="Y28" s="41"/>
      <c r="Z28" s="15"/>
      <c r="AA28" s="15"/>
      <c r="AB28" s="15"/>
      <c r="AC28" s="47"/>
      <c r="AD28" s="47"/>
      <c r="AE28" s="47"/>
      <c r="AF28" s="47"/>
      <c r="AG28" s="47"/>
      <c r="AH28" s="47"/>
      <c r="AI28" s="47"/>
      <c r="AJ28" s="47"/>
      <c r="AK28" s="48"/>
    </row>
    <row r="29" spans="1:28" s="4" customFormat="1" ht="36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1:28" ht="18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ht="34.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14" ht="18" customHeight="1">
      <c r="A32" s="9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8" customHeight="1">
      <c r="A33" s="9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8" customHeight="1">
      <c r="A34" s="9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8" customHeight="1">
      <c r="A35" s="9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8" customHeight="1">
      <c r="A36" s="9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</sheetData>
  <sheetProtection/>
  <mergeCells count="38">
    <mergeCell ref="AH11:AH12"/>
    <mergeCell ref="AI11:AK11"/>
    <mergeCell ref="AH10:AK10"/>
    <mergeCell ref="B11:B12"/>
    <mergeCell ref="C11:C12"/>
    <mergeCell ref="D11:D12"/>
    <mergeCell ref="E11:E12"/>
    <mergeCell ref="F11:F12"/>
    <mergeCell ref="G11:G12"/>
    <mergeCell ref="H11:H12"/>
    <mergeCell ref="V11:V12"/>
    <mergeCell ref="W11:Y11"/>
    <mergeCell ref="L10:N11"/>
    <mergeCell ref="O10:Q11"/>
    <mergeCell ref="R10:T11"/>
    <mergeCell ref="V10:Y10"/>
    <mergeCell ref="Z10:AC10"/>
    <mergeCell ref="AD10:AG10"/>
    <mergeCell ref="Z11:Z12"/>
    <mergeCell ref="AA11:AC11"/>
    <mergeCell ref="AD11:AD12"/>
    <mergeCell ref="AE11:AG11"/>
    <mergeCell ref="A8:T8"/>
    <mergeCell ref="U8:AK8"/>
    <mergeCell ref="A9:A12"/>
    <mergeCell ref="B9:H9"/>
    <mergeCell ref="I9:T9"/>
    <mergeCell ref="U9:U12"/>
    <mergeCell ref="V9:AK9"/>
    <mergeCell ref="B10:E10"/>
    <mergeCell ref="F10:H10"/>
    <mergeCell ref="I10:K11"/>
    <mergeCell ref="O4:P4"/>
    <mergeCell ref="O5:P5"/>
    <mergeCell ref="A6:T6"/>
    <mergeCell ref="U6:AK6"/>
    <mergeCell ref="A7:T7"/>
    <mergeCell ref="U7:AK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="85" zoomScaleNormal="85" zoomScalePageLayoutView="0" workbookViewId="0" topLeftCell="A5">
      <selection activeCell="A1" sqref="A1"/>
    </sheetView>
  </sheetViews>
  <sheetFormatPr defaultColWidth="9.33203125" defaultRowHeight="12"/>
  <cols>
    <col min="1" max="1" width="45.83203125" style="0" customWidth="1"/>
    <col min="2" max="7" width="31.83203125" style="0" customWidth="1"/>
  </cols>
  <sheetData>
    <row r="1" spans="1:7" s="6" customFormat="1" ht="31.5" customHeight="1" hidden="1">
      <c r="A1" s="6" t="s">
        <v>39</v>
      </c>
      <c r="B1" s="6" t="s">
        <v>31</v>
      </c>
      <c r="C1" s="6" t="s">
        <v>32</v>
      </c>
      <c r="D1" s="6" t="s">
        <v>33</v>
      </c>
      <c r="E1" s="103" t="s">
        <v>34</v>
      </c>
      <c r="F1" s="104" t="s">
        <v>42</v>
      </c>
      <c r="G1" s="6" t="s">
        <v>36</v>
      </c>
    </row>
    <row r="2" spans="1:3" s="6" customFormat="1" ht="31.5" customHeight="1" hidden="1">
      <c r="A2" s="6" t="s">
        <v>43</v>
      </c>
      <c r="B2" s="6" t="s">
        <v>40</v>
      </c>
      <c r="C2" s="111" t="s">
        <v>41</v>
      </c>
    </row>
    <row r="3" s="6" customFormat="1" ht="31.5" customHeight="1" hidden="1"/>
    <row r="4" s="6" customFormat="1" ht="28.5" customHeight="1" hidden="1"/>
    <row r="5" spans="1:7" s="3" customFormat="1" ht="18" customHeight="1">
      <c r="A5" s="16"/>
      <c r="B5" s="5"/>
      <c r="C5" s="5"/>
      <c r="D5" s="5"/>
      <c r="E5" s="5"/>
      <c r="F5" s="5"/>
      <c r="G5" s="5"/>
    </row>
    <row r="6" spans="1:7" s="3" customFormat="1" ht="18" customHeight="1">
      <c r="A6" s="16"/>
      <c r="B6" s="10"/>
      <c r="C6" s="10"/>
      <c r="D6" s="10"/>
      <c r="E6" s="10"/>
      <c r="F6" s="10"/>
      <c r="G6" s="10"/>
    </row>
    <row r="7" spans="1:9" ht="36" customHeight="1">
      <c r="A7" s="92" t="str">
        <f>F1</f>
        <v>金門縣婦女福利機構服務(續2完)</v>
      </c>
      <c r="B7" s="92"/>
      <c r="C7" s="92"/>
      <c r="D7" s="92"/>
      <c r="E7" s="92"/>
      <c r="F7" s="92"/>
      <c r="G7" s="92"/>
      <c r="H7" s="23"/>
      <c r="I7" s="23"/>
    </row>
    <row r="8" spans="1:9" ht="24" customHeight="1">
      <c r="A8" s="93" t="str">
        <f>G1</f>
        <v>中華民國111年上半年 ( 1月至6月 )</v>
      </c>
      <c r="B8" s="93"/>
      <c r="C8" s="93"/>
      <c r="D8" s="93"/>
      <c r="E8" s="93"/>
      <c r="F8" s="93"/>
      <c r="G8" s="93"/>
      <c r="H8" s="23"/>
      <c r="I8" s="23"/>
    </row>
    <row r="9" spans="1:9" ht="22.5" customHeight="1" thickBot="1">
      <c r="A9" s="24" t="s">
        <v>20</v>
      </c>
      <c r="B9" s="24"/>
      <c r="C9" s="24"/>
      <c r="D9" s="24"/>
      <c r="E9" s="24"/>
      <c r="F9" s="24"/>
      <c r="G9" s="24"/>
      <c r="H9" s="23"/>
      <c r="I9" s="23"/>
    </row>
    <row r="10" spans="1:9" s="1" customFormat="1" ht="21.75" customHeight="1">
      <c r="A10" s="85" t="s">
        <v>0</v>
      </c>
      <c r="B10" s="89" t="s">
        <v>17</v>
      </c>
      <c r="C10" s="90"/>
      <c r="D10" s="90"/>
      <c r="E10" s="90"/>
      <c r="F10" s="90"/>
      <c r="G10" s="91"/>
      <c r="H10" s="23"/>
      <c r="I10" s="23"/>
    </row>
    <row r="11" spans="1:9" s="1" customFormat="1" ht="39.75" customHeight="1">
      <c r="A11" s="86"/>
      <c r="B11" s="53" t="s">
        <v>1</v>
      </c>
      <c r="C11" s="35" t="s">
        <v>2</v>
      </c>
      <c r="D11" s="35" t="s">
        <v>3</v>
      </c>
      <c r="E11" s="35" t="s">
        <v>4</v>
      </c>
      <c r="F11" s="35" t="s">
        <v>18</v>
      </c>
      <c r="G11" s="36" t="s">
        <v>19</v>
      </c>
      <c r="H11" s="23"/>
      <c r="I11" s="23"/>
    </row>
    <row r="12" spans="1:9" s="2" customFormat="1" ht="28.5" customHeight="1">
      <c r="A12" s="33"/>
      <c r="B12" s="49"/>
      <c r="C12" s="43"/>
      <c r="D12" s="43"/>
      <c r="E12" s="43"/>
      <c r="F12" s="43"/>
      <c r="G12" s="44"/>
      <c r="H12" s="23"/>
      <c r="I12" s="23"/>
    </row>
    <row r="13" spans="1:9" s="2" customFormat="1" ht="28.5" customHeight="1">
      <c r="A13" s="33"/>
      <c r="B13" s="49"/>
      <c r="C13" s="43"/>
      <c r="D13" s="43"/>
      <c r="E13" s="43"/>
      <c r="F13" s="43"/>
      <c r="G13" s="44"/>
      <c r="H13" s="23"/>
      <c r="I13" s="23"/>
    </row>
    <row r="14" spans="1:9" s="2" customFormat="1" ht="28.5" customHeight="1">
      <c r="A14" s="33"/>
      <c r="B14" s="49"/>
      <c r="C14" s="43"/>
      <c r="D14" s="43"/>
      <c r="E14" s="43"/>
      <c r="F14" s="43"/>
      <c r="G14" s="44"/>
      <c r="H14" s="23"/>
      <c r="I14" s="23"/>
    </row>
    <row r="15" spans="1:9" s="2" customFormat="1" ht="28.5" customHeight="1">
      <c r="A15" s="33"/>
      <c r="B15" s="49"/>
      <c r="C15" s="43"/>
      <c r="D15" s="43"/>
      <c r="E15" s="43"/>
      <c r="F15" s="43"/>
      <c r="G15" s="44"/>
      <c r="H15" s="23"/>
      <c r="I15" s="23"/>
    </row>
    <row r="16" spans="1:9" s="2" customFormat="1" ht="28.5" customHeight="1">
      <c r="A16" s="33"/>
      <c r="B16" s="49"/>
      <c r="C16" s="43"/>
      <c r="D16" s="43"/>
      <c r="E16" s="43"/>
      <c r="F16" s="43"/>
      <c r="G16" s="44"/>
      <c r="H16" s="23"/>
      <c r="I16" s="23"/>
    </row>
    <row r="17" spans="1:9" s="2" customFormat="1" ht="28.5" customHeight="1">
      <c r="A17" s="33"/>
      <c r="B17" s="49"/>
      <c r="C17" s="43"/>
      <c r="D17" s="43"/>
      <c r="E17" s="43"/>
      <c r="F17" s="43"/>
      <c r="G17" s="44"/>
      <c r="H17" s="23"/>
      <c r="I17" s="23"/>
    </row>
    <row r="18" spans="1:9" s="2" customFormat="1" ht="28.5" customHeight="1">
      <c r="A18" s="33"/>
      <c r="B18" s="49"/>
      <c r="C18" s="43"/>
      <c r="D18" s="43"/>
      <c r="E18" s="43"/>
      <c r="F18" s="43"/>
      <c r="G18" s="44"/>
      <c r="H18" s="23"/>
      <c r="I18" s="23"/>
    </row>
    <row r="19" spans="1:9" s="2" customFormat="1" ht="28.5" customHeight="1">
      <c r="A19" s="33"/>
      <c r="B19" s="49"/>
      <c r="C19" s="43"/>
      <c r="D19" s="43"/>
      <c r="E19" s="43"/>
      <c r="F19" s="43"/>
      <c r="G19" s="44"/>
      <c r="H19" s="23"/>
      <c r="I19" s="23"/>
    </row>
    <row r="20" spans="1:9" s="2" customFormat="1" ht="28.5" customHeight="1">
      <c r="A20" s="33"/>
      <c r="B20" s="49"/>
      <c r="C20" s="43"/>
      <c r="D20" s="43"/>
      <c r="E20" s="43"/>
      <c r="F20" s="43"/>
      <c r="G20" s="44"/>
      <c r="H20" s="23"/>
      <c r="I20" s="23"/>
    </row>
    <row r="21" spans="1:9" s="2" customFormat="1" ht="28.5" customHeight="1">
      <c r="A21" s="33"/>
      <c r="B21" s="49"/>
      <c r="C21" s="43"/>
      <c r="D21" s="43"/>
      <c r="E21" s="43"/>
      <c r="F21" s="43"/>
      <c r="G21" s="44"/>
      <c r="H21" s="23"/>
      <c r="I21" s="23"/>
    </row>
    <row r="22" spans="1:9" s="2" customFormat="1" ht="28.5" customHeight="1">
      <c r="A22" s="33"/>
      <c r="B22" s="49"/>
      <c r="C22" s="43"/>
      <c r="D22" s="43"/>
      <c r="E22" s="43"/>
      <c r="F22" s="43"/>
      <c r="G22" s="44"/>
      <c r="H22" s="23"/>
      <c r="I22" s="23"/>
    </row>
    <row r="23" spans="1:9" s="2" customFormat="1" ht="28.5" customHeight="1">
      <c r="A23" s="33"/>
      <c r="B23" s="49"/>
      <c r="C23" s="43"/>
      <c r="D23" s="43"/>
      <c r="E23" s="43"/>
      <c r="F23" s="43"/>
      <c r="G23" s="44"/>
      <c r="H23" s="23"/>
      <c r="I23" s="23"/>
    </row>
    <row r="24" spans="1:9" s="2" customFormat="1" ht="28.5" customHeight="1">
      <c r="A24" s="33"/>
      <c r="B24" s="49"/>
      <c r="C24" s="43"/>
      <c r="D24" s="43"/>
      <c r="E24" s="43"/>
      <c r="F24" s="43"/>
      <c r="G24" s="44"/>
      <c r="H24" s="23"/>
      <c r="I24" s="23"/>
    </row>
    <row r="25" spans="1:9" ht="28.5" customHeight="1">
      <c r="A25" s="33"/>
      <c r="B25" s="50"/>
      <c r="C25" s="45"/>
      <c r="D25" s="45"/>
      <c r="E25" s="45"/>
      <c r="F25" s="45"/>
      <c r="G25" s="46"/>
      <c r="H25" s="23"/>
      <c r="I25" s="23"/>
    </row>
    <row r="26" spans="1:9" ht="28.5" customHeight="1">
      <c r="A26" s="33"/>
      <c r="B26" s="50"/>
      <c r="C26" s="45"/>
      <c r="D26" s="45"/>
      <c r="E26" s="45"/>
      <c r="F26" s="45"/>
      <c r="G26" s="46"/>
      <c r="H26" s="23"/>
      <c r="I26" s="23"/>
    </row>
    <row r="27" spans="1:9" ht="28.5" customHeight="1" thickBot="1">
      <c r="A27" s="34"/>
      <c r="B27" s="51"/>
      <c r="C27" s="47"/>
      <c r="D27" s="47"/>
      <c r="E27" s="47"/>
      <c r="F27" s="47"/>
      <c r="G27" s="48"/>
      <c r="H27" s="23"/>
      <c r="I27" s="23"/>
    </row>
    <row r="28" spans="1:9" ht="45" customHeight="1" thickBot="1">
      <c r="A28" s="52" t="s">
        <v>28</v>
      </c>
      <c r="B28" s="87" t="s">
        <v>29</v>
      </c>
      <c r="C28" s="88"/>
      <c r="D28" s="88"/>
      <c r="E28" s="88"/>
      <c r="F28" s="88"/>
      <c r="G28" s="88"/>
      <c r="H28" s="23"/>
      <c r="I28" s="23"/>
    </row>
    <row r="29" spans="1:9" s="4" customFormat="1" ht="36" customHeight="1">
      <c r="A29" s="9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9" s="94"/>
      <c r="C29" s="94"/>
      <c r="D29" s="94"/>
      <c r="E29" s="94"/>
      <c r="F29" s="94"/>
      <c r="G29" s="94"/>
      <c r="H29" s="23"/>
      <c r="I29" s="23"/>
    </row>
    <row r="30" spans="1:9" ht="18" customHeight="1">
      <c r="A30" s="95" t="str">
        <f>IF(LEN(A2)&gt;0,"資料來源："&amp;A2,"")</f>
        <v>資料來源：依據本府轄區內各婦女福利服務中心、婦女中途之家及庇護中心所報資料彙編。</v>
      </c>
      <c r="B30" s="95"/>
      <c r="C30" s="95"/>
      <c r="D30" s="95"/>
      <c r="E30" s="95"/>
      <c r="F30" s="95"/>
      <c r="G30" s="95"/>
      <c r="H30" s="23"/>
      <c r="I30" s="23"/>
    </row>
    <row r="31" spans="1:9" ht="34.5" customHeight="1">
      <c r="A31" s="96" t="str">
        <f>SUBSTITUTE(IF(LEN(A2)&gt;0,"填表說明："&amp;C2,""),CHAR(10),CHAR(10)&amp;"　　　　　")</f>
        <v>填表說明：1.本表編製2份，1份送主計處，1份自存外，應由網際網路線上傳送至衛生福利部統計處資料庫。
　　　　　2.本表婦女福利服務中心、婦女福利機構服務內容上半年以1月1日至6月底、下半年以7月1日至12月底之事實為準。</v>
      </c>
      <c r="B31" s="96"/>
      <c r="C31" s="96"/>
      <c r="D31" s="96"/>
      <c r="E31" s="96"/>
      <c r="F31" s="96"/>
      <c r="G31" s="96"/>
      <c r="H31" s="23"/>
      <c r="I31" s="23"/>
    </row>
    <row r="32" spans="8:9" ht="18" customHeight="1">
      <c r="H32" s="23"/>
      <c r="I32" s="23"/>
    </row>
    <row r="33" spans="8:9" ht="18" customHeight="1">
      <c r="H33" s="23"/>
      <c r="I33" s="23"/>
    </row>
    <row r="34" ht="18" customHeight="1"/>
    <row r="35" ht="18" customHeight="1"/>
    <row r="36" ht="18" customHeight="1"/>
  </sheetData>
  <sheetProtection/>
  <mergeCells count="8">
    <mergeCell ref="A30:G30"/>
    <mergeCell ref="A31:G31"/>
    <mergeCell ref="A7:G7"/>
    <mergeCell ref="A8:G8"/>
    <mergeCell ref="A10:A11"/>
    <mergeCell ref="B10:G10"/>
    <mergeCell ref="B28:G28"/>
    <mergeCell ref="A29:G2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2017-08-25T01:09:37Z</cp:lastPrinted>
  <dcterms:created xsi:type="dcterms:W3CDTF">2001-02-06T07:45:53Z</dcterms:created>
  <dcterms:modified xsi:type="dcterms:W3CDTF">2022-08-03T03:51:03Z</dcterms:modified>
  <cp:category/>
  <cp:version/>
  <cp:contentType/>
  <cp:contentStatus/>
</cp:coreProperties>
</file>