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0730-05-21" sheetId="1" r:id="rId1"/>
  </sheets>
  <definedNames>
    <definedName name="pp">'10730-05-21'!#REF!</definedName>
  </definedNames>
  <calcPr fullCalcOnLoad="1"/>
</workbook>
</file>

<file path=xl/sharedStrings.xml><?xml version="1.0" encoding="utf-8"?>
<sst xmlns="http://schemas.openxmlformats.org/spreadsheetml/2006/main" count="62" uniqueCount="40">
  <si>
    <t>總計</t>
  </si>
  <si>
    <t>男</t>
  </si>
  <si>
    <t>女</t>
  </si>
  <si>
    <t>項目別</t>
  </si>
  <si>
    <t>社區日間照顧服務</t>
  </si>
  <si>
    <t>自立生活支持服務</t>
  </si>
  <si>
    <t>社會工作人員</t>
  </si>
  <si>
    <t>教保員</t>
  </si>
  <si>
    <t>生活重建</t>
  </si>
  <si>
    <t>輔具服務</t>
  </si>
  <si>
    <t>輔具評估人員</t>
  </si>
  <si>
    <t>輔具維修技術人員</t>
  </si>
  <si>
    <t>合計</t>
  </si>
  <si>
    <t>專職</t>
  </si>
  <si>
    <t>兼職</t>
  </si>
  <si>
    <t>家庭托顧服務</t>
  </si>
  <si>
    <t>社區居住服務</t>
  </si>
  <si>
    <t>生活
服務員</t>
  </si>
  <si>
    <t>其他專業
工作人員</t>
  </si>
  <si>
    <t>家庭托顧
服務員</t>
  </si>
  <si>
    <t>社會工
作人員</t>
  </si>
  <si>
    <t>同儕支持員</t>
  </si>
  <si>
    <t>社會工
作人員</t>
  </si>
  <si>
    <t>訓練員(社覺功能障礙生活重建定向行動訓練員及生活技能訓練員除外)</t>
  </si>
  <si>
    <t>視覺功能障礙定向行動訓練員</t>
  </si>
  <si>
    <t>視覺功能障礙生活技能訓練員</t>
  </si>
  <si>
    <t>教保員</t>
  </si>
  <si>
    <t>個人助理</t>
  </si>
  <si>
    <t>臨時及短期照顧</t>
  </si>
  <si>
    <t>臨時及短期
照顧服務員</t>
  </si>
  <si>
    <t>民國111年 8月 3日 11:56:58 印製</t>
  </si>
  <si>
    <t>本表編製2份，1份送主計處，1份自存外，應由網際網路線上傳送至衛生福利部統計處資料庫。</t>
  </si>
  <si>
    <t>金門縣政府(社會局)</t>
  </si>
  <si>
    <t>半　年　報</t>
  </si>
  <si>
    <t>每半年終了後20日內編送</t>
  </si>
  <si>
    <t>10730-05-21-2</t>
  </si>
  <si>
    <t>金門縣身心障礙者社區式服務專業人員數</t>
  </si>
  <si>
    <t>中華民國111年上半年(6月底)</t>
  </si>
  <si>
    <t>依據本府自辦或經本府委託辦理本表社區式服務之公益慈善、醫療、護理等法人、團體、機構經辦社區式服務專業人員資料彙編。</t>
  </si>
  <si>
    <t>公　開　類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</si>
</sst>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###,###,##0;\-###,###,##0;\-"/>
    <numFmt numFmtId="189" formatCode="###,###,##0;\-###,###,##0;&quot;        －&quot;"/>
    <numFmt numFmtId="190" formatCode="##,###,##0"/>
    <numFmt numFmtId="191" formatCode="##,###,##0;\-##,###,##0;&quot;        －&quot;"/>
  </numFmts>
  <fonts count="44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24"/>
      <name val="標楷體"/>
      <family val="4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1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2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180" fontId="1" fillId="0" borderId="10" xfId="0" applyNumberFormat="1" applyFont="1" applyBorder="1" applyAlignment="1">
      <alignment vertical="center"/>
    </xf>
    <xf numFmtId="180" fontId="1" fillId="0" borderId="11" xfId="0" applyNumberFormat="1" applyFont="1" applyBorder="1" applyAlignment="1">
      <alignment horizontal="center" vertical="center"/>
    </xf>
    <xf numFmtId="180" fontId="1" fillId="0" borderId="12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right" vertical="center"/>
    </xf>
    <xf numFmtId="180" fontId="1" fillId="0" borderId="0" xfId="0" applyNumberFormat="1" applyFont="1" applyBorder="1" applyAlignment="1">
      <alignment vertical="center"/>
    </xf>
    <xf numFmtId="180" fontId="1" fillId="0" borderId="13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180" fontId="1" fillId="0" borderId="14" xfId="0" applyNumberFormat="1" applyFont="1" applyBorder="1" applyAlignment="1">
      <alignment horizontal="center" vertical="center"/>
    </xf>
    <xf numFmtId="180" fontId="1" fillId="0" borderId="12" xfId="0" applyNumberFormat="1" applyFont="1" applyBorder="1" applyAlignment="1">
      <alignment horizontal="center" vertical="center"/>
    </xf>
    <xf numFmtId="180" fontId="1" fillId="0" borderId="15" xfId="0" applyNumberFormat="1" applyFont="1" applyBorder="1" applyAlignment="1">
      <alignment horizontal="center" vertical="center"/>
    </xf>
    <xf numFmtId="180" fontId="1" fillId="0" borderId="16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vertical="center"/>
    </xf>
    <xf numFmtId="180" fontId="1" fillId="0" borderId="17" xfId="0" applyNumberFormat="1" applyFont="1" applyBorder="1" applyAlignment="1">
      <alignment horizontal="center" vertical="center"/>
    </xf>
    <xf numFmtId="180" fontId="1" fillId="0" borderId="18" xfId="0" applyNumberFormat="1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center" vertical="center" wrapText="1"/>
    </xf>
    <xf numFmtId="0" fontId="1" fillId="0" borderId="20" xfId="0" applyNumberFormat="1" applyFont="1" applyBorder="1" applyAlignment="1">
      <alignment horizontal="center" vertical="center" wrapText="1"/>
    </xf>
    <xf numFmtId="189" fontId="3" fillId="0" borderId="21" xfId="0" applyNumberFormat="1" applyFont="1" applyBorder="1" applyAlignment="1">
      <alignment horizontal="right" vertical="center" wrapText="1"/>
    </xf>
    <xf numFmtId="189" fontId="3" fillId="0" borderId="22" xfId="0" applyNumberFormat="1" applyFont="1" applyBorder="1" applyAlignment="1">
      <alignment horizontal="right" vertical="center" wrapText="1"/>
    </xf>
    <xf numFmtId="189" fontId="3" fillId="0" borderId="13" xfId="0" applyNumberFormat="1" applyFont="1" applyBorder="1" applyAlignment="1">
      <alignment horizontal="right" vertical="center"/>
    </xf>
    <xf numFmtId="180" fontId="1" fillId="0" borderId="23" xfId="0" applyNumberFormat="1" applyFont="1" applyBorder="1" applyAlignment="1">
      <alignment horizontal="center" vertical="center" wrapText="1"/>
    </xf>
    <xf numFmtId="180" fontId="1" fillId="0" borderId="24" xfId="0" applyNumberFormat="1" applyFont="1" applyBorder="1" applyAlignment="1">
      <alignment horizontal="center" vertical="center" wrapText="1"/>
    </xf>
    <xf numFmtId="180" fontId="1" fillId="0" borderId="25" xfId="0" applyNumberFormat="1" applyFont="1" applyBorder="1" applyAlignment="1">
      <alignment horizontal="center" vertical="center" wrapText="1"/>
    </xf>
    <xf numFmtId="180" fontId="1" fillId="0" borderId="26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10" xfId="0" applyFont="1" applyBorder="1" applyAlignment="1">
      <alignment horizontal="left" vertical="top" wrapText="1"/>
    </xf>
    <xf numFmtId="180" fontId="1" fillId="0" borderId="18" xfId="0" applyNumberFormat="1" applyFont="1" applyBorder="1" applyAlignment="1">
      <alignment horizontal="center" vertical="center"/>
    </xf>
    <xf numFmtId="180" fontId="1" fillId="0" borderId="27" xfId="0" applyNumberFormat="1" applyFont="1" applyBorder="1" applyAlignment="1">
      <alignment horizontal="center" vertical="center"/>
    </xf>
    <xf numFmtId="180" fontId="1" fillId="0" borderId="15" xfId="0" applyNumberFormat="1" applyFont="1" applyBorder="1" applyAlignment="1">
      <alignment horizontal="center" vertical="center"/>
    </xf>
    <xf numFmtId="180" fontId="1" fillId="0" borderId="28" xfId="0" applyNumberFormat="1" applyFont="1" applyBorder="1" applyAlignment="1">
      <alignment horizontal="center" vertical="center" wrapText="1"/>
    </xf>
    <xf numFmtId="180" fontId="1" fillId="0" borderId="29" xfId="0" applyNumberFormat="1" applyFont="1" applyBorder="1" applyAlignment="1">
      <alignment horizontal="center" vertical="center"/>
    </xf>
    <xf numFmtId="180" fontId="1" fillId="0" borderId="23" xfId="0" applyNumberFormat="1" applyFont="1" applyBorder="1" applyAlignment="1">
      <alignment horizontal="center" vertical="center"/>
    </xf>
    <xf numFmtId="180" fontId="1" fillId="0" borderId="26" xfId="0" applyNumberFormat="1" applyFont="1" applyBorder="1" applyAlignment="1">
      <alignment horizontal="center" vertical="center"/>
    </xf>
    <xf numFmtId="180" fontId="1" fillId="0" borderId="30" xfId="0" applyNumberFormat="1" applyFont="1" applyBorder="1" applyAlignment="1">
      <alignment horizontal="center" vertical="center" wrapText="1"/>
    </xf>
    <xf numFmtId="180" fontId="1" fillId="0" borderId="31" xfId="0" applyNumberFormat="1" applyFont="1" applyBorder="1" applyAlignment="1">
      <alignment horizontal="center" vertical="center" wrapText="1"/>
    </xf>
    <xf numFmtId="180" fontId="1" fillId="0" borderId="32" xfId="0" applyNumberFormat="1" applyFont="1" applyBorder="1" applyAlignment="1">
      <alignment horizontal="center" vertical="center" wrapText="1"/>
    </xf>
    <xf numFmtId="180" fontId="1" fillId="0" borderId="33" xfId="0" applyNumberFormat="1" applyFont="1" applyBorder="1" applyAlignment="1">
      <alignment horizontal="center" vertical="center" wrapText="1"/>
    </xf>
    <xf numFmtId="180" fontId="1" fillId="0" borderId="34" xfId="0" applyNumberFormat="1" applyFont="1" applyBorder="1" applyAlignment="1">
      <alignment horizontal="center" vertical="center" wrapText="1"/>
    </xf>
    <xf numFmtId="180" fontId="1" fillId="0" borderId="35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180" fontId="1" fillId="0" borderId="27" xfId="0" applyNumberFormat="1" applyFont="1" applyBorder="1" applyAlignment="1">
      <alignment horizontal="center" vertical="center" wrapText="1"/>
    </xf>
    <xf numFmtId="180" fontId="1" fillId="0" borderId="37" xfId="0" applyNumberFormat="1" applyFont="1" applyBorder="1" applyAlignment="1">
      <alignment horizontal="center" vertical="center" wrapText="1"/>
    </xf>
    <xf numFmtId="180" fontId="1" fillId="0" borderId="22" xfId="0" applyNumberFormat="1" applyFont="1" applyBorder="1" applyAlignment="1">
      <alignment horizontal="center" vertical="center" wrapText="1"/>
    </xf>
    <xf numFmtId="180" fontId="1" fillId="0" borderId="38" xfId="0" applyNumberFormat="1" applyFont="1" applyBorder="1" applyAlignment="1">
      <alignment horizontal="center" vertical="center"/>
    </xf>
    <xf numFmtId="180" fontId="1" fillId="0" borderId="39" xfId="0" applyNumberFormat="1" applyFont="1" applyBorder="1" applyAlignment="1">
      <alignment horizontal="center" vertical="center"/>
    </xf>
    <xf numFmtId="180" fontId="1" fillId="0" borderId="40" xfId="0" applyNumberFormat="1" applyFont="1" applyBorder="1" applyAlignment="1">
      <alignment horizontal="center" vertical="center"/>
    </xf>
    <xf numFmtId="0" fontId="1" fillId="0" borderId="38" xfId="0" applyNumberFormat="1" applyFont="1" applyBorder="1" applyAlignment="1">
      <alignment horizontal="center" vertical="center" wrapText="1"/>
    </xf>
    <xf numFmtId="0" fontId="1" fillId="0" borderId="39" xfId="0" applyNumberFormat="1" applyFont="1" applyBorder="1" applyAlignment="1">
      <alignment horizontal="center" vertical="center" wrapText="1"/>
    </xf>
    <xf numFmtId="0" fontId="1" fillId="0" borderId="40" xfId="0" applyNumberFormat="1" applyFont="1" applyBorder="1" applyAlignment="1">
      <alignment horizontal="center" vertical="center" wrapText="1"/>
    </xf>
    <xf numFmtId="0" fontId="1" fillId="0" borderId="23" xfId="0" applyNumberFormat="1" applyFont="1" applyBorder="1" applyAlignment="1">
      <alignment horizontal="center" vertical="center" wrapText="1"/>
    </xf>
    <xf numFmtId="0" fontId="1" fillId="0" borderId="26" xfId="0" applyNumberFormat="1" applyFont="1" applyBorder="1" applyAlignment="1">
      <alignment horizontal="center" vertical="center" wrapText="1"/>
    </xf>
    <xf numFmtId="0" fontId="1" fillId="0" borderId="30" xfId="0" applyNumberFormat="1" applyFont="1" applyBorder="1" applyAlignment="1">
      <alignment horizontal="center" vertical="center" wrapText="1"/>
    </xf>
    <xf numFmtId="0" fontId="1" fillId="0" borderId="41" xfId="0" applyNumberFormat="1" applyFont="1" applyBorder="1" applyAlignment="1">
      <alignment horizontal="center" vertical="center" wrapText="1"/>
    </xf>
    <xf numFmtId="0" fontId="1" fillId="0" borderId="31" xfId="0" applyNumberFormat="1" applyFont="1" applyBorder="1" applyAlignment="1">
      <alignment horizontal="center" vertical="center" wrapText="1"/>
    </xf>
    <xf numFmtId="180" fontId="1" fillId="0" borderId="21" xfId="0" applyNumberFormat="1" applyFont="1" applyBorder="1" applyAlignment="1">
      <alignment horizontal="center" vertical="center" wrapText="1"/>
    </xf>
    <xf numFmtId="189" fontId="3" fillId="0" borderId="23" xfId="0" applyNumberFormat="1" applyFont="1" applyBorder="1" applyAlignment="1">
      <alignment horizontal="right" vertical="center" wrapText="1"/>
    </xf>
    <xf numFmtId="189" fontId="3" fillId="0" borderId="24" xfId="0" applyNumberFormat="1" applyFont="1" applyBorder="1" applyAlignment="1">
      <alignment horizontal="right" vertical="center" wrapText="1"/>
    </xf>
    <xf numFmtId="189" fontId="3" fillId="0" borderId="38" xfId="0" applyNumberFormat="1" applyFont="1" applyBorder="1" applyAlignment="1">
      <alignment horizontal="right" vertical="center" wrapText="1"/>
    </xf>
    <xf numFmtId="189" fontId="3" fillId="0" borderId="40" xfId="0" applyNumberFormat="1" applyFont="1" applyBorder="1" applyAlignment="1">
      <alignment horizontal="right" vertical="center" wrapText="1"/>
    </xf>
    <xf numFmtId="189" fontId="3" fillId="0" borderId="20" xfId="0" applyNumberFormat="1" applyFont="1" applyBorder="1" applyAlignment="1">
      <alignment horizontal="right" vertical="center"/>
    </xf>
    <xf numFmtId="189" fontId="3" fillId="0" borderId="16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/>
    </xf>
    <xf numFmtId="190" fontId="26" fillId="0" borderId="25" xfId="0" applyNumberFormat="1" applyFont="1" applyBorder="1" applyAlignment="1">
      <alignment horizontal="right" vertical="center"/>
    </xf>
    <xf numFmtId="190" fontId="26" fillId="0" borderId="21" xfId="0" applyNumberFormat="1" applyFont="1" applyBorder="1" applyAlignment="1">
      <alignment horizontal="right" vertical="center" wrapText="1"/>
    </xf>
    <xf numFmtId="190" fontId="26" fillId="0" borderId="21" xfId="0" applyNumberFormat="1" applyFont="1" applyBorder="1" applyAlignment="1">
      <alignment horizontal="right" vertical="center"/>
    </xf>
    <xf numFmtId="191" fontId="26" fillId="0" borderId="21" xfId="0" applyNumberFormat="1" applyFont="1" applyBorder="1" applyAlignment="1">
      <alignment horizontal="right" vertical="center" wrapText="1"/>
    </xf>
    <xf numFmtId="191" fontId="26" fillId="0" borderId="42" xfId="0" applyNumberFormat="1" applyFont="1" applyBorder="1" applyAlignment="1">
      <alignment horizontal="right" vertical="center" wrapText="1"/>
    </xf>
    <xf numFmtId="190" fontId="26" fillId="0" borderId="23" xfId="0" applyNumberFormat="1" applyFont="1" applyBorder="1" applyAlignment="1">
      <alignment horizontal="right" vertical="center"/>
    </xf>
    <xf numFmtId="191" fontId="26" fillId="0" borderId="23" xfId="0" applyNumberFormat="1" applyFont="1" applyBorder="1" applyAlignment="1">
      <alignment horizontal="right" vertical="center"/>
    </xf>
    <xf numFmtId="191" fontId="26" fillId="0" borderId="43" xfId="0" applyNumberFormat="1" applyFont="1" applyBorder="1" applyAlignment="1">
      <alignment horizontal="right" vertical="center"/>
    </xf>
    <xf numFmtId="190" fontId="26" fillId="0" borderId="22" xfId="0" applyNumberFormat="1" applyFont="1" applyBorder="1" applyAlignment="1">
      <alignment horizontal="right" vertical="center" wrapText="1"/>
    </xf>
    <xf numFmtId="191" fontId="26" fillId="0" borderId="22" xfId="0" applyNumberFormat="1" applyFont="1" applyBorder="1" applyAlignment="1">
      <alignment horizontal="right" vertical="center"/>
    </xf>
    <xf numFmtId="191" fontId="26" fillId="0" borderId="22" xfId="0" applyNumberFormat="1" applyFont="1" applyBorder="1" applyAlignment="1">
      <alignment horizontal="right" vertical="center" wrapText="1"/>
    </xf>
    <xf numFmtId="191" fontId="26" fillId="0" borderId="38" xfId="0" applyNumberFormat="1" applyFont="1" applyBorder="1" applyAlignment="1">
      <alignment horizontal="right" vertical="center"/>
    </xf>
    <xf numFmtId="190" fontId="26" fillId="0" borderId="44" xfId="0" applyNumberFormat="1" applyFont="1" applyBorder="1" applyAlignment="1">
      <alignment horizontal="right" vertical="center"/>
    </xf>
    <xf numFmtId="190" fontId="26" fillId="0" borderId="13" xfId="0" applyNumberFormat="1" applyFont="1" applyBorder="1" applyAlignment="1">
      <alignment horizontal="right" vertical="center"/>
    </xf>
    <xf numFmtId="191" fontId="26" fillId="0" borderId="13" xfId="0" applyNumberFormat="1" applyFont="1" applyBorder="1" applyAlignment="1">
      <alignment horizontal="right" vertical="center"/>
    </xf>
    <xf numFmtId="190" fontId="26" fillId="0" borderId="20" xfId="0" applyNumberFormat="1" applyFont="1" applyBorder="1" applyAlignment="1">
      <alignment horizontal="right" vertical="center"/>
    </xf>
    <xf numFmtId="191" fontId="26" fillId="0" borderId="20" xfId="0" applyNumberFormat="1" applyFont="1" applyBorder="1" applyAlignment="1">
      <alignment horizontal="right" vertical="center"/>
    </xf>
    <xf numFmtId="190" fontId="26" fillId="0" borderId="0" xfId="0" applyNumberFormat="1" applyFont="1" applyAlignment="1">
      <alignment/>
    </xf>
    <xf numFmtId="191" fontId="26" fillId="0" borderId="0" xfId="0" applyNumberFormat="1" applyFont="1" applyAlignment="1">
      <alignment/>
    </xf>
    <xf numFmtId="190" fontId="26" fillId="0" borderId="17" xfId="0" applyNumberFormat="1" applyFont="1" applyBorder="1" applyAlignment="1">
      <alignment horizontal="right" vertical="center" wrapText="1"/>
    </xf>
    <xf numFmtId="190" fontId="26" fillId="0" borderId="24" xfId="0" applyNumberFormat="1" applyFont="1" applyBorder="1" applyAlignment="1">
      <alignment horizontal="right" vertical="center" wrapText="1"/>
    </xf>
    <xf numFmtId="191" fontId="26" fillId="0" borderId="23" xfId="0" applyNumberFormat="1" applyFont="1" applyBorder="1" applyAlignment="1">
      <alignment horizontal="right" vertical="center" wrapText="1"/>
    </xf>
    <xf numFmtId="190" fontId="26" fillId="0" borderId="23" xfId="0" applyNumberFormat="1" applyFont="1" applyBorder="1" applyAlignment="1">
      <alignment horizontal="right" vertical="center" wrapText="1"/>
    </xf>
    <xf numFmtId="191" fontId="26" fillId="0" borderId="37" xfId="0" applyNumberFormat="1" applyFont="1" applyBorder="1" applyAlignment="1">
      <alignment horizontal="right" vertical="center" wrapText="1"/>
    </xf>
    <xf numFmtId="191" fontId="26" fillId="0" borderId="40" xfId="0" applyNumberFormat="1" applyFont="1" applyBorder="1" applyAlignment="1">
      <alignment horizontal="right" vertical="center" wrapText="1"/>
    </xf>
    <xf numFmtId="191" fontId="26" fillId="0" borderId="38" xfId="0" applyNumberFormat="1" applyFont="1" applyBorder="1" applyAlignment="1">
      <alignment horizontal="right" vertical="center" wrapText="1"/>
    </xf>
    <xf numFmtId="190" fontId="26" fillId="0" borderId="19" xfId="0" applyNumberFormat="1" applyFont="1" applyBorder="1" applyAlignment="1">
      <alignment horizontal="right" vertical="center" wrapText="1"/>
    </xf>
    <xf numFmtId="190" fontId="26" fillId="0" borderId="13" xfId="0" applyNumberFormat="1" applyFont="1" applyBorder="1" applyAlignment="1">
      <alignment horizontal="right" vertical="center" wrapText="1"/>
    </xf>
    <xf numFmtId="191" fontId="26" fillId="0" borderId="13" xfId="0" applyNumberFormat="1" applyFont="1" applyBorder="1" applyAlignment="1">
      <alignment horizontal="right" vertical="center" wrapText="1"/>
    </xf>
    <xf numFmtId="190" fontId="26" fillId="0" borderId="16" xfId="0" applyNumberFormat="1" applyFont="1" applyBorder="1" applyAlignment="1">
      <alignment horizontal="right" vertical="center"/>
    </xf>
    <xf numFmtId="0" fontId="26" fillId="0" borderId="0" xfId="0" applyFont="1" applyAlignment="1">
      <alignment/>
    </xf>
    <xf numFmtId="0" fontId="4" fillId="0" borderId="0" xfId="0" applyFont="1" applyAlignment="1">
      <alignment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66675</xdr:colOff>
      <xdr:row>3</xdr:row>
      <xdr:rowOff>0</xdr:rowOff>
    </xdr:from>
    <xdr:ext cx="9477375" cy="238125"/>
    <xdr:sp textlink="D1">
      <xdr:nvSpPr>
        <xdr:cNvPr id="1" name="報表類別"/>
        <xdr:cNvSpPr>
          <a:spLocks/>
        </xdr:cNvSpPr>
      </xdr:nvSpPr>
      <xdr:spPr>
        <a:xfrm>
          <a:off x="971550" y="228600"/>
          <a:ext cx="9477375" cy="2381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每半年終了後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14</xdr:col>
      <xdr:colOff>180975</xdr:colOff>
      <xdr:row>0</xdr:row>
      <xdr:rowOff>0</xdr:rowOff>
    </xdr:from>
    <xdr:ext cx="2038350" cy="228600"/>
    <xdr:sp textlink="B1">
      <xdr:nvSpPr>
        <xdr:cNvPr id="2" name="報表類別"/>
        <xdr:cNvSpPr>
          <a:spLocks/>
        </xdr:cNvSpPr>
      </xdr:nvSpPr>
      <xdr:spPr>
        <a:xfrm>
          <a:off x="11239500" y="0"/>
          <a:ext cx="203835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0</xdr:col>
      <xdr:colOff>9525</xdr:colOff>
      <xdr:row>0</xdr:row>
      <xdr:rowOff>0</xdr:rowOff>
    </xdr:from>
    <xdr:ext cx="942975" cy="228600"/>
    <xdr:sp textlink="A1">
      <xdr:nvSpPr>
        <xdr:cNvPr id="3" name="報表類別"/>
        <xdr:cNvSpPr>
          <a:spLocks/>
        </xdr:cNvSpPr>
      </xdr:nvSpPr>
      <xdr:spPr>
        <a:xfrm>
          <a:off x="9525" y="0"/>
          <a:ext cx="942975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9525</xdr:colOff>
      <xdr:row>3</xdr:row>
      <xdr:rowOff>0</xdr:rowOff>
    </xdr:from>
    <xdr:ext cx="942975" cy="238125"/>
    <xdr:sp textlink="C1">
      <xdr:nvSpPr>
        <xdr:cNvPr id="4" name="報表週期"/>
        <xdr:cNvSpPr>
          <a:spLocks/>
        </xdr:cNvSpPr>
      </xdr:nvSpPr>
      <xdr:spPr>
        <a:xfrm>
          <a:off x="9525" y="228600"/>
          <a:ext cx="94297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半　年　報</a:t>
          </a:r>
        </a:p>
      </xdr:txBody>
    </xdr:sp>
    <xdr:clientData/>
  </xdr:oneCellAnchor>
  <xdr:oneCellAnchor>
    <xdr:from>
      <xdr:col>13</xdr:col>
      <xdr:colOff>209550</xdr:colOff>
      <xdr:row>0</xdr:row>
      <xdr:rowOff>0</xdr:rowOff>
    </xdr:from>
    <xdr:ext cx="752475" cy="228600"/>
    <xdr:sp>
      <xdr:nvSpPr>
        <xdr:cNvPr id="5" name="編製機關"/>
        <xdr:cNvSpPr>
          <a:spLocks/>
        </xdr:cNvSpPr>
      </xdr:nvSpPr>
      <xdr:spPr>
        <a:xfrm>
          <a:off x="10487025" y="0"/>
          <a:ext cx="752475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13</xdr:col>
      <xdr:colOff>209550</xdr:colOff>
      <xdr:row>3</xdr:row>
      <xdr:rowOff>0</xdr:rowOff>
    </xdr:from>
    <xdr:ext cx="752475" cy="238125"/>
    <xdr:sp>
      <xdr:nvSpPr>
        <xdr:cNvPr id="6" name="表號"/>
        <xdr:cNvSpPr>
          <a:spLocks/>
        </xdr:cNvSpPr>
      </xdr:nvSpPr>
      <xdr:spPr>
        <a:xfrm>
          <a:off x="10487025" y="228600"/>
          <a:ext cx="75247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oneCellAnchor>
  <xdr:oneCellAnchor>
    <xdr:from>
      <xdr:col>14</xdr:col>
      <xdr:colOff>180975</xdr:colOff>
      <xdr:row>3</xdr:row>
      <xdr:rowOff>0</xdr:rowOff>
    </xdr:from>
    <xdr:ext cx="2038350" cy="238125"/>
    <xdr:sp textlink="E1">
      <xdr:nvSpPr>
        <xdr:cNvPr id="7" name="報表類別"/>
        <xdr:cNvSpPr>
          <a:spLocks/>
        </xdr:cNvSpPr>
      </xdr:nvSpPr>
      <xdr:spPr>
        <a:xfrm>
          <a:off x="11239500" y="228600"/>
          <a:ext cx="20383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10730-05-21-2</a:t>
          </a:r>
        </a:p>
      </xdr:txBody>
    </xdr:sp>
    <xdr:clientData/>
  </xdr:oneCellAnchor>
  <xdr:oneCellAnchor>
    <xdr:from>
      <xdr:col>1</xdr:col>
      <xdr:colOff>28575</xdr:colOff>
      <xdr:row>4</xdr:row>
      <xdr:rowOff>19050</xdr:rowOff>
    </xdr:from>
    <xdr:ext cx="9563100" cy="0"/>
    <xdr:sp>
      <xdr:nvSpPr>
        <xdr:cNvPr id="8" name="Line 37"/>
        <xdr:cNvSpPr>
          <a:spLocks/>
        </xdr:cNvSpPr>
      </xdr:nvSpPr>
      <xdr:spPr>
        <a:xfrm>
          <a:off x="933450" y="476250"/>
          <a:ext cx="95631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13</xdr:col>
      <xdr:colOff>266700</xdr:colOff>
      <xdr:row>5</xdr:row>
      <xdr:rowOff>38100</xdr:rowOff>
    </xdr:from>
    <xdr:ext cx="2771775" cy="257175"/>
    <xdr:sp>
      <xdr:nvSpPr>
        <xdr:cNvPr id="9" name="報表類別"/>
        <xdr:cNvSpPr>
          <a:spLocks/>
        </xdr:cNvSpPr>
      </xdr:nvSpPr>
      <xdr:spPr>
        <a:xfrm>
          <a:off x="10544175" y="1104900"/>
          <a:ext cx="2771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2"/>
  <sheetViews>
    <sheetView tabSelected="1" zoomScale="85" zoomScaleNormal="85" zoomScalePageLayoutView="0" workbookViewId="0" topLeftCell="A3">
      <selection activeCell="A1" sqref="A1"/>
    </sheetView>
  </sheetViews>
  <sheetFormatPr defaultColWidth="9.33203125" defaultRowHeight="12"/>
  <cols>
    <col min="1" max="1" width="15.83203125" style="0" customWidth="1"/>
    <col min="2" max="17" width="13.66015625" style="0" customWidth="1"/>
    <col min="18" max="21" width="0" style="0" hidden="1" customWidth="1"/>
  </cols>
  <sheetData>
    <row r="1" spans="1:7" s="2" customFormat="1" ht="31.5" customHeight="1" hidden="1">
      <c r="A1" s="64" t="s">
        <v>39</v>
      </c>
      <c r="B1" s="2" t="s">
        <v>32</v>
      </c>
      <c r="C1" s="2" t="s">
        <v>33</v>
      </c>
      <c r="D1" s="2" t="s">
        <v>34</v>
      </c>
      <c r="E1" s="95" t="s">
        <v>35</v>
      </c>
      <c r="F1" s="96" t="s">
        <v>36</v>
      </c>
      <c r="G1" s="2" t="s">
        <v>37</v>
      </c>
    </row>
    <row r="2" spans="1:3" s="2" customFormat="1" ht="28.5" customHeight="1" hidden="1">
      <c r="A2" s="64" t="s">
        <v>38</v>
      </c>
      <c r="B2" s="2" t="s">
        <v>30</v>
      </c>
      <c r="C2" s="2" t="s">
        <v>31</v>
      </c>
    </row>
    <row r="3" s="1" customFormat="1" ht="18" customHeight="1"/>
    <row r="4" s="1" customFormat="1" ht="18" customHeight="1"/>
    <row r="5" spans="1:17" ht="48" customHeight="1">
      <c r="A5" s="41" t="str">
        <f>F1</f>
        <v>金門縣身心障礙者社區式服務專業人員數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</row>
    <row r="6" spans="1:17" ht="24.75" customHeight="1" thickBot="1">
      <c r="A6" s="42" t="str">
        <f>G1</f>
        <v>中華民國111年上半年(6月底)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</row>
    <row r="7" spans="1:17" ht="39.75" customHeight="1">
      <c r="A7" s="43" t="s">
        <v>3</v>
      </c>
      <c r="B7" s="24" t="s">
        <v>4</v>
      </c>
      <c r="C7" s="25"/>
      <c r="D7" s="25"/>
      <c r="E7" s="25"/>
      <c r="F7" s="25"/>
      <c r="G7" s="25"/>
      <c r="H7" s="22" t="s">
        <v>15</v>
      </c>
      <c r="I7" s="23"/>
      <c r="J7" s="22" t="s">
        <v>5</v>
      </c>
      <c r="K7" s="23"/>
      <c r="L7" s="57" t="s">
        <v>28</v>
      </c>
      <c r="M7" s="57"/>
      <c r="N7" s="57" t="s">
        <v>8</v>
      </c>
      <c r="O7" s="57"/>
      <c r="P7" s="57"/>
      <c r="Q7" s="57"/>
    </row>
    <row r="8" spans="1:17" ht="54.75" customHeight="1">
      <c r="A8" s="43"/>
      <c r="B8" s="44" t="s">
        <v>6</v>
      </c>
      <c r="C8" s="45"/>
      <c r="D8" s="45"/>
      <c r="E8" s="39" t="s">
        <v>7</v>
      </c>
      <c r="F8" s="39" t="s">
        <v>17</v>
      </c>
      <c r="G8" s="39" t="s">
        <v>18</v>
      </c>
      <c r="H8" s="39" t="s">
        <v>19</v>
      </c>
      <c r="I8" s="39" t="s">
        <v>20</v>
      </c>
      <c r="J8" s="39" t="s">
        <v>27</v>
      </c>
      <c r="K8" s="39" t="s">
        <v>21</v>
      </c>
      <c r="L8" s="35" t="s">
        <v>29</v>
      </c>
      <c r="M8" s="36"/>
      <c r="N8" s="39" t="s">
        <v>23</v>
      </c>
      <c r="O8" s="39"/>
      <c r="P8" s="39" t="s">
        <v>24</v>
      </c>
      <c r="Q8" s="39" t="s">
        <v>25</v>
      </c>
    </row>
    <row r="9" spans="1:17" ht="54.75" customHeight="1" thickBot="1">
      <c r="A9" s="43"/>
      <c r="B9" s="17" t="s">
        <v>12</v>
      </c>
      <c r="C9" s="9" t="s">
        <v>13</v>
      </c>
      <c r="D9" s="9" t="s">
        <v>14</v>
      </c>
      <c r="E9" s="40"/>
      <c r="F9" s="40"/>
      <c r="G9" s="40"/>
      <c r="H9" s="40"/>
      <c r="I9" s="40"/>
      <c r="J9" s="40"/>
      <c r="K9" s="40"/>
      <c r="L9" s="37"/>
      <c r="M9" s="38"/>
      <c r="N9" s="40"/>
      <c r="O9" s="40"/>
      <c r="P9" s="40"/>
      <c r="Q9" s="40"/>
    </row>
    <row r="10" spans="1:21" ht="34.5" customHeight="1">
      <c r="A10" s="16" t="s">
        <v>0</v>
      </c>
      <c r="B10" s="84">
        <v>2</v>
      </c>
      <c r="C10" s="66">
        <v>2</v>
      </c>
      <c r="D10" s="68">
        <v>0</v>
      </c>
      <c r="E10" s="66">
        <v>2</v>
      </c>
      <c r="F10" s="85">
        <v>2</v>
      </c>
      <c r="G10" s="86">
        <v>0</v>
      </c>
      <c r="H10" s="86">
        <v>0</v>
      </c>
      <c r="I10" s="68">
        <v>0</v>
      </c>
      <c r="J10" s="87">
        <v>2</v>
      </c>
      <c r="K10" s="66">
        <v>1</v>
      </c>
      <c r="L10" s="58">
        <f>R10</f>
        <v>51</v>
      </c>
      <c r="M10" s="59"/>
      <c r="N10" s="58">
        <f>S10</f>
        <v>2</v>
      </c>
      <c r="O10" s="59"/>
      <c r="P10" s="19">
        <f aca="true" t="shared" si="0" ref="P10:Q12">T10</f>
        <v>2</v>
      </c>
      <c r="Q10" s="19">
        <f t="shared" si="0"/>
        <v>2</v>
      </c>
      <c r="R10" s="82">
        <v>51</v>
      </c>
      <c r="S10" s="82">
        <v>2</v>
      </c>
      <c r="T10" s="82">
        <v>2</v>
      </c>
      <c r="U10" s="82">
        <v>2</v>
      </c>
    </row>
    <row r="11" spans="1:21" ht="34.5" customHeight="1">
      <c r="A11" s="5" t="s">
        <v>1</v>
      </c>
      <c r="B11" s="88">
        <v>0</v>
      </c>
      <c r="C11" s="75">
        <v>0</v>
      </c>
      <c r="D11" s="75">
        <v>0</v>
      </c>
      <c r="E11" s="75">
        <v>0</v>
      </c>
      <c r="F11" s="89">
        <v>0</v>
      </c>
      <c r="G11" s="90">
        <v>0</v>
      </c>
      <c r="H11" s="90">
        <v>0</v>
      </c>
      <c r="I11" s="75">
        <v>0</v>
      </c>
      <c r="J11" s="90">
        <v>0</v>
      </c>
      <c r="K11" s="73">
        <v>1</v>
      </c>
      <c r="L11" s="60">
        <f>R11</f>
        <v>8</v>
      </c>
      <c r="M11" s="61"/>
      <c r="N11" s="60">
        <f>S11</f>
        <v>2</v>
      </c>
      <c r="O11" s="61"/>
      <c r="P11" s="20">
        <f t="shared" si="0"/>
        <v>1</v>
      </c>
      <c r="Q11" s="20">
        <f t="shared" si="0"/>
        <v>1</v>
      </c>
      <c r="R11" s="82">
        <v>8</v>
      </c>
      <c r="S11" s="82">
        <v>2</v>
      </c>
      <c r="T11" s="82">
        <v>1</v>
      </c>
      <c r="U11" s="82">
        <v>1</v>
      </c>
    </row>
    <row r="12" spans="1:21" ht="34.5" customHeight="1" thickBot="1">
      <c r="A12" s="12" t="s">
        <v>2</v>
      </c>
      <c r="B12" s="91">
        <v>2</v>
      </c>
      <c r="C12" s="92">
        <v>2</v>
      </c>
      <c r="D12" s="93">
        <v>0</v>
      </c>
      <c r="E12" s="78">
        <v>2</v>
      </c>
      <c r="F12" s="94">
        <v>2</v>
      </c>
      <c r="G12" s="81">
        <v>0</v>
      </c>
      <c r="H12" s="81">
        <v>0</v>
      </c>
      <c r="I12" s="79">
        <v>0</v>
      </c>
      <c r="J12" s="80">
        <v>2</v>
      </c>
      <c r="K12" s="79">
        <v>0</v>
      </c>
      <c r="L12" s="62">
        <f>R12</f>
        <v>43</v>
      </c>
      <c r="M12" s="63"/>
      <c r="N12" s="62">
        <f>S12</f>
        <v>0</v>
      </c>
      <c r="O12" s="63"/>
      <c r="P12" s="21">
        <f t="shared" si="0"/>
        <v>1</v>
      </c>
      <c r="Q12" s="21">
        <f t="shared" si="0"/>
        <v>1</v>
      </c>
      <c r="R12" s="82">
        <v>43</v>
      </c>
      <c r="S12" s="83">
        <v>0</v>
      </c>
      <c r="T12" s="82">
        <v>1</v>
      </c>
      <c r="U12" s="82">
        <v>1</v>
      </c>
    </row>
    <row r="13" spans="1:12" ht="49.5" customHeight="1" thickBot="1">
      <c r="A13" s="3"/>
      <c r="B13" s="7"/>
      <c r="C13" s="7"/>
      <c r="D13" s="7"/>
      <c r="E13" s="6"/>
      <c r="F13" s="6"/>
      <c r="G13" s="6"/>
      <c r="H13" s="6"/>
      <c r="I13" s="6"/>
      <c r="J13" s="14"/>
      <c r="K13" s="1"/>
      <c r="L13" s="1"/>
    </row>
    <row r="14" spans="1:17" ht="39.75" customHeight="1">
      <c r="A14" s="28" t="s">
        <v>3</v>
      </c>
      <c r="B14" s="15" t="s">
        <v>8</v>
      </c>
      <c r="C14" s="33" t="s">
        <v>9</v>
      </c>
      <c r="D14" s="34"/>
      <c r="E14" s="34"/>
      <c r="F14" s="34"/>
      <c r="G14" s="34"/>
      <c r="H14" s="34"/>
      <c r="I14" s="34"/>
      <c r="J14" s="34"/>
      <c r="K14" s="34"/>
      <c r="L14" s="52" t="s">
        <v>16</v>
      </c>
      <c r="M14" s="53"/>
      <c r="N14" s="53"/>
      <c r="O14" s="53"/>
      <c r="P14" s="53"/>
      <c r="Q14" s="53"/>
    </row>
    <row r="15" spans="1:17" ht="54.75" customHeight="1">
      <c r="A15" s="29"/>
      <c r="B15" s="31" t="s">
        <v>22</v>
      </c>
      <c r="C15" s="46" t="s">
        <v>10</v>
      </c>
      <c r="D15" s="47"/>
      <c r="E15" s="48"/>
      <c r="F15" s="49" t="s">
        <v>11</v>
      </c>
      <c r="G15" s="50"/>
      <c r="H15" s="51"/>
      <c r="I15" s="49" t="s">
        <v>6</v>
      </c>
      <c r="J15" s="50"/>
      <c r="K15" s="51"/>
      <c r="L15" s="54" t="s">
        <v>6</v>
      </c>
      <c r="M15" s="55"/>
      <c r="N15" s="56"/>
      <c r="O15" s="54" t="s">
        <v>26</v>
      </c>
      <c r="P15" s="55"/>
      <c r="Q15" s="55"/>
    </row>
    <row r="16" spans="1:17" ht="54.75" customHeight="1" thickBot="1">
      <c r="A16" s="30"/>
      <c r="B16" s="32"/>
      <c r="C16" s="13" t="s">
        <v>12</v>
      </c>
      <c r="D16" s="8" t="s">
        <v>13</v>
      </c>
      <c r="E16" s="8" t="s">
        <v>14</v>
      </c>
      <c r="F16" s="9" t="s">
        <v>12</v>
      </c>
      <c r="G16" s="9" t="s">
        <v>13</v>
      </c>
      <c r="H16" s="9" t="s">
        <v>14</v>
      </c>
      <c r="I16" s="9" t="s">
        <v>12</v>
      </c>
      <c r="J16" s="9" t="s">
        <v>13</v>
      </c>
      <c r="K16" s="9" t="s">
        <v>14</v>
      </c>
      <c r="L16" s="9" t="s">
        <v>12</v>
      </c>
      <c r="M16" s="9" t="s">
        <v>13</v>
      </c>
      <c r="N16" s="9" t="s">
        <v>14</v>
      </c>
      <c r="O16" s="9" t="s">
        <v>12</v>
      </c>
      <c r="P16" s="9" t="s">
        <v>13</v>
      </c>
      <c r="Q16" s="18" t="s">
        <v>14</v>
      </c>
    </row>
    <row r="17" spans="1:17" ht="34.5" customHeight="1">
      <c r="A17" s="10" t="s">
        <v>0</v>
      </c>
      <c r="B17" s="65">
        <v>1</v>
      </c>
      <c r="C17" s="66">
        <v>14</v>
      </c>
      <c r="D17" s="67">
        <v>4</v>
      </c>
      <c r="E17" s="66">
        <v>10</v>
      </c>
      <c r="F17" s="66">
        <v>2</v>
      </c>
      <c r="G17" s="66">
        <v>2</v>
      </c>
      <c r="H17" s="68">
        <v>0</v>
      </c>
      <c r="I17" s="66">
        <v>2</v>
      </c>
      <c r="J17" s="66">
        <v>2</v>
      </c>
      <c r="K17" s="69">
        <v>0</v>
      </c>
      <c r="L17" s="67">
        <v>1</v>
      </c>
      <c r="M17" s="70">
        <v>1</v>
      </c>
      <c r="N17" s="71">
        <v>0</v>
      </c>
      <c r="O17" s="70">
        <v>1</v>
      </c>
      <c r="P17" s="70">
        <v>1</v>
      </c>
      <c r="Q17" s="71">
        <v>0</v>
      </c>
    </row>
    <row r="18" spans="1:17" ht="34.5" customHeight="1">
      <c r="A18" s="11" t="s">
        <v>1</v>
      </c>
      <c r="B18" s="72">
        <v>0</v>
      </c>
      <c r="C18" s="73">
        <v>5</v>
      </c>
      <c r="D18" s="74">
        <v>0</v>
      </c>
      <c r="E18" s="73">
        <v>5</v>
      </c>
      <c r="F18" s="73">
        <v>2</v>
      </c>
      <c r="G18" s="73">
        <v>2</v>
      </c>
      <c r="H18" s="75">
        <v>0</v>
      </c>
      <c r="I18" s="75">
        <v>0</v>
      </c>
      <c r="J18" s="75">
        <v>0</v>
      </c>
      <c r="K18" s="75">
        <v>0</v>
      </c>
      <c r="L18" s="74">
        <v>0</v>
      </c>
      <c r="M18" s="76">
        <v>0</v>
      </c>
      <c r="N18" s="76">
        <v>0</v>
      </c>
      <c r="O18" s="76">
        <v>0</v>
      </c>
      <c r="P18" s="76">
        <v>0</v>
      </c>
      <c r="Q18" s="76">
        <v>0</v>
      </c>
    </row>
    <row r="19" spans="1:17" ht="34.5" customHeight="1" thickBot="1">
      <c r="A19" s="4" t="s">
        <v>2</v>
      </c>
      <c r="B19" s="77">
        <v>1</v>
      </c>
      <c r="C19" s="78">
        <v>9</v>
      </c>
      <c r="D19" s="78">
        <v>4</v>
      </c>
      <c r="E19" s="78">
        <v>5</v>
      </c>
      <c r="F19" s="79">
        <v>0</v>
      </c>
      <c r="G19" s="79">
        <v>0</v>
      </c>
      <c r="H19" s="79">
        <v>0</v>
      </c>
      <c r="I19" s="78">
        <v>2</v>
      </c>
      <c r="J19" s="78">
        <v>2</v>
      </c>
      <c r="K19" s="79">
        <v>0</v>
      </c>
      <c r="L19" s="78">
        <v>1</v>
      </c>
      <c r="M19" s="80">
        <v>1</v>
      </c>
      <c r="N19" s="81">
        <v>0</v>
      </c>
      <c r="O19" s="80">
        <v>1</v>
      </c>
      <c r="P19" s="80">
        <v>1</v>
      </c>
      <c r="Q19" s="81">
        <v>0</v>
      </c>
    </row>
    <row r="20" spans="1:17" ht="47.25" customHeight="1">
      <c r="A20" s="27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</row>
    <row r="21" spans="1:17" ht="18" customHeight="1">
      <c r="A21" s="26" t="str">
        <f>IF(LEN(A2)&gt;0,"資料來源："&amp;A2,"")</f>
        <v>資料來源：依據本府自辦或經本府委託辦理本表社區式服務之公益慈善、醫療、護理等法人、團體、機構經辦社區式服務專業人員資料彙編。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</row>
    <row r="22" spans="1:17" ht="18" customHeight="1">
      <c r="A22" s="26" t="str">
        <f>IF(LEN(A2)&gt;0,"填表說明："&amp;C2,"")</f>
        <v>填表說明：本表編製2份，1份送主計處，1份自存外，應由網際網路線上傳送至衛生福利部統計處資料庫。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</row>
  </sheetData>
  <sheetProtection/>
  <mergeCells count="38">
    <mergeCell ref="N7:Q7"/>
    <mergeCell ref="L7:M7"/>
    <mergeCell ref="N10:O10"/>
    <mergeCell ref="N11:O11"/>
    <mergeCell ref="N12:O12"/>
    <mergeCell ref="L10:M10"/>
    <mergeCell ref="L11:M11"/>
    <mergeCell ref="L12:M12"/>
    <mergeCell ref="P8:P9"/>
    <mergeCell ref="Q8:Q9"/>
    <mergeCell ref="J8:J9"/>
    <mergeCell ref="K8:K9"/>
    <mergeCell ref="C15:E15"/>
    <mergeCell ref="F15:H15"/>
    <mergeCell ref="I15:K15"/>
    <mergeCell ref="L14:Q14"/>
    <mergeCell ref="L15:N15"/>
    <mergeCell ref="O15:Q15"/>
    <mergeCell ref="A5:Q5"/>
    <mergeCell ref="A6:Q6"/>
    <mergeCell ref="A21:Q21"/>
    <mergeCell ref="A7:A9"/>
    <mergeCell ref="J7:K7"/>
    <mergeCell ref="G8:G9"/>
    <mergeCell ref="F8:F9"/>
    <mergeCell ref="E8:E9"/>
    <mergeCell ref="B8:D8"/>
    <mergeCell ref="N8:O9"/>
    <mergeCell ref="H7:I7"/>
    <mergeCell ref="B7:G7"/>
    <mergeCell ref="A22:Q22"/>
    <mergeCell ref="A20:Q20"/>
    <mergeCell ref="A14:A16"/>
    <mergeCell ref="B15:B16"/>
    <mergeCell ref="C14:K14"/>
    <mergeCell ref="L8:M9"/>
    <mergeCell ref="H8:H9"/>
    <mergeCell ref="I8:I9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陳藝云</cp:lastModifiedBy>
  <cp:lastPrinted>2021-03-03T06:56:10Z</cp:lastPrinted>
  <dcterms:created xsi:type="dcterms:W3CDTF">2001-02-06T07:45:53Z</dcterms:created>
  <dcterms:modified xsi:type="dcterms:W3CDTF">2022-08-03T04:02:58Z</dcterms:modified>
  <cp:category/>
  <cp:version/>
  <cp:contentType/>
  <cp:contentStatus/>
</cp:coreProperties>
</file>