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20-01-01" sheetId="1" r:id="rId1"/>
  </sheets>
  <definedNames>
    <definedName name="pp">'10720-01-01'!$A$5:$Q$39</definedName>
    <definedName name="_xlnm.Print_Area" localSheetId="0">'10720-01-01'!$A$1:$AQ$39</definedName>
  </definedNames>
  <calcPr fullCalcOnLoad="1"/>
</workbook>
</file>

<file path=xl/sharedStrings.xml><?xml version="1.0" encoding="utf-8"?>
<sst xmlns="http://schemas.openxmlformats.org/spreadsheetml/2006/main" count="155" uniqueCount="41">
  <si>
    <t>人數</t>
  </si>
  <si>
    <t>合計</t>
  </si>
  <si>
    <t>鄉鎮市區別及性別</t>
  </si>
  <si>
    <t>戶數(以戶長為統計對象)</t>
  </si>
  <si>
    <t>第一款</t>
  </si>
  <si>
    <t>第二款</t>
  </si>
  <si>
    <t>第三款</t>
  </si>
  <si>
    <t>0-未滿6歲</t>
  </si>
  <si>
    <t>6-未滿12歲</t>
  </si>
  <si>
    <t>12-未滿18歲</t>
  </si>
  <si>
    <t>18-未滿26歲</t>
  </si>
  <si>
    <t>26-未滿35歲</t>
  </si>
  <si>
    <t>35-未滿45歲</t>
  </si>
  <si>
    <t>45-未滿60歲</t>
  </si>
  <si>
    <t>60-未滿65歲</t>
  </si>
  <si>
    <t>65-未滿80歲</t>
  </si>
  <si>
    <t>80歲以上</t>
  </si>
  <si>
    <t>人數</t>
  </si>
  <si>
    <t>第二款</t>
  </si>
  <si>
    <t>第三款</t>
  </si>
  <si>
    <t>合計</t>
  </si>
  <si>
    <t>男</t>
  </si>
  <si>
    <t>女</t>
  </si>
  <si>
    <t xml:space="preserve">  金城鎮</t>
  </si>
  <si>
    <t xml:space="preserve">  金湖鎮</t>
  </si>
  <si>
    <t xml:space="preserve">  金沙鎮</t>
  </si>
  <si>
    <t xml:space="preserve">  金寧鄉</t>
  </si>
  <si>
    <t xml:space="preserve">  烈嶼鄉</t>
  </si>
  <si>
    <t xml:space="preserve">  烏坵鄉</t>
  </si>
  <si>
    <t>金門縣政府(社會局)</t>
  </si>
  <si>
    <t>季　　　報</t>
  </si>
  <si>
    <t>每季終了後20日內編送</t>
  </si>
  <si>
    <t>10720-01-01-2</t>
  </si>
  <si>
    <t>中華民國111年第1季( 1月至3月 )</t>
  </si>
  <si>
    <t>總    計</t>
  </si>
  <si>
    <t>金門縣低收入戶數及人數按款別及年齡別分</t>
  </si>
  <si>
    <t>公　開　類</t>
  </si>
  <si>
    <t>本表編製2份，於完成會核程序並經機關首長核章後，1份送主計處（室），1份自存外，應由網際網路線上傳送至衛生福利部統計處資料庫。</t>
  </si>
  <si>
    <t>依據各公所報送本府資料彙編。</t>
  </si>
  <si>
    <t>金門縣低收入戶數及人數按款別及年齡別分</t>
  </si>
  <si>
    <t>民國111年 4月 20日 09:41:50 印製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</si>
</sst>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0_ "/>
    <numFmt numFmtId="189" formatCode="##,###,##0"/>
    <numFmt numFmtId="190" formatCode="##,###,##0;\-##,###,##0;&quot;        －&quot;"/>
  </numFmts>
  <fonts count="45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標楷體"/>
      <family val="4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justify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right" vertical="center" wrapText="1"/>
    </xf>
    <xf numFmtId="0" fontId="1" fillId="0" borderId="23" xfId="0" applyFont="1" applyBorder="1" applyAlignment="1">
      <alignment horizontal="right" vertical="center" wrapText="1"/>
    </xf>
    <xf numFmtId="0" fontId="1" fillId="0" borderId="24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25" xfId="0" applyFont="1" applyBorder="1" applyAlignment="1">
      <alignment horizontal="right" vertical="center" wrapText="1"/>
    </xf>
    <xf numFmtId="0" fontId="1" fillId="0" borderId="26" xfId="0" applyFont="1" applyBorder="1" applyAlignment="1">
      <alignment horizontal="right" vertical="center" wrapText="1"/>
    </xf>
    <xf numFmtId="0" fontId="1" fillId="0" borderId="27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189" fontId="9" fillId="0" borderId="28" xfId="0" applyNumberFormat="1" applyFont="1" applyBorder="1" applyAlignment="1">
      <alignment horizontal="right" vertical="center" wrapText="1"/>
    </xf>
    <xf numFmtId="189" fontId="9" fillId="0" borderId="20" xfId="0" applyNumberFormat="1" applyFont="1" applyBorder="1" applyAlignment="1">
      <alignment horizontal="right" vertical="center" wrapText="1"/>
    </xf>
    <xf numFmtId="190" fontId="9" fillId="0" borderId="29" xfId="0" applyNumberFormat="1" applyFont="1" applyBorder="1" applyAlignment="1">
      <alignment horizontal="right" vertical="center" wrapText="1"/>
    </xf>
    <xf numFmtId="190" fontId="9" fillId="0" borderId="21" xfId="0" applyNumberFormat="1" applyFont="1" applyBorder="1" applyAlignment="1">
      <alignment horizontal="right" vertical="center" wrapText="1"/>
    </xf>
    <xf numFmtId="189" fontId="9" fillId="0" borderId="29" xfId="0" applyNumberFormat="1" applyFont="1" applyBorder="1" applyAlignment="1">
      <alignment horizontal="right" vertical="center" wrapText="1"/>
    </xf>
    <xf numFmtId="189" fontId="9" fillId="0" borderId="21" xfId="0" applyNumberFormat="1" applyFont="1" applyBorder="1" applyAlignment="1">
      <alignment horizontal="right" vertical="center" wrapText="1"/>
    </xf>
    <xf numFmtId="190" fontId="9" fillId="0" borderId="20" xfId="0" applyNumberFormat="1" applyFont="1" applyBorder="1" applyAlignment="1">
      <alignment horizontal="right" vertical="center" wrapText="1"/>
    </xf>
    <xf numFmtId="0" fontId="9" fillId="0" borderId="0" xfId="0" applyFont="1" applyAlignment="1">
      <alignment/>
    </xf>
    <xf numFmtId="189" fontId="9" fillId="0" borderId="30" xfId="0" applyNumberFormat="1" applyFont="1" applyBorder="1" applyAlignment="1">
      <alignment horizontal="right" vertical="center" wrapText="1"/>
    </xf>
    <xf numFmtId="189" fontId="9" fillId="0" borderId="25" xfId="0" applyNumberFormat="1" applyFont="1" applyBorder="1" applyAlignment="1">
      <alignment horizontal="right" vertical="center" wrapText="1"/>
    </xf>
    <xf numFmtId="190" fontId="9" fillId="0" borderId="25" xfId="0" applyNumberFormat="1" applyFont="1" applyBorder="1" applyAlignment="1">
      <alignment horizontal="right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3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895350" cy="238125"/>
    <xdr:sp textlink="A1">
      <xdr:nvSpPr>
        <xdr:cNvPr id="1" name="報表類別"/>
        <xdr:cNvSpPr>
          <a:spLocks/>
        </xdr:cNvSpPr>
      </xdr:nvSpPr>
      <xdr:spPr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5</xdr:row>
      <xdr:rowOff>9525</xdr:rowOff>
    </xdr:from>
    <xdr:ext cx="895350" cy="247650"/>
    <xdr:sp textlink="C1">
      <xdr:nvSpPr>
        <xdr:cNvPr id="2" name="報表週期"/>
        <xdr:cNvSpPr>
          <a:spLocks/>
        </xdr:cNvSpPr>
      </xdr:nvSpPr>
      <xdr:spPr>
        <a:xfrm>
          <a:off x="0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0</xdr:col>
      <xdr:colOff>914400</xdr:colOff>
      <xdr:row>5</xdr:row>
      <xdr:rowOff>9525</xdr:rowOff>
    </xdr:from>
    <xdr:ext cx="9458325" cy="247650"/>
    <xdr:sp textlink="D1">
      <xdr:nvSpPr>
        <xdr:cNvPr id="3" name="報表類別"/>
        <xdr:cNvSpPr>
          <a:spLocks/>
        </xdr:cNvSpPr>
      </xdr:nvSpPr>
      <xdr:spPr>
        <a:xfrm>
          <a:off x="914400" y="238125"/>
          <a:ext cx="945832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13</xdr:col>
      <xdr:colOff>409575</xdr:colOff>
      <xdr:row>1</xdr:row>
      <xdr:rowOff>0</xdr:rowOff>
    </xdr:from>
    <xdr:ext cx="723900" cy="238125"/>
    <xdr:sp>
      <xdr:nvSpPr>
        <xdr:cNvPr id="4" name="編製機關"/>
        <xdr:cNvSpPr>
          <a:spLocks/>
        </xdr:cNvSpPr>
      </xdr:nvSpPr>
      <xdr:spPr>
        <a:xfrm>
          <a:off x="10372725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13</xdr:col>
      <xdr:colOff>409575</xdr:colOff>
      <xdr:row>5</xdr:row>
      <xdr:rowOff>9525</xdr:rowOff>
    </xdr:from>
    <xdr:ext cx="723900" cy="247650"/>
    <xdr:sp>
      <xdr:nvSpPr>
        <xdr:cNvPr id="5" name="表號"/>
        <xdr:cNvSpPr>
          <a:spLocks/>
        </xdr:cNvSpPr>
      </xdr:nvSpPr>
      <xdr:spPr>
        <a:xfrm>
          <a:off x="10372725" y="238125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14</xdr:col>
      <xdr:colOff>371475</xdr:colOff>
      <xdr:row>1</xdr:row>
      <xdr:rowOff>0</xdr:rowOff>
    </xdr:from>
    <xdr:ext cx="1933575" cy="238125"/>
    <xdr:sp textlink="B1">
      <xdr:nvSpPr>
        <xdr:cNvPr id="6" name="報表類別"/>
        <xdr:cNvSpPr>
          <a:spLocks/>
        </xdr:cNvSpPr>
      </xdr:nvSpPr>
      <xdr:spPr>
        <a:xfrm>
          <a:off x="11096625" y="0"/>
          <a:ext cx="19335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14</xdr:col>
      <xdr:colOff>371475</xdr:colOff>
      <xdr:row>5</xdr:row>
      <xdr:rowOff>9525</xdr:rowOff>
    </xdr:from>
    <xdr:ext cx="1933575" cy="247650"/>
    <xdr:sp textlink="E1">
      <xdr:nvSpPr>
        <xdr:cNvPr id="7" name="報表類別"/>
        <xdr:cNvSpPr>
          <a:spLocks/>
        </xdr:cNvSpPr>
      </xdr:nvSpPr>
      <xdr:spPr>
        <a:xfrm>
          <a:off x="11096625" y="238125"/>
          <a:ext cx="19335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10720-01-01-2</a:t>
          </a:r>
        </a:p>
      </xdr:txBody>
    </xdr:sp>
    <xdr:clientData/>
  </xdr:oneCellAnchor>
  <xdr:oneCellAnchor>
    <xdr:from>
      <xdr:col>0</xdr:col>
      <xdr:colOff>885825</xdr:colOff>
      <xdr:row>6</xdr:row>
      <xdr:rowOff>19050</xdr:rowOff>
    </xdr:from>
    <xdr:ext cx="9477375" cy="0"/>
    <xdr:sp>
      <xdr:nvSpPr>
        <xdr:cNvPr id="8" name="Line 37"/>
        <xdr:cNvSpPr>
          <a:spLocks/>
        </xdr:cNvSpPr>
      </xdr:nvSpPr>
      <xdr:spPr>
        <a:xfrm>
          <a:off x="885825" y="476250"/>
          <a:ext cx="9477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400050</xdr:colOff>
      <xdr:row>7</xdr:row>
      <xdr:rowOff>38100</xdr:rowOff>
    </xdr:from>
    <xdr:ext cx="2638425" cy="257175"/>
    <xdr:sp>
      <xdr:nvSpPr>
        <xdr:cNvPr id="9" name="報表類別"/>
        <xdr:cNvSpPr>
          <a:spLocks/>
        </xdr:cNvSpPr>
      </xdr:nvSpPr>
      <xdr:spPr>
        <a:xfrm>
          <a:off x="10363200" y="952500"/>
          <a:ext cx="26384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單位：戶、人</a:t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904875" cy="228600"/>
    <xdr:sp textlink="A1">
      <xdr:nvSpPr>
        <xdr:cNvPr id="10" name="報表類別"/>
        <xdr:cNvSpPr>
          <a:spLocks/>
        </xdr:cNvSpPr>
      </xdr:nvSpPr>
      <xdr:spPr>
        <a:xfrm>
          <a:off x="13011150" y="0"/>
          <a:ext cx="9048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904875" cy="247650"/>
    <xdr:sp textlink="C1">
      <xdr:nvSpPr>
        <xdr:cNvPr id="11" name="報表週期"/>
        <xdr:cNvSpPr>
          <a:spLocks/>
        </xdr:cNvSpPr>
      </xdr:nvSpPr>
      <xdr:spPr>
        <a:xfrm>
          <a:off x="13011150" y="228600"/>
          <a:ext cx="9048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17</xdr:col>
      <xdr:colOff>923925</xdr:colOff>
      <xdr:row>5</xdr:row>
      <xdr:rowOff>0</xdr:rowOff>
    </xdr:from>
    <xdr:ext cx="9496425" cy="247650"/>
    <xdr:sp textlink="D1">
      <xdr:nvSpPr>
        <xdr:cNvPr id="12" name="報表類別"/>
        <xdr:cNvSpPr>
          <a:spLocks/>
        </xdr:cNvSpPr>
      </xdr:nvSpPr>
      <xdr:spPr>
        <a:xfrm>
          <a:off x="13935075" y="228600"/>
          <a:ext cx="949642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27</xdr:col>
      <xdr:colOff>504825</xdr:colOff>
      <xdr:row>1</xdr:row>
      <xdr:rowOff>0</xdr:rowOff>
    </xdr:from>
    <xdr:ext cx="742950" cy="228600"/>
    <xdr:sp>
      <xdr:nvSpPr>
        <xdr:cNvPr id="13" name="編製機關"/>
        <xdr:cNvSpPr>
          <a:spLocks/>
        </xdr:cNvSpPr>
      </xdr:nvSpPr>
      <xdr:spPr>
        <a:xfrm>
          <a:off x="23479125" y="0"/>
          <a:ext cx="7429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27</xdr:col>
      <xdr:colOff>504825</xdr:colOff>
      <xdr:row>5</xdr:row>
      <xdr:rowOff>0</xdr:rowOff>
    </xdr:from>
    <xdr:ext cx="742950" cy="247650"/>
    <xdr:sp>
      <xdr:nvSpPr>
        <xdr:cNvPr id="14" name="表號"/>
        <xdr:cNvSpPr>
          <a:spLocks/>
        </xdr:cNvSpPr>
      </xdr:nvSpPr>
      <xdr:spPr>
        <a:xfrm>
          <a:off x="23479125" y="228600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28</xdr:col>
      <xdr:colOff>180975</xdr:colOff>
      <xdr:row>1</xdr:row>
      <xdr:rowOff>0</xdr:rowOff>
    </xdr:from>
    <xdr:ext cx="1962150" cy="228600"/>
    <xdr:sp textlink="B1">
      <xdr:nvSpPr>
        <xdr:cNvPr id="15" name="報表類別"/>
        <xdr:cNvSpPr>
          <a:spLocks/>
        </xdr:cNvSpPr>
      </xdr:nvSpPr>
      <xdr:spPr>
        <a:xfrm>
          <a:off x="24203025" y="0"/>
          <a:ext cx="19621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28</xdr:col>
      <xdr:colOff>180975</xdr:colOff>
      <xdr:row>5</xdr:row>
      <xdr:rowOff>0</xdr:rowOff>
    </xdr:from>
    <xdr:ext cx="1962150" cy="247650"/>
    <xdr:sp textlink="E1">
      <xdr:nvSpPr>
        <xdr:cNvPr id="16" name="報表類別"/>
        <xdr:cNvSpPr>
          <a:spLocks/>
        </xdr:cNvSpPr>
      </xdr:nvSpPr>
      <xdr:spPr>
        <a:xfrm>
          <a:off x="24203025" y="228600"/>
          <a:ext cx="19621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10720-01-01-2</a:t>
          </a:r>
        </a:p>
      </xdr:txBody>
    </xdr:sp>
    <xdr:clientData/>
  </xdr:oneCellAnchor>
  <xdr:oneCellAnchor>
    <xdr:from>
      <xdr:col>17</xdr:col>
      <xdr:colOff>895350</xdr:colOff>
      <xdr:row>6</xdr:row>
      <xdr:rowOff>19050</xdr:rowOff>
    </xdr:from>
    <xdr:ext cx="9563100" cy="0"/>
    <xdr:sp>
      <xdr:nvSpPr>
        <xdr:cNvPr id="17" name="Line 74"/>
        <xdr:cNvSpPr>
          <a:spLocks/>
        </xdr:cNvSpPr>
      </xdr:nvSpPr>
      <xdr:spPr>
        <a:xfrm>
          <a:off x="13906500" y="476250"/>
          <a:ext cx="9563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27</xdr:col>
      <xdr:colOff>495300</xdr:colOff>
      <xdr:row>7</xdr:row>
      <xdr:rowOff>28575</xdr:rowOff>
    </xdr:from>
    <xdr:ext cx="2667000" cy="257175"/>
    <xdr:sp>
      <xdr:nvSpPr>
        <xdr:cNvPr id="18" name="報表類別"/>
        <xdr:cNvSpPr>
          <a:spLocks/>
        </xdr:cNvSpPr>
      </xdr:nvSpPr>
      <xdr:spPr>
        <a:xfrm>
          <a:off x="23469600" y="942975"/>
          <a:ext cx="266700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oneCellAnchor>
    <xdr:from>
      <xdr:col>30</xdr:col>
      <xdr:colOff>0</xdr:colOff>
      <xdr:row>1</xdr:row>
      <xdr:rowOff>0</xdr:rowOff>
    </xdr:from>
    <xdr:ext cx="904875" cy="228600"/>
    <xdr:sp textlink="A1">
      <xdr:nvSpPr>
        <xdr:cNvPr id="19" name="報表類別"/>
        <xdr:cNvSpPr>
          <a:spLocks/>
        </xdr:cNvSpPr>
      </xdr:nvSpPr>
      <xdr:spPr>
        <a:xfrm>
          <a:off x="26136600" y="0"/>
          <a:ext cx="9048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30</xdr:col>
      <xdr:colOff>0</xdr:colOff>
      <xdr:row>5</xdr:row>
      <xdr:rowOff>0</xdr:rowOff>
    </xdr:from>
    <xdr:ext cx="904875" cy="247650"/>
    <xdr:sp textlink="C1">
      <xdr:nvSpPr>
        <xdr:cNvPr id="20" name="報表週期"/>
        <xdr:cNvSpPr>
          <a:spLocks/>
        </xdr:cNvSpPr>
      </xdr:nvSpPr>
      <xdr:spPr>
        <a:xfrm>
          <a:off x="26136600" y="228600"/>
          <a:ext cx="9048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30</xdr:col>
      <xdr:colOff>923925</xdr:colOff>
      <xdr:row>5</xdr:row>
      <xdr:rowOff>0</xdr:rowOff>
    </xdr:from>
    <xdr:ext cx="9486900" cy="247650"/>
    <xdr:sp textlink="D1">
      <xdr:nvSpPr>
        <xdr:cNvPr id="21" name="報表類別"/>
        <xdr:cNvSpPr>
          <a:spLocks/>
        </xdr:cNvSpPr>
      </xdr:nvSpPr>
      <xdr:spPr>
        <a:xfrm>
          <a:off x="27060525" y="228600"/>
          <a:ext cx="94869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40</xdr:col>
      <xdr:colOff>457200</xdr:colOff>
      <xdr:row>1</xdr:row>
      <xdr:rowOff>0</xdr:rowOff>
    </xdr:from>
    <xdr:ext cx="762000" cy="228600"/>
    <xdr:sp>
      <xdr:nvSpPr>
        <xdr:cNvPr id="22" name="編製機關"/>
        <xdr:cNvSpPr>
          <a:spLocks/>
        </xdr:cNvSpPr>
      </xdr:nvSpPr>
      <xdr:spPr>
        <a:xfrm>
          <a:off x="36556950" y="0"/>
          <a:ext cx="7620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40</xdr:col>
      <xdr:colOff>457200</xdr:colOff>
      <xdr:row>5</xdr:row>
      <xdr:rowOff>0</xdr:rowOff>
    </xdr:from>
    <xdr:ext cx="762000" cy="247650"/>
    <xdr:sp>
      <xdr:nvSpPr>
        <xdr:cNvPr id="23" name="表號"/>
        <xdr:cNvSpPr>
          <a:spLocks/>
        </xdr:cNvSpPr>
      </xdr:nvSpPr>
      <xdr:spPr>
        <a:xfrm>
          <a:off x="36556950" y="228600"/>
          <a:ext cx="7620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41</xdr:col>
      <xdr:colOff>133350</xdr:colOff>
      <xdr:row>1</xdr:row>
      <xdr:rowOff>0</xdr:rowOff>
    </xdr:from>
    <xdr:ext cx="1952625" cy="228600"/>
    <xdr:sp textlink="B1">
      <xdr:nvSpPr>
        <xdr:cNvPr id="24" name="報表類別"/>
        <xdr:cNvSpPr>
          <a:spLocks/>
        </xdr:cNvSpPr>
      </xdr:nvSpPr>
      <xdr:spPr>
        <a:xfrm>
          <a:off x="37280850" y="0"/>
          <a:ext cx="19526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41</xdr:col>
      <xdr:colOff>133350</xdr:colOff>
      <xdr:row>5</xdr:row>
      <xdr:rowOff>0</xdr:rowOff>
    </xdr:from>
    <xdr:ext cx="1952625" cy="247650"/>
    <xdr:sp textlink="E1">
      <xdr:nvSpPr>
        <xdr:cNvPr id="25" name="報表類別"/>
        <xdr:cNvSpPr>
          <a:spLocks/>
        </xdr:cNvSpPr>
      </xdr:nvSpPr>
      <xdr:spPr>
        <a:xfrm>
          <a:off x="37280850" y="228600"/>
          <a:ext cx="19526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10720-01-01-2</a:t>
          </a:r>
        </a:p>
      </xdr:txBody>
    </xdr:sp>
    <xdr:clientData/>
  </xdr:oneCellAnchor>
  <xdr:oneCellAnchor>
    <xdr:from>
      <xdr:col>30</xdr:col>
      <xdr:colOff>895350</xdr:colOff>
      <xdr:row>6</xdr:row>
      <xdr:rowOff>19050</xdr:rowOff>
    </xdr:from>
    <xdr:ext cx="9515475" cy="0"/>
    <xdr:sp>
      <xdr:nvSpPr>
        <xdr:cNvPr id="26" name="Line 74"/>
        <xdr:cNvSpPr>
          <a:spLocks/>
        </xdr:cNvSpPr>
      </xdr:nvSpPr>
      <xdr:spPr>
        <a:xfrm>
          <a:off x="27031950" y="476250"/>
          <a:ext cx="9515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40</xdr:col>
      <xdr:colOff>447675</xdr:colOff>
      <xdr:row>7</xdr:row>
      <xdr:rowOff>28575</xdr:rowOff>
    </xdr:from>
    <xdr:ext cx="2657475" cy="257175"/>
    <xdr:sp>
      <xdr:nvSpPr>
        <xdr:cNvPr id="27" name="報表類別"/>
        <xdr:cNvSpPr>
          <a:spLocks/>
        </xdr:cNvSpPr>
      </xdr:nvSpPr>
      <xdr:spPr>
        <a:xfrm>
          <a:off x="36547425" y="942975"/>
          <a:ext cx="265747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oneCellAnchor>
    <xdr:from>
      <xdr:col>40</xdr:col>
      <xdr:colOff>371475</xdr:colOff>
      <xdr:row>35</xdr:row>
      <xdr:rowOff>228600</xdr:rowOff>
    </xdr:from>
    <xdr:ext cx="2743200" cy="285750"/>
    <xdr:sp textlink="B4">
      <xdr:nvSpPr>
        <xdr:cNvPr id="28" name="報表類別"/>
        <xdr:cNvSpPr>
          <a:spLocks/>
        </xdr:cNvSpPr>
      </xdr:nvSpPr>
      <xdr:spPr>
        <a:xfrm>
          <a:off x="36471225" y="8848725"/>
          <a:ext cx="2743200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111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4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 20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09:41:50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9"/>
  <sheetViews>
    <sheetView tabSelected="1" zoomScale="85" zoomScaleNormal="85" zoomScalePageLayoutView="0" workbookViewId="0" topLeftCell="A5">
      <selection activeCell="A4" sqref="A4:IV4"/>
    </sheetView>
  </sheetViews>
  <sheetFormatPr defaultColWidth="9.33203125" defaultRowHeight="12"/>
  <cols>
    <col min="1" max="1" width="18.83203125" style="2" customWidth="1"/>
    <col min="2" max="2" width="8.83203125" style="2" customWidth="1"/>
    <col min="3" max="4" width="13.33203125" style="2" customWidth="1"/>
    <col min="5" max="17" width="13.33203125" style="0" customWidth="1"/>
    <col min="18" max="18" width="18.83203125" style="0" customWidth="1"/>
    <col min="19" max="19" width="8.83203125" style="0" customWidth="1"/>
    <col min="20" max="29" width="18.33203125" style="0" customWidth="1"/>
    <col min="30" max="30" width="18.66015625" style="0" customWidth="1"/>
    <col min="31" max="31" width="18.83203125" style="0" customWidth="1"/>
    <col min="32" max="32" width="8.83203125" style="0" customWidth="1"/>
    <col min="33" max="43" width="18.33203125" style="0" customWidth="1"/>
  </cols>
  <sheetData>
    <row r="1" spans="1:6" s="5" customFormat="1" ht="31.5" customHeight="1" hidden="1">
      <c r="A1" s="6" t="s">
        <v>36</v>
      </c>
      <c r="B1" s="6" t="s">
        <v>29</v>
      </c>
      <c r="C1" s="6" t="s">
        <v>30</v>
      </c>
      <c r="D1" s="6" t="s">
        <v>31</v>
      </c>
      <c r="E1" s="39" t="s">
        <v>32</v>
      </c>
      <c r="F1" s="5" t="s">
        <v>33</v>
      </c>
    </row>
    <row r="2" spans="1:6" s="5" customFormat="1" ht="31.5" customHeight="1" hidden="1">
      <c r="A2" s="6" t="s">
        <v>36</v>
      </c>
      <c r="B2" s="6" t="s">
        <v>29</v>
      </c>
      <c r="C2" s="6" t="s">
        <v>30</v>
      </c>
      <c r="D2" s="6" t="s">
        <v>31</v>
      </c>
      <c r="E2" s="39" t="s">
        <v>32</v>
      </c>
      <c r="F2" s="5" t="s">
        <v>33</v>
      </c>
    </row>
    <row r="3" spans="1:6" s="5" customFormat="1" ht="31.5" customHeight="1" hidden="1">
      <c r="A3" s="6" t="s">
        <v>36</v>
      </c>
      <c r="B3" s="6" t="s">
        <v>29</v>
      </c>
      <c r="C3" s="6" t="s">
        <v>30</v>
      </c>
      <c r="D3" s="6" t="s">
        <v>31</v>
      </c>
      <c r="E3" s="39" t="s">
        <v>32</v>
      </c>
      <c r="F3" s="5" t="s">
        <v>33</v>
      </c>
    </row>
    <row r="4" spans="1:4" s="5" customFormat="1" ht="28.5" customHeight="1" hidden="1">
      <c r="A4" s="6" t="s">
        <v>38</v>
      </c>
      <c r="B4" s="6" t="s">
        <v>40</v>
      </c>
      <c r="C4" s="6" t="s">
        <v>37</v>
      </c>
      <c r="D4" s="6"/>
    </row>
    <row r="5" spans="1:17" s="2" customFormat="1" ht="18" customHeight="1">
      <c r="A5" s="45"/>
      <c r="B5" s="45"/>
      <c r="C5" s="45"/>
      <c r="D5" s="4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7"/>
    </row>
    <row r="6" spans="1:17" s="2" customFormat="1" ht="18" customHeight="1">
      <c r="A6" s="45"/>
      <c r="B6" s="45"/>
      <c r="C6" s="45"/>
      <c r="D6" s="45"/>
      <c r="E6" s="9"/>
      <c r="F6" s="9"/>
      <c r="G6" s="4"/>
      <c r="H6" s="4"/>
      <c r="I6" s="4"/>
      <c r="J6" s="4"/>
      <c r="K6" s="4"/>
      <c r="L6" s="4"/>
      <c r="M6" s="4"/>
      <c r="N6" s="4"/>
      <c r="O6" s="4"/>
      <c r="P6" s="4"/>
      <c r="Q6" s="8"/>
    </row>
    <row r="7" spans="1:43" ht="36" customHeight="1">
      <c r="A7" s="67" t="s">
        <v>39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1" t="s">
        <v>35</v>
      </c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 t="s">
        <v>35</v>
      </c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</row>
    <row r="8" spans="1:43" ht="24" customHeight="1" thickBot="1">
      <c r="A8" s="68" t="str">
        <f>F1</f>
        <v>中華民國111年第1季( 1月至3月 )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2" t="str">
        <f>F2</f>
        <v>中華民國111年第1季( 1月至3月 )</v>
      </c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 t="str">
        <f>F3</f>
        <v>中華民國111年第1季( 1月至3月 )</v>
      </c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</row>
    <row r="9" spans="1:43" s="1" customFormat="1" ht="19.5" customHeight="1">
      <c r="A9" s="43" t="s">
        <v>2</v>
      </c>
      <c r="B9" s="44"/>
      <c r="C9" s="53" t="s">
        <v>3</v>
      </c>
      <c r="D9" s="54"/>
      <c r="E9" s="54"/>
      <c r="F9" s="54"/>
      <c r="G9" s="64" t="s">
        <v>0</v>
      </c>
      <c r="H9" s="50"/>
      <c r="I9" s="50"/>
      <c r="J9" s="50"/>
      <c r="K9" s="50"/>
      <c r="L9" s="50"/>
      <c r="M9" s="50"/>
      <c r="N9" s="50"/>
      <c r="O9" s="50"/>
      <c r="P9" s="50"/>
      <c r="Q9" s="50"/>
      <c r="R9" s="43" t="s">
        <v>2</v>
      </c>
      <c r="S9" s="44"/>
      <c r="T9" s="49" t="s">
        <v>17</v>
      </c>
      <c r="U9" s="50"/>
      <c r="V9" s="50"/>
      <c r="W9" s="50"/>
      <c r="X9" s="50"/>
      <c r="Y9" s="50"/>
      <c r="Z9" s="50"/>
      <c r="AA9" s="50"/>
      <c r="AB9" s="50"/>
      <c r="AC9" s="50"/>
      <c r="AD9" s="50"/>
      <c r="AE9" s="43" t="s">
        <v>2</v>
      </c>
      <c r="AF9" s="44"/>
      <c r="AG9" s="49" t="s">
        <v>0</v>
      </c>
      <c r="AH9" s="50"/>
      <c r="AI9" s="50"/>
      <c r="AJ9" s="50"/>
      <c r="AK9" s="50"/>
      <c r="AL9" s="50"/>
      <c r="AM9" s="50"/>
      <c r="AN9" s="50"/>
      <c r="AO9" s="50"/>
      <c r="AP9" s="50"/>
      <c r="AQ9" s="50"/>
    </row>
    <row r="10" spans="1:43" s="1" customFormat="1" ht="19.5" customHeight="1">
      <c r="A10" s="45"/>
      <c r="B10" s="46"/>
      <c r="C10" s="55" t="s">
        <v>1</v>
      </c>
      <c r="D10" s="57" t="s">
        <v>4</v>
      </c>
      <c r="E10" s="57" t="s">
        <v>5</v>
      </c>
      <c r="F10" s="57" t="s">
        <v>6</v>
      </c>
      <c r="G10" s="65" t="s">
        <v>4</v>
      </c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45"/>
      <c r="S10" s="46"/>
      <c r="T10" s="51" t="s">
        <v>18</v>
      </c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45"/>
      <c r="AF10" s="46"/>
      <c r="AG10" s="51" t="s">
        <v>19</v>
      </c>
      <c r="AH10" s="52"/>
      <c r="AI10" s="52"/>
      <c r="AJ10" s="52"/>
      <c r="AK10" s="52"/>
      <c r="AL10" s="52"/>
      <c r="AM10" s="52"/>
      <c r="AN10" s="52"/>
      <c r="AO10" s="52"/>
      <c r="AP10" s="52"/>
      <c r="AQ10" s="52"/>
    </row>
    <row r="11" spans="1:43" s="1" customFormat="1" ht="39.75" customHeight="1" thickBot="1">
      <c r="A11" s="47"/>
      <c r="B11" s="48"/>
      <c r="C11" s="56"/>
      <c r="D11" s="58"/>
      <c r="E11" s="58"/>
      <c r="F11" s="58"/>
      <c r="G11" s="10" t="s">
        <v>1</v>
      </c>
      <c r="H11" s="10" t="s">
        <v>7</v>
      </c>
      <c r="I11" s="11" t="s">
        <v>8</v>
      </c>
      <c r="J11" s="10" t="s">
        <v>9</v>
      </c>
      <c r="K11" s="10" t="s">
        <v>10</v>
      </c>
      <c r="L11" s="10" t="s">
        <v>11</v>
      </c>
      <c r="M11" s="11" t="s">
        <v>12</v>
      </c>
      <c r="N11" s="10" t="s">
        <v>13</v>
      </c>
      <c r="O11" s="11" t="s">
        <v>14</v>
      </c>
      <c r="P11" s="10" t="s">
        <v>15</v>
      </c>
      <c r="Q11" s="14" t="s">
        <v>16</v>
      </c>
      <c r="R11" s="47"/>
      <c r="S11" s="48"/>
      <c r="T11" s="15" t="s">
        <v>1</v>
      </c>
      <c r="U11" s="12" t="s">
        <v>7</v>
      </c>
      <c r="V11" s="12" t="s">
        <v>8</v>
      </c>
      <c r="W11" s="12" t="s">
        <v>9</v>
      </c>
      <c r="X11" s="12" t="s">
        <v>10</v>
      </c>
      <c r="Y11" s="12" t="s">
        <v>11</v>
      </c>
      <c r="Z11" s="12" t="s">
        <v>12</v>
      </c>
      <c r="AA11" s="12" t="s">
        <v>13</v>
      </c>
      <c r="AB11" s="12" t="s">
        <v>14</v>
      </c>
      <c r="AC11" s="12" t="s">
        <v>15</v>
      </c>
      <c r="AD11" s="13" t="s">
        <v>16</v>
      </c>
      <c r="AE11" s="47"/>
      <c r="AF11" s="48"/>
      <c r="AG11" s="15" t="s">
        <v>1</v>
      </c>
      <c r="AH11" s="12" t="s">
        <v>7</v>
      </c>
      <c r="AI11" s="12" t="s">
        <v>8</v>
      </c>
      <c r="AJ11" s="12" t="s">
        <v>9</v>
      </c>
      <c r="AK11" s="12" t="s">
        <v>10</v>
      </c>
      <c r="AL11" s="12" t="s">
        <v>11</v>
      </c>
      <c r="AM11" s="12" t="s">
        <v>12</v>
      </c>
      <c r="AN11" s="12" t="s">
        <v>13</v>
      </c>
      <c r="AO11" s="12" t="s">
        <v>14</v>
      </c>
      <c r="AP11" s="12" t="s">
        <v>15</v>
      </c>
      <c r="AQ11" s="13" t="s">
        <v>16</v>
      </c>
    </row>
    <row r="12" spans="1:43" s="1" customFormat="1" ht="21" customHeight="1">
      <c r="A12" s="74" t="s">
        <v>34</v>
      </c>
      <c r="B12" s="16" t="s">
        <v>20</v>
      </c>
      <c r="C12" s="32">
        <v>245</v>
      </c>
      <c r="D12" s="34">
        <v>0</v>
      </c>
      <c r="E12" s="36">
        <v>55</v>
      </c>
      <c r="F12" s="36">
        <v>190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74" t="s">
        <v>34</v>
      </c>
      <c r="S12" s="16" t="s">
        <v>20</v>
      </c>
      <c r="T12" s="32">
        <v>82</v>
      </c>
      <c r="U12" s="36">
        <v>2</v>
      </c>
      <c r="V12" s="36">
        <v>7</v>
      </c>
      <c r="W12" s="36">
        <v>12</v>
      </c>
      <c r="X12" s="36">
        <v>5</v>
      </c>
      <c r="Y12" s="34">
        <v>0</v>
      </c>
      <c r="Z12" s="36">
        <v>4</v>
      </c>
      <c r="AA12" s="36">
        <v>17</v>
      </c>
      <c r="AB12" s="36">
        <v>7</v>
      </c>
      <c r="AC12" s="36">
        <v>24</v>
      </c>
      <c r="AD12" s="36">
        <v>4</v>
      </c>
      <c r="AE12" s="74" t="s">
        <v>34</v>
      </c>
      <c r="AF12" s="16" t="s">
        <v>20</v>
      </c>
      <c r="AG12" s="32">
        <v>328</v>
      </c>
      <c r="AH12" s="36">
        <v>2</v>
      </c>
      <c r="AI12" s="36">
        <v>26</v>
      </c>
      <c r="AJ12" s="36">
        <v>53</v>
      </c>
      <c r="AK12" s="36">
        <v>44</v>
      </c>
      <c r="AL12" s="36">
        <v>7</v>
      </c>
      <c r="AM12" s="36">
        <v>31</v>
      </c>
      <c r="AN12" s="36">
        <v>76</v>
      </c>
      <c r="AO12" s="36">
        <v>17</v>
      </c>
      <c r="AP12" s="36">
        <v>56</v>
      </c>
      <c r="AQ12" s="40">
        <v>16</v>
      </c>
    </row>
    <row r="13" spans="1:43" s="1" customFormat="1" ht="21" customHeight="1">
      <c r="A13" s="70"/>
      <c r="B13" s="17" t="s">
        <v>21</v>
      </c>
      <c r="C13" s="33">
        <v>161</v>
      </c>
      <c r="D13" s="35">
        <v>0</v>
      </c>
      <c r="E13" s="37">
        <v>40</v>
      </c>
      <c r="F13" s="37">
        <v>121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70"/>
      <c r="S13" s="17" t="s">
        <v>21</v>
      </c>
      <c r="T13" s="33">
        <v>46</v>
      </c>
      <c r="U13" s="35">
        <v>0</v>
      </c>
      <c r="V13" s="37">
        <v>2</v>
      </c>
      <c r="W13" s="37">
        <v>4</v>
      </c>
      <c r="X13" s="37">
        <v>1</v>
      </c>
      <c r="Y13" s="35">
        <v>0</v>
      </c>
      <c r="Z13" s="37">
        <v>2</v>
      </c>
      <c r="AA13" s="37">
        <v>8</v>
      </c>
      <c r="AB13" s="37">
        <v>7</v>
      </c>
      <c r="AC13" s="37">
        <v>19</v>
      </c>
      <c r="AD13" s="37">
        <v>3</v>
      </c>
      <c r="AE13" s="70"/>
      <c r="AF13" s="17" t="s">
        <v>21</v>
      </c>
      <c r="AG13" s="33">
        <v>190</v>
      </c>
      <c r="AH13" s="37">
        <v>2</v>
      </c>
      <c r="AI13" s="37">
        <v>18</v>
      </c>
      <c r="AJ13" s="37">
        <v>29</v>
      </c>
      <c r="AK13" s="37">
        <v>16</v>
      </c>
      <c r="AL13" s="37">
        <v>3</v>
      </c>
      <c r="AM13" s="37">
        <v>13</v>
      </c>
      <c r="AN13" s="37">
        <v>41</v>
      </c>
      <c r="AO13" s="37">
        <v>12</v>
      </c>
      <c r="AP13" s="37">
        <v>44</v>
      </c>
      <c r="AQ13" s="41">
        <v>12</v>
      </c>
    </row>
    <row r="14" spans="1:43" s="1" customFormat="1" ht="21" customHeight="1">
      <c r="A14" s="71"/>
      <c r="B14" s="17" t="s">
        <v>22</v>
      </c>
      <c r="C14" s="33">
        <v>84</v>
      </c>
      <c r="D14" s="35">
        <v>0</v>
      </c>
      <c r="E14" s="37">
        <v>15</v>
      </c>
      <c r="F14" s="37">
        <v>69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71"/>
      <c r="S14" s="17" t="s">
        <v>22</v>
      </c>
      <c r="T14" s="33">
        <v>36</v>
      </c>
      <c r="U14" s="37">
        <v>2</v>
      </c>
      <c r="V14" s="37">
        <v>5</v>
      </c>
      <c r="W14" s="37">
        <v>8</v>
      </c>
      <c r="X14" s="37">
        <v>4</v>
      </c>
      <c r="Y14" s="35">
        <v>0</v>
      </c>
      <c r="Z14" s="37">
        <v>2</v>
      </c>
      <c r="AA14" s="37">
        <v>9</v>
      </c>
      <c r="AB14" s="35">
        <v>0</v>
      </c>
      <c r="AC14" s="37">
        <v>5</v>
      </c>
      <c r="AD14" s="37">
        <v>1</v>
      </c>
      <c r="AE14" s="71"/>
      <c r="AF14" s="17" t="s">
        <v>22</v>
      </c>
      <c r="AG14" s="33">
        <v>138</v>
      </c>
      <c r="AH14" s="35">
        <v>0</v>
      </c>
      <c r="AI14" s="37">
        <v>8</v>
      </c>
      <c r="AJ14" s="37">
        <v>24</v>
      </c>
      <c r="AK14" s="37">
        <v>28</v>
      </c>
      <c r="AL14" s="37">
        <v>4</v>
      </c>
      <c r="AM14" s="37">
        <v>18</v>
      </c>
      <c r="AN14" s="37">
        <v>35</v>
      </c>
      <c r="AO14" s="37">
        <v>5</v>
      </c>
      <c r="AP14" s="37">
        <v>12</v>
      </c>
      <c r="AQ14" s="41">
        <v>4</v>
      </c>
    </row>
    <row r="15" spans="1:43" s="1" customFormat="1" ht="21" customHeight="1">
      <c r="A15" s="69" t="s">
        <v>23</v>
      </c>
      <c r="B15" s="17" t="s">
        <v>20</v>
      </c>
      <c r="C15" s="33">
        <v>66</v>
      </c>
      <c r="D15" s="35">
        <v>0</v>
      </c>
      <c r="E15" s="37">
        <v>9</v>
      </c>
      <c r="F15" s="37">
        <v>57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69" t="s">
        <v>23</v>
      </c>
      <c r="S15" s="17" t="s">
        <v>20</v>
      </c>
      <c r="T15" s="33">
        <v>16</v>
      </c>
      <c r="U15" s="35">
        <v>0</v>
      </c>
      <c r="V15" s="37">
        <v>2</v>
      </c>
      <c r="W15" s="37">
        <v>2</v>
      </c>
      <c r="X15" s="37">
        <v>3</v>
      </c>
      <c r="Y15" s="35">
        <v>0</v>
      </c>
      <c r="Z15" s="35">
        <v>0</v>
      </c>
      <c r="AA15" s="37">
        <v>6</v>
      </c>
      <c r="AB15" s="37">
        <v>1</v>
      </c>
      <c r="AC15" s="37">
        <v>2</v>
      </c>
      <c r="AD15" s="35">
        <v>0</v>
      </c>
      <c r="AE15" s="69" t="s">
        <v>23</v>
      </c>
      <c r="AF15" s="17" t="s">
        <v>20</v>
      </c>
      <c r="AG15" s="33">
        <v>87</v>
      </c>
      <c r="AH15" s="37">
        <v>1</v>
      </c>
      <c r="AI15" s="37">
        <v>5</v>
      </c>
      <c r="AJ15" s="37">
        <v>10</v>
      </c>
      <c r="AK15" s="37">
        <v>11</v>
      </c>
      <c r="AL15" s="37">
        <v>1</v>
      </c>
      <c r="AM15" s="37">
        <v>5</v>
      </c>
      <c r="AN15" s="37">
        <v>12</v>
      </c>
      <c r="AO15" s="37">
        <v>5</v>
      </c>
      <c r="AP15" s="37">
        <v>28</v>
      </c>
      <c r="AQ15" s="41">
        <v>9</v>
      </c>
    </row>
    <row r="16" spans="1:43" s="1" customFormat="1" ht="21" customHeight="1">
      <c r="A16" s="70"/>
      <c r="B16" s="17" t="s">
        <v>21</v>
      </c>
      <c r="C16" s="33">
        <v>42</v>
      </c>
      <c r="D16" s="35">
        <v>0</v>
      </c>
      <c r="E16" s="37">
        <v>5</v>
      </c>
      <c r="F16" s="37">
        <v>37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70"/>
      <c r="S16" s="17" t="s">
        <v>21</v>
      </c>
      <c r="T16" s="33">
        <v>5</v>
      </c>
      <c r="U16" s="35">
        <v>0</v>
      </c>
      <c r="V16" s="35">
        <v>0</v>
      </c>
      <c r="W16" s="37">
        <v>1</v>
      </c>
      <c r="X16" s="35">
        <v>0</v>
      </c>
      <c r="Y16" s="35">
        <v>0</v>
      </c>
      <c r="Z16" s="35">
        <v>0</v>
      </c>
      <c r="AA16" s="37">
        <v>2</v>
      </c>
      <c r="AB16" s="37">
        <v>1</v>
      </c>
      <c r="AC16" s="37">
        <v>1</v>
      </c>
      <c r="AD16" s="35">
        <v>0</v>
      </c>
      <c r="AE16" s="70"/>
      <c r="AF16" s="17" t="s">
        <v>21</v>
      </c>
      <c r="AG16" s="33">
        <v>50</v>
      </c>
      <c r="AH16" s="37">
        <v>1</v>
      </c>
      <c r="AI16" s="37">
        <v>4</v>
      </c>
      <c r="AJ16" s="37">
        <v>5</v>
      </c>
      <c r="AK16" s="37">
        <v>3</v>
      </c>
      <c r="AL16" s="35">
        <v>0</v>
      </c>
      <c r="AM16" s="37">
        <v>3</v>
      </c>
      <c r="AN16" s="37">
        <v>3</v>
      </c>
      <c r="AO16" s="37">
        <v>3</v>
      </c>
      <c r="AP16" s="37">
        <v>21</v>
      </c>
      <c r="AQ16" s="41">
        <v>7</v>
      </c>
    </row>
    <row r="17" spans="1:43" s="1" customFormat="1" ht="21" customHeight="1">
      <c r="A17" s="71"/>
      <c r="B17" s="17" t="s">
        <v>22</v>
      </c>
      <c r="C17" s="33">
        <v>24</v>
      </c>
      <c r="D17" s="35">
        <v>0</v>
      </c>
      <c r="E17" s="37">
        <v>4</v>
      </c>
      <c r="F17" s="37">
        <v>20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71"/>
      <c r="S17" s="17" t="s">
        <v>22</v>
      </c>
      <c r="T17" s="33">
        <v>11</v>
      </c>
      <c r="U17" s="35">
        <v>0</v>
      </c>
      <c r="V17" s="37">
        <v>2</v>
      </c>
      <c r="W17" s="37">
        <v>1</v>
      </c>
      <c r="X17" s="37">
        <v>3</v>
      </c>
      <c r="Y17" s="35">
        <v>0</v>
      </c>
      <c r="Z17" s="35">
        <v>0</v>
      </c>
      <c r="AA17" s="37">
        <v>4</v>
      </c>
      <c r="AB17" s="35">
        <v>0</v>
      </c>
      <c r="AC17" s="37">
        <v>1</v>
      </c>
      <c r="AD17" s="35">
        <v>0</v>
      </c>
      <c r="AE17" s="71"/>
      <c r="AF17" s="17" t="s">
        <v>22</v>
      </c>
      <c r="AG17" s="33">
        <v>37</v>
      </c>
      <c r="AH17" s="35">
        <v>0</v>
      </c>
      <c r="AI17" s="37">
        <v>1</v>
      </c>
      <c r="AJ17" s="37">
        <v>5</v>
      </c>
      <c r="AK17" s="37">
        <v>8</v>
      </c>
      <c r="AL17" s="37">
        <v>1</v>
      </c>
      <c r="AM17" s="37">
        <v>2</v>
      </c>
      <c r="AN17" s="37">
        <v>9</v>
      </c>
      <c r="AO17" s="37">
        <v>2</v>
      </c>
      <c r="AP17" s="37">
        <v>7</v>
      </c>
      <c r="AQ17" s="41">
        <v>2</v>
      </c>
    </row>
    <row r="18" spans="1:43" s="1" customFormat="1" ht="21" customHeight="1">
      <c r="A18" s="69" t="s">
        <v>24</v>
      </c>
      <c r="B18" s="17" t="s">
        <v>20</v>
      </c>
      <c r="C18" s="33">
        <v>52</v>
      </c>
      <c r="D18" s="35">
        <v>0</v>
      </c>
      <c r="E18" s="37">
        <v>5</v>
      </c>
      <c r="F18" s="37">
        <v>47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69" t="s">
        <v>24</v>
      </c>
      <c r="S18" s="17" t="s">
        <v>20</v>
      </c>
      <c r="T18" s="33">
        <v>5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7">
        <v>1</v>
      </c>
      <c r="AC18" s="37">
        <v>4</v>
      </c>
      <c r="AD18" s="35">
        <v>0</v>
      </c>
      <c r="AE18" s="69" t="s">
        <v>24</v>
      </c>
      <c r="AF18" s="17" t="s">
        <v>20</v>
      </c>
      <c r="AG18" s="33">
        <v>80</v>
      </c>
      <c r="AH18" s="35">
        <v>0</v>
      </c>
      <c r="AI18" s="37">
        <v>7</v>
      </c>
      <c r="AJ18" s="37">
        <v>13</v>
      </c>
      <c r="AK18" s="37">
        <v>8</v>
      </c>
      <c r="AL18" s="37">
        <v>3</v>
      </c>
      <c r="AM18" s="37">
        <v>7</v>
      </c>
      <c r="AN18" s="37">
        <v>22</v>
      </c>
      <c r="AO18" s="37">
        <v>5</v>
      </c>
      <c r="AP18" s="37">
        <v>13</v>
      </c>
      <c r="AQ18" s="41">
        <v>2</v>
      </c>
    </row>
    <row r="19" spans="1:43" s="1" customFormat="1" ht="21" customHeight="1">
      <c r="A19" s="70"/>
      <c r="B19" s="17" t="s">
        <v>21</v>
      </c>
      <c r="C19" s="33">
        <v>37</v>
      </c>
      <c r="D19" s="35">
        <v>0</v>
      </c>
      <c r="E19" s="37">
        <v>4</v>
      </c>
      <c r="F19" s="37">
        <v>33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70"/>
      <c r="S19" s="17" t="s">
        <v>21</v>
      </c>
      <c r="T19" s="33">
        <v>4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7">
        <v>1</v>
      </c>
      <c r="AC19" s="37">
        <v>3</v>
      </c>
      <c r="AD19" s="35">
        <v>0</v>
      </c>
      <c r="AE19" s="70"/>
      <c r="AF19" s="17" t="s">
        <v>21</v>
      </c>
      <c r="AG19" s="33">
        <v>51</v>
      </c>
      <c r="AH19" s="35">
        <v>0</v>
      </c>
      <c r="AI19" s="37">
        <v>5</v>
      </c>
      <c r="AJ19" s="37">
        <v>9</v>
      </c>
      <c r="AK19" s="37">
        <v>3</v>
      </c>
      <c r="AL19" s="37">
        <v>2</v>
      </c>
      <c r="AM19" s="37">
        <v>2</v>
      </c>
      <c r="AN19" s="37">
        <v>13</v>
      </c>
      <c r="AO19" s="37">
        <v>3</v>
      </c>
      <c r="AP19" s="37">
        <v>13</v>
      </c>
      <c r="AQ19" s="41">
        <v>1</v>
      </c>
    </row>
    <row r="20" spans="1:43" s="1" customFormat="1" ht="21" customHeight="1">
      <c r="A20" s="71"/>
      <c r="B20" s="17" t="s">
        <v>22</v>
      </c>
      <c r="C20" s="33">
        <v>15</v>
      </c>
      <c r="D20" s="35">
        <v>0</v>
      </c>
      <c r="E20" s="37">
        <v>1</v>
      </c>
      <c r="F20" s="37">
        <v>14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71"/>
      <c r="S20" s="17" t="s">
        <v>22</v>
      </c>
      <c r="T20" s="33">
        <v>1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7">
        <v>1</v>
      </c>
      <c r="AD20" s="35">
        <v>0</v>
      </c>
      <c r="AE20" s="71"/>
      <c r="AF20" s="17" t="s">
        <v>22</v>
      </c>
      <c r="AG20" s="33">
        <v>29</v>
      </c>
      <c r="AH20" s="35">
        <v>0</v>
      </c>
      <c r="AI20" s="37">
        <v>2</v>
      </c>
      <c r="AJ20" s="37">
        <v>4</v>
      </c>
      <c r="AK20" s="37">
        <v>5</v>
      </c>
      <c r="AL20" s="37">
        <v>1</v>
      </c>
      <c r="AM20" s="37">
        <v>5</v>
      </c>
      <c r="AN20" s="37">
        <v>9</v>
      </c>
      <c r="AO20" s="37">
        <v>2</v>
      </c>
      <c r="AP20" s="35">
        <v>0</v>
      </c>
      <c r="AQ20" s="41">
        <v>1</v>
      </c>
    </row>
    <row r="21" spans="1:43" s="1" customFormat="1" ht="21" customHeight="1">
      <c r="A21" s="69" t="s">
        <v>25</v>
      </c>
      <c r="B21" s="17" t="s">
        <v>20</v>
      </c>
      <c r="C21" s="33">
        <v>51</v>
      </c>
      <c r="D21" s="35">
        <v>0</v>
      </c>
      <c r="E21" s="37">
        <v>21</v>
      </c>
      <c r="F21" s="37">
        <v>30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69" t="s">
        <v>25</v>
      </c>
      <c r="S21" s="17" t="s">
        <v>20</v>
      </c>
      <c r="T21" s="33">
        <v>31</v>
      </c>
      <c r="U21" s="37">
        <v>1</v>
      </c>
      <c r="V21" s="37">
        <v>3</v>
      </c>
      <c r="W21" s="37">
        <v>5</v>
      </c>
      <c r="X21" s="37">
        <v>1</v>
      </c>
      <c r="Y21" s="35">
        <v>0</v>
      </c>
      <c r="Z21" s="37">
        <v>2</v>
      </c>
      <c r="AA21" s="37">
        <v>7</v>
      </c>
      <c r="AB21" s="37">
        <v>4</v>
      </c>
      <c r="AC21" s="37">
        <v>6</v>
      </c>
      <c r="AD21" s="37">
        <v>2</v>
      </c>
      <c r="AE21" s="69" t="s">
        <v>25</v>
      </c>
      <c r="AF21" s="17" t="s">
        <v>20</v>
      </c>
      <c r="AG21" s="33">
        <v>53</v>
      </c>
      <c r="AH21" s="35">
        <v>0</v>
      </c>
      <c r="AI21" s="37">
        <v>5</v>
      </c>
      <c r="AJ21" s="37">
        <v>6</v>
      </c>
      <c r="AK21" s="37">
        <v>9</v>
      </c>
      <c r="AL21" s="35">
        <v>0</v>
      </c>
      <c r="AM21" s="37">
        <v>3</v>
      </c>
      <c r="AN21" s="37">
        <v>19</v>
      </c>
      <c r="AO21" s="37">
        <v>4</v>
      </c>
      <c r="AP21" s="37">
        <v>5</v>
      </c>
      <c r="AQ21" s="41">
        <v>2</v>
      </c>
    </row>
    <row r="22" spans="1:43" s="1" customFormat="1" ht="21" customHeight="1">
      <c r="A22" s="70"/>
      <c r="B22" s="17" t="s">
        <v>21</v>
      </c>
      <c r="C22" s="33">
        <v>34</v>
      </c>
      <c r="D22" s="35">
        <v>0</v>
      </c>
      <c r="E22" s="37">
        <v>16</v>
      </c>
      <c r="F22" s="37">
        <v>18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70"/>
      <c r="S22" s="17" t="s">
        <v>21</v>
      </c>
      <c r="T22" s="33">
        <v>19</v>
      </c>
      <c r="U22" s="35">
        <v>0</v>
      </c>
      <c r="V22" s="37">
        <v>2</v>
      </c>
      <c r="W22" s="37">
        <v>2</v>
      </c>
      <c r="X22" s="35">
        <v>0</v>
      </c>
      <c r="Y22" s="35">
        <v>0</v>
      </c>
      <c r="Z22" s="37">
        <v>1</v>
      </c>
      <c r="AA22" s="37">
        <v>4</v>
      </c>
      <c r="AB22" s="37">
        <v>4</v>
      </c>
      <c r="AC22" s="37">
        <v>5</v>
      </c>
      <c r="AD22" s="37">
        <v>1</v>
      </c>
      <c r="AE22" s="70"/>
      <c r="AF22" s="17" t="s">
        <v>21</v>
      </c>
      <c r="AG22" s="33">
        <v>30</v>
      </c>
      <c r="AH22" s="35">
        <v>0</v>
      </c>
      <c r="AI22" s="37">
        <v>3</v>
      </c>
      <c r="AJ22" s="37">
        <v>3</v>
      </c>
      <c r="AK22" s="37">
        <v>4</v>
      </c>
      <c r="AL22" s="35">
        <v>0</v>
      </c>
      <c r="AM22" s="37">
        <v>2</v>
      </c>
      <c r="AN22" s="37">
        <v>10</v>
      </c>
      <c r="AO22" s="37">
        <v>3</v>
      </c>
      <c r="AP22" s="37">
        <v>3</v>
      </c>
      <c r="AQ22" s="41">
        <v>2</v>
      </c>
    </row>
    <row r="23" spans="1:43" s="1" customFormat="1" ht="21" customHeight="1">
      <c r="A23" s="71"/>
      <c r="B23" s="17" t="s">
        <v>22</v>
      </c>
      <c r="C23" s="33">
        <v>17</v>
      </c>
      <c r="D23" s="35">
        <v>0</v>
      </c>
      <c r="E23" s="37">
        <v>5</v>
      </c>
      <c r="F23" s="37">
        <v>12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71"/>
      <c r="S23" s="17" t="s">
        <v>22</v>
      </c>
      <c r="T23" s="33">
        <v>12</v>
      </c>
      <c r="U23" s="37">
        <v>1</v>
      </c>
      <c r="V23" s="37">
        <v>1</v>
      </c>
      <c r="W23" s="37">
        <v>3</v>
      </c>
      <c r="X23" s="37">
        <v>1</v>
      </c>
      <c r="Y23" s="35">
        <v>0</v>
      </c>
      <c r="Z23" s="37">
        <v>1</v>
      </c>
      <c r="AA23" s="37">
        <v>3</v>
      </c>
      <c r="AB23" s="35">
        <v>0</v>
      </c>
      <c r="AC23" s="37">
        <v>1</v>
      </c>
      <c r="AD23" s="37">
        <v>1</v>
      </c>
      <c r="AE23" s="71"/>
      <c r="AF23" s="17" t="s">
        <v>22</v>
      </c>
      <c r="AG23" s="33">
        <v>23</v>
      </c>
      <c r="AH23" s="35">
        <v>0</v>
      </c>
      <c r="AI23" s="37">
        <v>2</v>
      </c>
      <c r="AJ23" s="37">
        <v>3</v>
      </c>
      <c r="AK23" s="37">
        <v>5</v>
      </c>
      <c r="AL23" s="35">
        <v>0</v>
      </c>
      <c r="AM23" s="37">
        <v>1</v>
      </c>
      <c r="AN23" s="37">
        <v>9</v>
      </c>
      <c r="AO23" s="37">
        <v>1</v>
      </c>
      <c r="AP23" s="37">
        <v>2</v>
      </c>
      <c r="AQ23" s="42">
        <v>0</v>
      </c>
    </row>
    <row r="24" spans="1:43" s="1" customFormat="1" ht="21" customHeight="1">
      <c r="A24" s="69" t="s">
        <v>26</v>
      </c>
      <c r="B24" s="17" t="s">
        <v>20</v>
      </c>
      <c r="C24" s="33">
        <v>34</v>
      </c>
      <c r="D24" s="35">
        <v>0</v>
      </c>
      <c r="E24" s="37">
        <v>16</v>
      </c>
      <c r="F24" s="37">
        <v>18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69" t="s">
        <v>26</v>
      </c>
      <c r="S24" s="17" t="s">
        <v>20</v>
      </c>
      <c r="T24" s="33">
        <v>21</v>
      </c>
      <c r="U24" s="37">
        <v>1</v>
      </c>
      <c r="V24" s="37">
        <v>1</v>
      </c>
      <c r="W24" s="37">
        <v>2</v>
      </c>
      <c r="X24" s="37">
        <v>1</v>
      </c>
      <c r="Y24" s="35">
        <v>0</v>
      </c>
      <c r="Z24" s="37">
        <v>1</v>
      </c>
      <c r="AA24" s="37">
        <v>2</v>
      </c>
      <c r="AB24" s="35">
        <v>0</v>
      </c>
      <c r="AC24" s="37">
        <v>11</v>
      </c>
      <c r="AD24" s="37">
        <v>2</v>
      </c>
      <c r="AE24" s="69" t="s">
        <v>26</v>
      </c>
      <c r="AF24" s="17" t="s">
        <v>20</v>
      </c>
      <c r="AG24" s="33">
        <v>33</v>
      </c>
      <c r="AH24" s="37">
        <v>1</v>
      </c>
      <c r="AI24" s="37">
        <v>2</v>
      </c>
      <c r="AJ24" s="37">
        <v>9</v>
      </c>
      <c r="AK24" s="37">
        <v>7</v>
      </c>
      <c r="AL24" s="35">
        <v>0</v>
      </c>
      <c r="AM24" s="37">
        <v>7</v>
      </c>
      <c r="AN24" s="37">
        <v>2</v>
      </c>
      <c r="AO24" s="35">
        <v>0</v>
      </c>
      <c r="AP24" s="37">
        <v>5</v>
      </c>
      <c r="AQ24" s="42">
        <v>0</v>
      </c>
    </row>
    <row r="25" spans="1:43" s="1" customFormat="1" ht="21" customHeight="1">
      <c r="A25" s="70"/>
      <c r="B25" s="17" t="s">
        <v>21</v>
      </c>
      <c r="C25" s="33">
        <v>21</v>
      </c>
      <c r="D25" s="35">
        <v>0</v>
      </c>
      <c r="E25" s="37">
        <v>12</v>
      </c>
      <c r="F25" s="37">
        <v>9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70"/>
      <c r="S25" s="17" t="s">
        <v>21</v>
      </c>
      <c r="T25" s="33">
        <v>13</v>
      </c>
      <c r="U25" s="35">
        <v>0</v>
      </c>
      <c r="V25" s="35">
        <v>0</v>
      </c>
      <c r="W25" s="35">
        <v>0</v>
      </c>
      <c r="X25" s="37">
        <v>1</v>
      </c>
      <c r="Y25" s="35">
        <v>0</v>
      </c>
      <c r="Z25" s="35">
        <v>0</v>
      </c>
      <c r="AA25" s="37">
        <v>1</v>
      </c>
      <c r="AB25" s="35">
        <v>0</v>
      </c>
      <c r="AC25" s="37">
        <v>9</v>
      </c>
      <c r="AD25" s="37">
        <v>2</v>
      </c>
      <c r="AE25" s="70"/>
      <c r="AF25" s="17" t="s">
        <v>21</v>
      </c>
      <c r="AG25" s="33">
        <v>16</v>
      </c>
      <c r="AH25" s="37">
        <v>1</v>
      </c>
      <c r="AI25" s="37">
        <v>2</v>
      </c>
      <c r="AJ25" s="37">
        <v>5</v>
      </c>
      <c r="AK25" s="35">
        <v>0</v>
      </c>
      <c r="AL25" s="35">
        <v>0</v>
      </c>
      <c r="AM25" s="37">
        <v>1</v>
      </c>
      <c r="AN25" s="37">
        <v>2</v>
      </c>
      <c r="AO25" s="35">
        <v>0</v>
      </c>
      <c r="AP25" s="37">
        <v>5</v>
      </c>
      <c r="AQ25" s="42">
        <v>0</v>
      </c>
    </row>
    <row r="26" spans="1:43" s="1" customFormat="1" ht="21" customHeight="1">
      <c r="A26" s="71"/>
      <c r="B26" s="17" t="s">
        <v>22</v>
      </c>
      <c r="C26" s="33">
        <v>13</v>
      </c>
      <c r="D26" s="35">
        <v>0</v>
      </c>
      <c r="E26" s="37">
        <v>4</v>
      </c>
      <c r="F26" s="37">
        <v>9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71"/>
      <c r="S26" s="17" t="s">
        <v>22</v>
      </c>
      <c r="T26" s="33">
        <v>8</v>
      </c>
      <c r="U26" s="37">
        <v>1</v>
      </c>
      <c r="V26" s="37">
        <v>1</v>
      </c>
      <c r="W26" s="37">
        <v>2</v>
      </c>
      <c r="X26" s="35">
        <v>0</v>
      </c>
      <c r="Y26" s="35">
        <v>0</v>
      </c>
      <c r="Z26" s="37">
        <v>1</v>
      </c>
      <c r="AA26" s="37">
        <v>1</v>
      </c>
      <c r="AB26" s="35">
        <v>0</v>
      </c>
      <c r="AC26" s="37">
        <v>2</v>
      </c>
      <c r="AD26" s="35">
        <v>0</v>
      </c>
      <c r="AE26" s="71"/>
      <c r="AF26" s="17" t="s">
        <v>22</v>
      </c>
      <c r="AG26" s="33">
        <v>17</v>
      </c>
      <c r="AH26" s="35">
        <v>0</v>
      </c>
      <c r="AI26" s="35">
        <v>0</v>
      </c>
      <c r="AJ26" s="37">
        <v>4</v>
      </c>
      <c r="AK26" s="37">
        <v>7</v>
      </c>
      <c r="AL26" s="35">
        <v>0</v>
      </c>
      <c r="AM26" s="37">
        <v>6</v>
      </c>
      <c r="AN26" s="35">
        <v>0</v>
      </c>
      <c r="AO26" s="35">
        <v>0</v>
      </c>
      <c r="AP26" s="35">
        <v>0</v>
      </c>
      <c r="AQ26" s="42">
        <v>0</v>
      </c>
    </row>
    <row r="27" spans="1:43" s="1" customFormat="1" ht="21" customHeight="1">
      <c r="A27" s="69" t="s">
        <v>27</v>
      </c>
      <c r="B27" s="17" t="s">
        <v>20</v>
      </c>
      <c r="C27" s="33">
        <v>41</v>
      </c>
      <c r="D27" s="35">
        <v>0</v>
      </c>
      <c r="E27" s="37">
        <v>3</v>
      </c>
      <c r="F27" s="37">
        <v>38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69" t="s">
        <v>27</v>
      </c>
      <c r="S27" s="17" t="s">
        <v>20</v>
      </c>
      <c r="T27" s="33">
        <v>7</v>
      </c>
      <c r="U27" s="35">
        <v>0</v>
      </c>
      <c r="V27" s="37">
        <v>1</v>
      </c>
      <c r="W27" s="37">
        <v>3</v>
      </c>
      <c r="X27" s="35">
        <v>0</v>
      </c>
      <c r="Y27" s="35">
        <v>0</v>
      </c>
      <c r="Z27" s="37">
        <v>1</v>
      </c>
      <c r="AA27" s="37">
        <v>1</v>
      </c>
      <c r="AB27" s="35">
        <v>0</v>
      </c>
      <c r="AC27" s="37">
        <v>1</v>
      </c>
      <c r="AD27" s="35">
        <v>0</v>
      </c>
      <c r="AE27" s="69" t="s">
        <v>27</v>
      </c>
      <c r="AF27" s="17" t="s">
        <v>20</v>
      </c>
      <c r="AG27" s="33">
        <v>75</v>
      </c>
      <c r="AH27" s="35">
        <v>0</v>
      </c>
      <c r="AI27" s="37">
        <v>7</v>
      </c>
      <c r="AJ27" s="37">
        <v>15</v>
      </c>
      <c r="AK27" s="37">
        <v>9</v>
      </c>
      <c r="AL27" s="37">
        <v>3</v>
      </c>
      <c r="AM27" s="37">
        <v>9</v>
      </c>
      <c r="AN27" s="37">
        <v>21</v>
      </c>
      <c r="AO27" s="37">
        <v>3</v>
      </c>
      <c r="AP27" s="37">
        <v>5</v>
      </c>
      <c r="AQ27" s="41">
        <v>3</v>
      </c>
    </row>
    <row r="28" spans="1:43" s="1" customFormat="1" ht="21" customHeight="1">
      <c r="A28" s="70"/>
      <c r="B28" s="17" t="s">
        <v>21</v>
      </c>
      <c r="C28" s="33">
        <v>26</v>
      </c>
      <c r="D28" s="35">
        <v>0</v>
      </c>
      <c r="E28" s="37">
        <v>2</v>
      </c>
      <c r="F28" s="37">
        <v>24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70"/>
      <c r="S28" s="17" t="s">
        <v>21</v>
      </c>
      <c r="T28" s="33">
        <v>3</v>
      </c>
      <c r="U28" s="35">
        <v>0</v>
      </c>
      <c r="V28" s="35">
        <v>0</v>
      </c>
      <c r="W28" s="37">
        <v>1</v>
      </c>
      <c r="X28" s="35">
        <v>0</v>
      </c>
      <c r="Y28" s="35">
        <v>0</v>
      </c>
      <c r="Z28" s="37">
        <v>1</v>
      </c>
      <c r="AA28" s="35">
        <v>0</v>
      </c>
      <c r="AB28" s="35">
        <v>0</v>
      </c>
      <c r="AC28" s="37">
        <v>1</v>
      </c>
      <c r="AD28" s="35">
        <v>0</v>
      </c>
      <c r="AE28" s="70"/>
      <c r="AF28" s="17" t="s">
        <v>21</v>
      </c>
      <c r="AG28" s="33">
        <v>43</v>
      </c>
      <c r="AH28" s="35">
        <v>0</v>
      </c>
      <c r="AI28" s="37">
        <v>4</v>
      </c>
      <c r="AJ28" s="37">
        <v>7</v>
      </c>
      <c r="AK28" s="37">
        <v>6</v>
      </c>
      <c r="AL28" s="37">
        <v>1</v>
      </c>
      <c r="AM28" s="37">
        <v>5</v>
      </c>
      <c r="AN28" s="37">
        <v>13</v>
      </c>
      <c r="AO28" s="37">
        <v>3</v>
      </c>
      <c r="AP28" s="37">
        <v>2</v>
      </c>
      <c r="AQ28" s="41">
        <v>2</v>
      </c>
    </row>
    <row r="29" spans="1:43" s="1" customFormat="1" ht="21" customHeight="1">
      <c r="A29" s="71"/>
      <c r="B29" s="17" t="s">
        <v>22</v>
      </c>
      <c r="C29" s="33">
        <v>15</v>
      </c>
      <c r="D29" s="35">
        <v>0</v>
      </c>
      <c r="E29" s="37">
        <v>1</v>
      </c>
      <c r="F29" s="37">
        <v>14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71"/>
      <c r="S29" s="17" t="s">
        <v>22</v>
      </c>
      <c r="T29" s="33">
        <v>4</v>
      </c>
      <c r="U29" s="35">
        <v>0</v>
      </c>
      <c r="V29" s="37">
        <v>1</v>
      </c>
      <c r="W29" s="37">
        <v>2</v>
      </c>
      <c r="X29" s="35">
        <v>0</v>
      </c>
      <c r="Y29" s="35">
        <v>0</v>
      </c>
      <c r="Z29" s="35">
        <v>0</v>
      </c>
      <c r="AA29" s="37">
        <v>1</v>
      </c>
      <c r="AB29" s="35">
        <v>0</v>
      </c>
      <c r="AC29" s="35">
        <v>0</v>
      </c>
      <c r="AD29" s="35">
        <v>0</v>
      </c>
      <c r="AE29" s="71"/>
      <c r="AF29" s="17" t="s">
        <v>22</v>
      </c>
      <c r="AG29" s="33">
        <v>32</v>
      </c>
      <c r="AH29" s="35">
        <v>0</v>
      </c>
      <c r="AI29" s="37">
        <v>3</v>
      </c>
      <c r="AJ29" s="37">
        <v>8</v>
      </c>
      <c r="AK29" s="37">
        <v>3</v>
      </c>
      <c r="AL29" s="37">
        <v>2</v>
      </c>
      <c r="AM29" s="37">
        <v>4</v>
      </c>
      <c r="AN29" s="37">
        <v>8</v>
      </c>
      <c r="AO29" s="35">
        <v>0</v>
      </c>
      <c r="AP29" s="37">
        <v>3</v>
      </c>
      <c r="AQ29" s="41">
        <v>1</v>
      </c>
    </row>
    <row r="30" spans="1:43" s="1" customFormat="1" ht="21" customHeight="1">
      <c r="A30" s="69" t="s">
        <v>28</v>
      </c>
      <c r="B30" s="17" t="s">
        <v>20</v>
      </c>
      <c r="C30" s="33">
        <v>1</v>
      </c>
      <c r="D30" s="35">
        <v>0</v>
      </c>
      <c r="E30" s="37">
        <v>1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69" t="s">
        <v>28</v>
      </c>
      <c r="S30" s="17" t="s">
        <v>20</v>
      </c>
      <c r="T30" s="33">
        <v>2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7">
        <v>1</v>
      </c>
      <c r="AB30" s="37">
        <v>1</v>
      </c>
      <c r="AC30" s="35">
        <v>0</v>
      </c>
      <c r="AD30" s="35">
        <v>0</v>
      </c>
      <c r="AE30" s="69" t="s">
        <v>28</v>
      </c>
      <c r="AF30" s="17" t="s">
        <v>20</v>
      </c>
      <c r="AG30" s="38">
        <v>0</v>
      </c>
      <c r="AH30" s="35">
        <v>0</v>
      </c>
      <c r="AI30" s="35">
        <v>0</v>
      </c>
      <c r="AJ30" s="35">
        <v>0</v>
      </c>
      <c r="AK30" s="35">
        <v>0</v>
      </c>
      <c r="AL30" s="35">
        <v>0</v>
      </c>
      <c r="AM30" s="35">
        <v>0</v>
      </c>
      <c r="AN30" s="35">
        <v>0</v>
      </c>
      <c r="AO30" s="35">
        <v>0</v>
      </c>
      <c r="AP30" s="35">
        <v>0</v>
      </c>
      <c r="AQ30" s="42">
        <v>0</v>
      </c>
    </row>
    <row r="31" spans="1:43" s="1" customFormat="1" ht="21" customHeight="1">
      <c r="A31" s="70"/>
      <c r="B31" s="17" t="s">
        <v>21</v>
      </c>
      <c r="C31" s="33">
        <v>1</v>
      </c>
      <c r="D31" s="35">
        <v>0</v>
      </c>
      <c r="E31" s="37">
        <v>1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70"/>
      <c r="S31" s="17" t="s">
        <v>21</v>
      </c>
      <c r="T31" s="33">
        <v>2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7">
        <v>1</v>
      </c>
      <c r="AB31" s="37">
        <v>1</v>
      </c>
      <c r="AC31" s="35">
        <v>0</v>
      </c>
      <c r="AD31" s="35">
        <v>0</v>
      </c>
      <c r="AE31" s="70"/>
      <c r="AF31" s="17" t="s">
        <v>21</v>
      </c>
      <c r="AG31" s="38">
        <v>0</v>
      </c>
      <c r="AH31" s="35">
        <v>0</v>
      </c>
      <c r="AI31" s="35">
        <v>0</v>
      </c>
      <c r="AJ31" s="35">
        <v>0</v>
      </c>
      <c r="AK31" s="35">
        <v>0</v>
      </c>
      <c r="AL31" s="35">
        <v>0</v>
      </c>
      <c r="AM31" s="35">
        <v>0</v>
      </c>
      <c r="AN31" s="35">
        <v>0</v>
      </c>
      <c r="AO31" s="35">
        <v>0</v>
      </c>
      <c r="AP31" s="35">
        <v>0</v>
      </c>
      <c r="AQ31" s="42">
        <v>0</v>
      </c>
    </row>
    <row r="32" spans="1:43" s="1" customFormat="1" ht="21" customHeight="1">
      <c r="A32" s="71"/>
      <c r="B32" s="17" t="s">
        <v>22</v>
      </c>
      <c r="C32" s="38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71"/>
      <c r="S32" s="17" t="s">
        <v>22</v>
      </c>
      <c r="T32" s="38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  <c r="AC32" s="35">
        <v>0</v>
      </c>
      <c r="AD32" s="35">
        <v>0</v>
      </c>
      <c r="AE32" s="71"/>
      <c r="AF32" s="17" t="s">
        <v>22</v>
      </c>
      <c r="AG32" s="38">
        <v>0</v>
      </c>
      <c r="AH32" s="35">
        <v>0</v>
      </c>
      <c r="AI32" s="35">
        <v>0</v>
      </c>
      <c r="AJ32" s="35">
        <v>0</v>
      </c>
      <c r="AK32" s="35">
        <v>0</v>
      </c>
      <c r="AL32" s="35">
        <v>0</v>
      </c>
      <c r="AM32" s="35">
        <v>0</v>
      </c>
      <c r="AN32" s="35">
        <v>0</v>
      </c>
      <c r="AO32" s="35">
        <v>0</v>
      </c>
      <c r="AP32" s="35">
        <v>0</v>
      </c>
      <c r="AQ32" s="42">
        <v>0</v>
      </c>
    </row>
    <row r="33" spans="1:43" s="1" customFormat="1" ht="21" customHeight="1">
      <c r="A33" s="69"/>
      <c r="B33" s="17"/>
      <c r="C33" s="20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69"/>
      <c r="S33" s="17"/>
      <c r="T33" s="20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69"/>
      <c r="AF33" s="17"/>
      <c r="AG33" s="20"/>
      <c r="AH33" s="21"/>
      <c r="AI33" s="21"/>
      <c r="AJ33" s="21"/>
      <c r="AK33" s="21"/>
      <c r="AL33" s="21"/>
      <c r="AM33" s="21"/>
      <c r="AN33" s="21"/>
      <c r="AO33" s="21"/>
      <c r="AP33" s="21"/>
      <c r="AQ33" s="26"/>
    </row>
    <row r="34" spans="1:43" s="1" customFormat="1" ht="21" customHeight="1">
      <c r="A34" s="72"/>
      <c r="B34" s="18"/>
      <c r="C34" s="22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72"/>
      <c r="S34" s="18"/>
      <c r="T34" s="22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72"/>
      <c r="AF34" s="18"/>
      <c r="AG34" s="22"/>
      <c r="AH34" s="23"/>
      <c r="AI34" s="23"/>
      <c r="AJ34" s="23"/>
      <c r="AK34" s="23"/>
      <c r="AL34" s="23"/>
      <c r="AM34" s="23"/>
      <c r="AN34" s="23"/>
      <c r="AO34" s="23"/>
      <c r="AP34" s="23"/>
      <c r="AQ34" s="27"/>
    </row>
    <row r="35" spans="1:43" s="1" customFormat="1" ht="21" customHeight="1" thickBot="1">
      <c r="A35" s="73"/>
      <c r="B35" s="19"/>
      <c r="C35" s="24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73"/>
      <c r="S35" s="19"/>
      <c r="T35" s="24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73"/>
      <c r="AF35" s="19"/>
      <c r="AG35" s="24"/>
      <c r="AH35" s="25"/>
      <c r="AI35" s="25"/>
      <c r="AJ35" s="25"/>
      <c r="AK35" s="25"/>
      <c r="AL35" s="25"/>
      <c r="AM35" s="25"/>
      <c r="AN35" s="25"/>
      <c r="AO35" s="25"/>
      <c r="AP35" s="25"/>
      <c r="AQ35" s="28"/>
    </row>
    <row r="36" spans="1:43" s="1" customFormat="1" ht="18" customHeight="1">
      <c r="A36" s="30"/>
      <c r="B36" s="29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0"/>
      <c r="S36" s="29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75" t="str">
        <f>IF(LEN(A4)&gt;0,"**本表「合計、男、女」與表10720-01-02-2按身分別分之戶數及人數應該相等。","")</f>
        <v>**本表「合計、男、女」與表10720-01-02-2按身分別分之戶數及人數應該相等。</v>
      </c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</row>
    <row r="37" spans="1:43" s="3" customFormat="1" ht="36" customHeight="1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 t="str">
        <f>IF(LEN(A4)&gt;0,"填表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</row>
    <row r="38" spans="1:43" ht="18" customHeight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 t="str">
        <f>IF(LEN(A4)&gt;0,"資料來源："&amp;A4,"")</f>
        <v>資料來源：依據各公所報送本府資料彙編。</v>
      </c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</row>
    <row r="39" spans="1:43" ht="18" customHeight="1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 t="str">
        <f>IF(LEN(A4)&gt;0,"填表說明："&amp;C4,"")</f>
        <v>填表說明：本表編製2份，於完成會核程序並經機關首長核章後，1份送主計處（室），1份自存外，應由網際網路線上傳送至衛生福利部統計處資料庫。</v>
      </c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</row>
  </sheetData>
  <sheetProtection/>
  <mergeCells count="56">
    <mergeCell ref="AE36:AQ36"/>
    <mergeCell ref="R21:R23"/>
    <mergeCell ref="R18:R20"/>
    <mergeCell ref="R15:R17"/>
    <mergeCell ref="R12:R14"/>
    <mergeCell ref="AE12:AE14"/>
    <mergeCell ref="AE15:AE17"/>
    <mergeCell ref="AE18:AE20"/>
    <mergeCell ref="AE21:AE23"/>
    <mergeCell ref="A30:A32"/>
    <mergeCell ref="A33:A35"/>
    <mergeCell ref="R33:R35"/>
    <mergeCell ref="R30:R32"/>
    <mergeCell ref="R27:R29"/>
    <mergeCell ref="R24:R26"/>
    <mergeCell ref="A12:A14"/>
    <mergeCell ref="A15:A17"/>
    <mergeCell ref="A18:A20"/>
    <mergeCell ref="A21:A23"/>
    <mergeCell ref="A24:A26"/>
    <mergeCell ref="A27:A29"/>
    <mergeCell ref="AE9:AF11"/>
    <mergeCell ref="AG9:AQ9"/>
    <mergeCell ref="AG10:AQ10"/>
    <mergeCell ref="AE37:AQ37"/>
    <mergeCell ref="AE38:AQ38"/>
    <mergeCell ref="AE39:AQ39"/>
    <mergeCell ref="AE24:AE26"/>
    <mergeCell ref="AE27:AE29"/>
    <mergeCell ref="AE30:AE32"/>
    <mergeCell ref="AE33:AE35"/>
    <mergeCell ref="A5:D5"/>
    <mergeCell ref="A6:D6"/>
    <mergeCell ref="A7:Q7"/>
    <mergeCell ref="A8:Q8"/>
    <mergeCell ref="AE7:AQ7"/>
    <mergeCell ref="AE8:AQ8"/>
    <mergeCell ref="R39:AD39"/>
    <mergeCell ref="R37:AD37"/>
    <mergeCell ref="R38:AD38"/>
    <mergeCell ref="R7:AD7"/>
    <mergeCell ref="R8:AD8"/>
    <mergeCell ref="A38:Q38"/>
    <mergeCell ref="A39:Q39"/>
    <mergeCell ref="A37:Q37"/>
    <mergeCell ref="G9:Q9"/>
    <mergeCell ref="G10:Q10"/>
    <mergeCell ref="R9:S11"/>
    <mergeCell ref="T9:AD9"/>
    <mergeCell ref="T10:AD10"/>
    <mergeCell ref="A9:B11"/>
    <mergeCell ref="C9:F9"/>
    <mergeCell ref="C10:C11"/>
    <mergeCell ref="D10:D11"/>
    <mergeCell ref="E10:E11"/>
    <mergeCell ref="F10:F11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陳藝云</cp:lastModifiedBy>
  <cp:lastPrinted>2016-03-05T11:35:26Z</cp:lastPrinted>
  <dcterms:created xsi:type="dcterms:W3CDTF">2001-02-06T07:45:53Z</dcterms:created>
  <dcterms:modified xsi:type="dcterms:W3CDTF">2022-05-03T02:24:07Z</dcterms:modified>
  <cp:category/>
  <cp:version/>
  <cp:contentType/>
  <cp:contentStatus/>
</cp:coreProperties>
</file>