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2-04" sheetId="1" r:id="rId1"/>
  </sheets>
  <definedNames>
    <definedName name="pp">'10740-02-04'!#REF!</definedName>
  </definedNames>
  <calcPr fullCalcOnLoad="1"/>
</workbook>
</file>

<file path=xl/sharedStrings.xml><?xml version="1.0" encoding="utf-8"?>
<sst xmlns="http://schemas.openxmlformats.org/spreadsheetml/2006/main" count="148" uniqueCount="112">
  <si>
    <t>男</t>
  </si>
  <si>
    <t>女</t>
  </si>
  <si>
    <t>緩刑</t>
  </si>
  <si>
    <t>赦免</t>
  </si>
  <si>
    <t>未滿3個月</t>
  </si>
  <si>
    <t>1年以上未滿1年6個月</t>
  </si>
  <si>
    <t>1年6個月以上未滿2年</t>
  </si>
  <si>
    <t>2年以上未滿3年</t>
  </si>
  <si>
    <t>男</t>
  </si>
  <si>
    <t>3年以上至4年</t>
  </si>
  <si>
    <t>總計</t>
  </si>
  <si>
    <t>性別</t>
  </si>
  <si>
    <t>總計</t>
  </si>
  <si>
    <t>有期徒刑或保安處分執行完畢</t>
  </si>
  <si>
    <t>有期徒刑經易服社會勞動</t>
  </si>
  <si>
    <t>假釋</t>
  </si>
  <si>
    <t>免刑</t>
  </si>
  <si>
    <t>經緩起訴處分確定者</t>
  </si>
  <si>
    <t>犯性騷擾防治法第25條判決有罪確定者</t>
  </si>
  <si>
    <t>(1)本年截至本期加害人個案人數按處分類別分(人)(不含依少年事件處理法裁定保護處分確定而法院認有必要者)</t>
  </si>
  <si>
    <t>犯兒少性剝削防制條例第31條判決有罪確定者</t>
  </si>
  <si>
    <t>低再犯</t>
  </si>
  <si>
    <t>中低再犯</t>
  </si>
  <si>
    <t>中高再犯</t>
  </si>
  <si>
    <t>高再犯</t>
  </si>
  <si>
    <t>3個月以上未滿6個月</t>
  </si>
  <si>
    <t>6個月以上未滿9個月</t>
  </si>
  <si>
    <t>傷殘住院</t>
  </si>
  <si>
    <t>出國</t>
  </si>
  <si>
    <t>服兵役</t>
  </si>
  <si>
    <t>因他案入監服刑</t>
  </si>
  <si>
    <t>其他</t>
  </si>
  <si>
    <t>9個月以上未滿1年</t>
  </si>
  <si>
    <t>再犯性侵害案件</t>
  </si>
  <si>
    <t>再犯其他案件且合併性侵害</t>
  </si>
  <si>
    <t>再犯其他非性侵害案件</t>
  </si>
  <si>
    <t>經法院、軍事法院依第22條之1第3項裁定停止強制治療</t>
  </si>
  <si>
    <t>合計(F)</t>
  </si>
  <si>
    <t>本年截至本期累計無須處遇個案</t>
  </si>
  <si>
    <t>本年截至本期累計完成處遇人數</t>
  </si>
  <si>
    <t>計</t>
  </si>
  <si>
    <t>計</t>
  </si>
  <si>
    <t>因再犯性侵害罪入獄</t>
  </si>
  <si>
    <r>
      <t>本年截至本期累計未完成處遇已結案人數按結案原因分</t>
    </r>
    <r>
      <rPr>
        <sz val="12"/>
        <rFont val="Times New Roman"/>
        <family val="1"/>
      </rPr>
      <t>(</t>
    </r>
    <r>
      <rPr>
        <sz val="12"/>
        <rFont val="細明體"/>
        <family val="3"/>
      </rPr>
      <t>人</t>
    </r>
    <r>
      <rPr>
        <sz val="12"/>
        <rFont val="Times New Roman"/>
        <family val="1"/>
      </rPr>
      <t>)</t>
    </r>
  </si>
  <si>
    <t>戶籍移轉外縣市</t>
  </si>
  <si>
    <t>死亡</t>
  </si>
  <si>
    <t>長期入住機構</t>
  </si>
  <si>
    <t>其他</t>
  </si>
  <si>
    <t>本年截至本期累計轉入強制治療人數(人)</t>
  </si>
  <si>
    <t>(6)本年截至本期累計加害人個案已結案人數按結案狀態分(人)(不含依少年事件處理法裁定保護處分確定而法院認有必要者)</t>
  </si>
  <si>
    <t>依性侵害犯罪防治法第22條規定</t>
  </si>
  <si>
    <t>依性侵害犯罪防治法第22條之1規定</t>
  </si>
  <si>
    <t>(9)依少年事件處理法裁定保護處分確定而法院裁定實施身心治療或輔導教育處遇者按處遇狀態分(人)</t>
  </si>
  <si>
    <t>本年截至本期累計未完成處遇已結案人數按結案原因分</t>
  </si>
  <si>
    <t>(7)本年截至本期累計加害人個案裁罰移送狀況(人次)(不含依少年事件處理法裁定保護處分確定而法院認有必要者)</t>
  </si>
  <si>
    <t>累計應裁罰移送人次</t>
  </si>
  <si>
    <t>累計處以行政罰鍰人次</t>
  </si>
  <si>
    <t>累計聲請移送人次</t>
  </si>
  <si>
    <t>累計移送結果確定者按結果分(人次)</t>
  </si>
  <si>
    <t>駁回或不起訴者</t>
  </si>
  <si>
    <t>其他判決結果</t>
  </si>
  <si>
    <t>其他判決結果</t>
  </si>
  <si>
    <t>(8)本期加害人個案裁罰移送狀況(人) (不含依少年事件處理法裁定保護處分確定而法院認有必要者)</t>
  </si>
  <si>
    <t>本期應裁罰移送個案人數</t>
  </si>
  <si>
    <t>本期處以行政罰鍰人數</t>
  </si>
  <si>
    <t>累計移送結果確定者按結果分(人)</t>
  </si>
  <si>
    <t>本期聲請移送者按階段分(人)</t>
  </si>
  <si>
    <t>合計</t>
  </si>
  <si>
    <t>移送家防中心/警察局/其他機關</t>
  </si>
  <si>
    <t>移送地檢署</t>
  </si>
  <si>
    <t>移送法院</t>
  </si>
  <si>
    <t>駁回或不起訴者</t>
  </si>
  <si>
    <t>性別</t>
  </si>
  <si>
    <t>總計</t>
  </si>
  <si>
    <t>男</t>
  </si>
  <si>
    <t>女</t>
  </si>
  <si>
    <t>本期暫停處遇人數按暫停原因分</t>
  </si>
  <si>
    <t>因他案入感化教育處所或監獄</t>
  </si>
  <si>
    <t>長期入住機構</t>
  </si>
  <si>
    <t>本年截至本期累計少年性侵害行為人個案數
(a)</t>
  </si>
  <si>
    <t>本年截至本期累計無須處遇人數
(b)</t>
  </si>
  <si>
    <t>本年截至本期累計完成處遇人數
(c)</t>
  </si>
  <si>
    <t>合計
(e)</t>
  </si>
  <si>
    <t>合計
(f)</t>
  </si>
  <si>
    <t>保護處分期滿且未依規定接受處遇，檢還少年法院(庭)</t>
  </si>
  <si>
    <t>本期尚在接受
處遇人數 
(d)</t>
  </si>
  <si>
    <t>再犯性侵入感化教育處所或監獄</t>
  </si>
  <si>
    <t>戶籍移轉外縣市</t>
  </si>
  <si>
    <t>其他</t>
  </si>
  <si>
    <t>(3)本期加害人個案尚接受身心治療或輔導教育者按處遇期程分(人)
(不含依少年事件處理法裁定保護處分確定而法院認有必要者)</t>
  </si>
  <si>
    <t>(2)本期加害人個案尚接受身心治療或輔導教育者
按再犯等級分(人)(不含依少年事件處理法裁定保護處分
確定而法院認有必要者)</t>
  </si>
  <si>
    <t>(5)本年截至本期累計處遇期間再犯人數按再犯案件分(人)(不含依少年事件處理法裁
定保護處分確定而法院認有必要者)</t>
  </si>
  <si>
    <r>
      <rPr>
        <sz val="12"/>
        <rFont val="Times New Roman"/>
        <family val="1"/>
      </rPr>
      <t>(4)</t>
    </r>
    <r>
      <rPr>
        <sz val="12"/>
        <rFont val="標楷體"/>
        <family val="4"/>
      </rPr>
      <t>本期加害人個案暫停處遇人數按暫停原因分</t>
    </r>
    <r>
      <rPr>
        <sz val="12"/>
        <rFont val="Times New Roman"/>
        <family val="1"/>
      </rPr>
      <t>(</t>
    </r>
    <r>
      <rPr>
        <sz val="12"/>
        <rFont val="標楷體"/>
        <family val="4"/>
      </rPr>
      <t>人</t>
    </r>
    <r>
      <rPr>
        <sz val="12"/>
        <rFont val="Times New Roman"/>
        <family val="1"/>
      </rPr>
      <t>)(</t>
    </r>
    <r>
      <rPr>
        <sz val="12"/>
        <rFont val="標楷體"/>
        <family val="4"/>
      </rPr>
      <t>不含依少年事件處理法裁定
保護處分確定而法院認有必要者</t>
    </r>
    <r>
      <rPr>
        <sz val="12"/>
        <rFont val="Times New Roman"/>
        <family val="1"/>
      </rPr>
      <t>)</t>
    </r>
  </si>
  <si>
    <t>保護處分期限未滿且未依規定接受處遇，檢還少年法院(庭)</t>
  </si>
  <si>
    <t>備註</t>
  </si>
  <si>
    <t>合計
(A)</t>
  </si>
  <si>
    <t>合計
(B)</t>
  </si>
  <si>
    <t>合計
(C)</t>
  </si>
  <si>
    <t>合計
(D)</t>
  </si>
  <si>
    <t>合計
( E )</t>
  </si>
  <si>
    <t>金門縣政府(社會局)</t>
  </si>
  <si>
    <t>半　年　報</t>
  </si>
  <si>
    <t>每半年終了後2個月內編報送</t>
  </si>
  <si>
    <t>10740-02-04-2</t>
  </si>
  <si>
    <t>金門縣性侵害加害人處遇</t>
  </si>
  <si>
    <t>中華民國110年上半年 ( 1月至6月 )</t>
  </si>
  <si>
    <t>公　開　類</t>
  </si>
  <si>
    <t>金門縣性侵害加害人處遇(續1)</t>
  </si>
  <si>
    <t>本表編製2份，1份送主計處，1份自存外，應由網際網路線上傳送至衛生福利部統計處資料庫。</t>
  </si>
  <si>
    <t>金門縣性侵害加害人處遇(續2完)</t>
  </si>
  <si>
    <t>依據直轄市、縣（市）政府家庭暴力及性侵害防治中心（含二線輔導、家庭暴力事件服務處）辦理之各項性侵害服務業務資料彙編。</t>
  </si>
  <si>
    <t>民國110年 8月23日 13:27:22 印製</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</si>
</sst>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404]AM/PM\ hh:mm:ss"/>
    <numFmt numFmtId="189" formatCode="0.00_);[Red]\(0.00\)"/>
    <numFmt numFmtId="190" formatCode="###,##0;\-###,##0;&quot;     －&quot;"/>
    <numFmt numFmtId="191" formatCode="###,##0"/>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0"/>
      <name val="標楷體"/>
      <family val="4"/>
    </font>
    <font>
      <sz val="10"/>
      <name val="Times New Roman"/>
      <family val="1"/>
    </font>
    <font>
      <sz val="12"/>
      <name val="細明體"/>
      <family val="3"/>
    </font>
    <font>
      <sz val="11"/>
      <name val="標楷體"/>
      <family val="4"/>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mediu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232">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0" fillId="0" borderId="0" xfId="0" applyBorder="1" applyAlignment="1">
      <alignment horizontal="justify" wrapText="1"/>
    </xf>
    <xf numFmtId="0" fontId="1" fillId="0" borderId="0" xfId="0" applyFont="1" applyAlignment="1">
      <alignment horizontal="left" vertical="top" wrapText="1"/>
    </xf>
    <xf numFmtId="180" fontId="7" fillId="0" borderId="0" xfId="0" applyNumberFormat="1" applyFont="1" applyBorder="1" applyAlignment="1">
      <alignment horizontal="center" vertical="center"/>
    </xf>
    <xf numFmtId="187" fontId="8" fillId="0" borderId="0" xfId="0" applyNumberFormat="1" applyFont="1" applyBorder="1" applyAlignment="1">
      <alignment horizontal="right" vertical="center"/>
    </xf>
    <xf numFmtId="186" fontId="8" fillId="0" borderId="0" xfId="0" applyNumberFormat="1" applyFont="1" applyBorder="1" applyAlignment="1">
      <alignment horizontal="righ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8" fillId="0" borderId="0"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left" vertical="top"/>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7" fillId="0" borderId="18" xfId="0" applyFont="1" applyBorder="1" applyAlignment="1">
      <alignment vertical="center"/>
    </xf>
    <xf numFmtId="0" fontId="8" fillId="0" borderId="18" xfId="0" applyFont="1" applyBorder="1" applyAlignment="1">
      <alignment vertical="center"/>
    </xf>
    <xf numFmtId="0" fontId="1" fillId="0" borderId="17" xfId="0" applyFont="1" applyBorder="1" applyAlignment="1">
      <alignment horizontal="center" vertical="center" wrapText="1"/>
    </xf>
    <xf numFmtId="0" fontId="0" fillId="0" borderId="0" xfId="0" applyFill="1" applyBorder="1" applyAlignment="1">
      <alignment/>
    </xf>
    <xf numFmtId="0" fontId="1" fillId="0" borderId="19" xfId="0" applyFont="1" applyBorder="1" applyAlignment="1">
      <alignment horizontal="center" vertical="center"/>
    </xf>
    <xf numFmtId="0" fontId="1" fillId="0" borderId="20" xfId="0" applyFont="1" applyBorder="1" applyAlignment="1">
      <alignment vertical="top" wrapText="1"/>
    </xf>
    <xf numFmtId="0" fontId="1" fillId="0" borderId="0" xfId="0" applyFont="1" applyBorder="1" applyAlignment="1">
      <alignment vertical="top"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180" fontId="1" fillId="0" borderId="16" xfId="0" applyNumberFormat="1" applyFont="1" applyBorder="1" applyAlignment="1">
      <alignment horizontal="center" vertical="center"/>
    </xf>
    <xf numFmtId="180" fontId="1" fillId="0" borderId="21" xfId="0" applyNumberFormat="1" applyFont="1" applyBorder="1" applyAlignment="1">
      <alignment horizontal="center" vertical="center"/>
    </xf>
    <xf numFmtId="180" fontId="1" fillId="0" borderId="17" xfId="0" applyNumberFormat="1" applyFont="1" applyBorder="1" applyAlignment="1">
      <alignment horizontal="center" vertical="center"/>
    </xf>
    <xf numFmtId="187" fontId="1" fillId="0" borderId="20" xfId="0" applyNumberFormat="1" applyFont="1" applyBorder="1" applyAlignment="1">
      <alignment vertical="center" wrapText="1"/>
    </xf>
    <xf numFmtId="180" fontId="1" fillId="0" borderId="18" xfId="0" applyNumberFormat="1" applyFont="1" applyBorder="1" applyAlignment="1">
      <alignment vertical="center" wrapText="1"/>
    </xf>
    <xf numFmtId="186" fontId="1" fillId="0" borderId="18" xfId="0" applyNumberFormat="1" applyFont="1" applyBorder="1" applyAlignment="1">
      <alignment vertical="center" wrapText="1"/>
    </xf>
    <xf numFmtId="180" fontId="1" fillId="0" borderId="20" xfId="0" applyNumberFormat="1" applyFont="1" applyBorder="1" applyAlignment="1">
      <alignment vertical="center" wrapText="1"/>
    </xf>
    <xf numFmtId="187" fontId="1" fillId="0" borderId="18" xfId="0" applyNumberFormat="1" applyFont="1" applyBorder="1" applyAlignment="1">
      <alignment vertical="center" wrapText="1"/>
    </xf>
    <xf numFmtId="0" fontId="1" fillId="0" borderId="17" xfId="0" applyFont="1" applyBorder="1" applyAlignment="1">
      <alignment horizontal="center"/>
    </xf>
    <xf numFmtId="176" fontId="1" fillId="0" borderId="22" xfId="0" applyNumberFormat="1" applyFont="1" applyBorder="1" applyAlignment="1">
      <alignment horizontal="right" vertical="center" wrapText="1"/>
    </xf>
    <xf numFmtId="176" fontId="1" fillId="0" borderId="23" xfId="0" applyNumberFormat="1" applyFont="1" applyBorder="1" applyAlignment="1">
      <alignment horizontal="right" vertical="center" wrapText="1"/>
    </xf>
    <xf numFmtId="176" fontId="1" fillId="0" borderId="24" xfId="0" applyNumberFormat="1" applyFont="1" applyBorder="1" applyAlignment="1">
      <alignment horizontal="right" vertical="center" wrapText="1"/>
    </xf>
    <xf numFmtId="176" fontId="1" fillId="0" borderId="25" xfId="0" applyNumberFormat="1" applyFont="1" applyBorder="1" applyAlignment="1">
      <alignment horizontal="right" vertical="center" wrapText="1"/>
    </xf>
    <xf numFmtId="176" fontId="1" fillId="0" borderId="26" xfId="0" applyNumberFormat="1" applyFont="1" applyBorder="1" applyAlignment="1">
      <alignment horizontal="right" vertical="center" wrapText="1"/>
    </xf>
    <xf numFmtId="176" fontId="1" fillId="0" borderId="26" xfId="0" applyNumberFormat="1" applyFont="1" applyBorder="1" applyAlignment="1">
      <alignment horizontal="right"/>
    </xf>
    <xf numFmtId="176" fontId="1" fillId="0" borderId="27" xfId="0" applyNumberFormat="1" applyFont="1" applyBorder="1" applyAlignment="1">
      <alignment horizontal="right"/>
    </xf>
    <xf numFmtId="176" fontId="1" fillId="0" borderId="28" xfId="0" applyNumberFormat="1" applyFont="1" applyBorder="1" applyAlignment="1">
      <alignment horizontal="right" vertical="center" wrapText="1"/>
    </xf>
    <xf numFmtId="176" fontId="1" fillId="0" borderId="29" xfId="0" applyNumberFormat="1" applyFont="1" applyBorder="1" applyAlignment="1">
      <alignment horizontal="right"/>
    </xf>
    <xf numFmtId="176" fontId="1" fillId="0" borderId="30" xfId="0" applyNumberFormat="1" applyFont="1" applyBorder="1" applyAlignment="1">
      <alignment horizontal="right"/>
    </xf>
    <xf numFmtId="176" fontId="1" fillId="0" borderId="31"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29" xfId="0" applyNumberFormat="1" applyFont="1" applyBorder="1" applyAlignment="1">
      <alignment horizontal="right" vertical="center"/>
    </xf>
    <xf numFmtId="176" fontId="11" fillId="0" borderId="22" xfId="0" applyNumberFormat="1" applyFont="1" applyBorder="1" applyAlignment="1">
      <alignment horizontal="right" vertical="center"/>
    </xf>
    <xf numFmtId="176" fontId="11" fillId="0" borderId="23" xfId="0" applyNumberFormat="1" applyFont="1" applyBorder="1" applyAlignment="1">
      <alignment horizontal="right" vertical="center"/>
    </xf>
    <xf numFmtId="176" fontId="11" fillId="0" borderId="25" xfId="0" applyNumberFormat="1" applyFont="1" applyBorder="1" applyAlignment="1">
      <alignment horizontal="right" vertical="center"/>
    </xf>
    <xf numFmtId="176" fontId="11" fillId="0" borderId="26" xfId="0" applyNumberFormat="1" applyFont="1" applyBorder="1" applyAlignment="1">
      <alignment horizontal="right" vertical="center"/>
    </xf>
    <xf numFmtId="176" fontId="11" fillId="0" borderId="28" xfId="0" applyNumberFormat="1" applyFont="1" applyBorder="1" applyAlignment="1">
      <alignment horizontal="right" vertical="center"/>
    </xf>
    <xf numFmtId="176" fontId="11" fillId="0" borderId="29" xfId="0" applyNumberFormat="1" applyFont="1" applyBorder="1" applyAlignment="1">
      <alignment horizontal="right" vertical="center"/>
    </xf>
    <xf numFmtId="190" fontId="11" fillId="0" borderId="0" xfId="0" applyNumberFormat="1" applyFont="1" applyBorder="1" applyAlignment="1">
      <alignment/>
    </xf>
    <xf numFmtId="190" fontId="11" fillId="0" borderId="0" xfId="0" applyNumberFormat="1" applyFont="1" applyAlignment="1">
      <alignment/>
    </xf>
    <xf numFmtId="191" fontId="11" fillId="0" borderId="32" xfId="0" applyNumberFormat="1" applyFont="1" applyBorder="1" applyAlignment="1">
      <alignment horizontal="right" vertical="center"/>
    </xf>
    <xf numFmtId="191" fontId="11" fillId="0" borderId="31" xfId="0" applyNumberFormat="1" applyFont="1" applyBorder="1" applyAlignment="1">
      <alignment horizontal="right" vertical="center"/>
    </xf>
    <xf numFmtId="190" fontId="11" fillId="0" borderId="32" xfId="0" applyNumberFormat="1" applyFont="1" applyBorder="1" applyAlignment="1">
      <alignment horizontal="right" vertical="center"/>
    </xf>
    <xf numFmtId="190" fontId="11" fillId="0" borderId="32" xfId="0" applyNumberFormat="1" applyFont="1" applyBorder="1" applyAlignment="1">
      <alignment horizontal="right" vertical="center" wrapText="1"/>
    </xf>
    <xf numFmtId="190" fontId="11" fillId="0" borderId="31" xfId="0" applyNumberFormat="1" applyFont="1" applyBorder="1" applyAlignment="1">
      <alignment horizontal="right" vertical="center"/>
    </xf>
    <xf numFmtId="191" fontId="11" fillId="0" borderId="33" xfId="0" applyNumberFormat="1" applyFont="1" applyBorder="1" applyAlignment="1">
      <alignment horizontal="right" vertical="center"/>
    </xf>
    <xf numFmtId="191" fontId="11" fillId="0" borderId="34" xfId="0" applyNumberFormat="1" applyFont="1" applyBorder="1" applyAlignment="1">
      <alignment horizontal="right" vertical="center"/>
    </xf>
    <xf numFmtId="190" fontId="11" fillId="0" borderId="33" xfId="0" applyNumberFormat="1" applyFont="1" applyBorder="1" applyAlignment="1">
      <alignment horizontal="right" vertical="center"/>
    </xf>
    <xf numFmtId="190" fontId="11" fillId="0" borderId="33" xfId="0" applyNumberFormat="1" applyFont="1" applyBorder="1" applyAlignment="1">
      <alignment horizontal="right" vertical="center" wrapText="1"/>
    </xf>
    <xf numFmtId="190" fontId="11" fillId="0" borderId="34" xfId="0" applyNumberFormat="1" applyFont="1" applyBorder="1" applyAlignment="1">
      <alignment horizontal="right" vertical="center"/>
    </xf>
    <xf numFmtId="190" fontId="11" fillId="0" borderId="35" xfId="0" applyNumberFormat="1" applyFont="1" applyBorder="1" applyAlignment="1">
      <alignment horizontal="right" vertical="center"/>
    </xf>
    <xf numFmtId="190" fontId="11" fillId="0" borderId="29" xfId="0" applyNumberFormat="1" applyFont="1" applyBorder="1" applyAlignment="1">
      <alignment horizontal="right" vertical="center"/>
    </xf>
    <xf numFmtId="191" fontId="11" fillId="0" borderId="0" xfId="0" applyNumberFormat="1" applyFont="1" applyBorder="1" applyAlignment="1">
      <alignment/>
    </xf>
    <xf numFmtId="191" fontId="11" fillId="0" borderId="0" xfId="0" applyNumberFormat="1" applyFont="1" applyAlignment="1">
      <alignment/>
    </xf>
    <xf numFmtId="0" fontId="11" fillId="0" borderId="0" xfId="0" applyFont="1" applyAlignment="1">
      <alignment/>
    </xf>
    <xf numFmtId="0" fontId="4" fillId="0" borderId="0" xfId="0" applyFont="1" applyAlignment="1">
      <alignment/>
    </xf>
    <xf numFmtId="190" fontId="11" fillId="0" borderId="36" xfId="0" applyNumberFormat="1" applyFont="1" applyBorder="1" applyAlignment="1">
      <alignment horizontal="right" vertical="center"/>
    </xf>
    <xf numFmtId="190" fontId="11" fillId="0" borderId="26" xfId="0" applyNumberFormat="1" applyFont="1" applyBorder="1" applyAlignment="1">
      <alignment horizontal="right" vertical="center"/>
    </xf>
    <xf numFmtId="191" fontId="11" fillId="0" borderId="26" xfId="0" applyNumberFormat="1" applyFont="1" applyBorder="1" applyAlignment="1">
      <alignment horizontal="right" vertical="center"/>
    </xf>
    <xf numFmtId="190" fontId="11" fillId="0" borderId="27" xfId="0" applyNumberFormat="1" applyFont="1" applyBorder="1" applyAlignment="1">
      <alignment horizontal="right" vertical="center"/>
    </xf>
    <xf numFmtId="190" fontId="11" fillId="0" borderId="23" xfId="0" applyNumberFormat="1" applyFont="1" applyBorder="1" applyAlignment="1">
      <alignment horizontal="right" vertical="center"/>
    </xf>
    <xf numFmtId="191" fontId="11" fillId="0" borderId="37" xfId="0" applyNumberFormat="1" applyFont="1" applyBorder="1" applyAlignment="1">
      <alignment horizontal="right" vertical="center"/>
    </xf>
    <xf numFmtId="190" fontId="11" fillId="0" borderId="24" xfId="0" applyNumberFormat="1" applyFont="1" applyBorder="1" applyAlignment="1">
      <alignment horizontal="right" vertical="center"/>
    </xf>
    <xf numFmtId="191" fontId="11" fillId="0" borderId="24" xfId="0" applyNumberFormat="1" applyFont="1" applyBorder="1" applyAlignment="1">
      <alignment horizontal="right" vertical="center"/>
    </xf>
    <xf numFmtId="191" fontId="11" fillId="0" borderId="12" xfId="0" applyNumberFormat="1" applyFont="1" applyBorder="1" applyAlignment="1">
      <alignment horizontal="right" vertical="center"/>
    </xf>
    <xf numFmtId="191" fontId="11" fillId="0" borderId="27" xfId="0" applyNumberFormat="1" applyFont="1" applyBorder="1" applyAlignment="1">
      <alignment horizontal="right" vertical="center"/>
    </xf>
    <xf numFmtId="191" fontId="11" fillId="0" borderId="10" xfId="0" applyNumberFormat="1" applyFont="1" applyBorder="1" applyAlignment="1">
      <alignment horizontal="right" vertical="center"/>
    </xf>
    <xf numFmtId="190" fontId="11" fillId="0" borderId="30" xfId="0" applyNumberFormat="1" applyFont="1" applyBorder="1" applyAlignment="1">
      <alignment horizontal="right" vertical="center"/>
    </xf>
    <xf numFmtId="191" fontId="11" fillId="0" borderId="30" xfId="0" applyNumberFormat="1" applyFont="1" applyBorder="1" applyAlignment="1">
      <alignment horizontal="right" vertical="center"/>
    </xf>
    <xf numFmtId="176" fontId="11" fillId="0" borderId="27" xfId="0" applyNumberFormat="1" applyFont="1" applyBorder="1" applyAlignment="1">
      <alignment horizontal="right" vertical="center"/>
    </xf>
    <xf numFmtId="176" fontId="11" fillId="0" borderId="36" xfId="0" applyNumberFormat="1" applyFont="1" applyBorder="1" applyAlignment="1">
      <alignment horizontal="right" vertical="center"/>
    </xf>
    <xf numFmtId="186" fontId="1" fillId="0" borderId="38" xfId="0" applyNumberFormat="1" applyFont="1" applyBorder="1" applyAlignment="1">
      <alignment horizontal="center" vertical="center" wrapText="1"/>
    </xf>
    <xf numFmtId="186" fontId="1" fillId="0" borderId="39" xfId="0" applyNumberFormat="1" applyFont="1" applyBorder="1" applyAlignment="1">
      <alignment horizontal="center" vertical="center" wrapText="1"/>
    </xf>
    <xf numFmtId="190" fontId="11" fillId="0" borderId="40" xfId="0" applyNumberFormat="1" applyFont="1" applyBorder="1" applyAlignment="1">
      <alignment horizontal="right" vertical="center"/>
    </xf>
    <xf numFmtId="0" fontId="3" fillId="0" borderId="35" xfId="0" applyFont="1" applyBorder="1" applyAlignment="1">
      <alignment horizontal="right" vertical="center"/>
    </xf>
    <xf numFmtId="191" fontId="11" fillId="0" borderId="41" xfId="0" applyNumberFormat="1" applyFont="1" applyBorder="1" applyAlignment="1">
      <alignment horizontal="right" vertical="center"/>
    </xf>
    <xf numFmtId="0" fontId="3" fillId="0" borderId="36" xfId="0" applyFont="1" applyBorder="1" applyAlignment="1">
      <alignment horizontal="right"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187" fontId="1" fillId="0" borderId="42" xfId="0" applyNumberFormat="1" applyFont="1" applyBorder="1" applyAlignment="1">
      <alignment horizontal="center" vertical="center"/>
    </xf>
    <xf numFmtId="187" fontId="1" fillId="0" borderId="20" xfId="0" applyNumberFormat="1" applyFont="1" applyBorder="1" applyAlignment="1">
      <alignment horizontal="center" vertical="center"/>
    </xf>
    <xf numFmtId="187" fontId="1" fillId="0" borderId="43" xfId="0" applyNumberFormat="1" applyFont="1" applyBorder="1" applyAlignment="1">
      <alignment horizontal="center" vertical="center"/>
    </xf>
    <xf numFmtId="0" fontId="1" fillId="0" borderId="0" xfId="0" applyFont="1" applyBorder="1" applyAlignment="1">
      <alignment horizontal="center" vertical="center" wrapText="1"/>
    </xf>
    <xf numFmtId="186" fontId="1" fillId="0" borderId="38" xfId="0" applyNumberFormat="1" applyFont="1" applyBorder="1" applyAlignment="1">
      <alignment horizontal="center" vertical="center"/>
    </xf>
    <xf numFmtId="186" fontId="1" fillId="0" borderId="34" xfId="0" applyNumberFormat="1" applyFont="1" applyBorder="1" applyAlignment="1">
      <alignment horizontal="center" vertical="center"/>
    </xf>
    <xf numFmtId="186" fontId="1" fillId="0" borderId="39" xfId="0" applyNumberFormat="1" applyFont="1" applyBorder="1" applyAlignment="1">
      <alignment horizontal="center" vertical="center"/>
    </xf>
    <xf numFmtId="186" fontId="1" fillId="0" borderId="34" xfId="0" applyNumberFormat="1" applyFont="1" applyBorder="1" applyAlignment="1">
      <alignment horizontal="center" vertical="center" wrapText="1"/>
    </xf>
    <xf numFmtId="180" fontId="1" fillId="0" borderId="13" xfId="0" applyNumberFormat="1" applyFont="1" applyBorder="1" applyAlignment="1">
      <alignment horizontal="center" vertical="center" wrapText="1"/>
    </xf>
    <xf numFmtId="180" fontId="1" fillId="0" borderId="44" xfId="0" applyNumberFormat="1" applyFont="1" applyBorder="1" applyAlignment="1">
      <alignment horizontal="center" vertical="center" wrapText="1"/>
    </xf>
    <xf numFmtId="180" fontId="1" fillId="0" borderId="14" xfId="0" applyNumberFormat="1" applyFont="1" applyBorder="1" applyAlignment="1">
      <alignment horizontal="center" vertical="center" wrapText="1"/>
    </xf>
    <xf numFmtId="187" fontId="1" fillId="0" borderId="45" xfId="0" applyNumberFormat="1" applyFont="1" applyBorder="1" applyAlignment="1">
      <alignment horizontal="center" vertical="center" wrapText="1"/>
    </xf>
    <xf numFmtId="187" fontId="1" fillId="0" borderId="46" xfId="0" applyNumberFormat="1" applyFont="1" applyBorder="1" applyAlignment="1">
      <alignment horizontal="center" vertical="center"/>
    </xf>
    <xf numFmtId="187" fontId="1" fillId="0" borderId="47" xfId="0" applyNumberFormat="1"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191" fontId="11" fillId="0" borderId="48" xfId="0" applyNumberFormat="1" applyFont="1" applyBorder="1" applyAlignment="1">
      <alignment horizontal="right" vertical="center"/>
    </xf>
    <xf numFmtId="0" fontId="1" fillId="0" borderId="32" xfId="0" applyFont="1" applyBorder="1" applyAlignment="1">
      <alignment horizontal="right" vertical="center"/>
    </xf>
    <xf numFmtId="0" fontId="1" fillId="0" borderId="18" xfId="0" applyNumberFormat="1" applyFont="1" applyBorder="1" applyAlignment="1">
      <alignment horizontal="center" wrapText="1"/>
    </xf>
    <xf numFmtId="0" fontId="4" fillId="0" borderId="0" xfId="0" applyNumberFormat="1" applyFont="1" applyAlignment="1">
      <alignment horizontal="center" vertical="center" wrapText="1"/>
    </xf>
    <xf numFmtId="0" fontId="4" fillId="0" borderId="0" xfId="0" applyFont="1" applyAlignment="1">
      <alignment horizontal="center" vertical="center"/>
    </xf>
    <xf numFmtId="0" fontId="1" fillId="0" borderId="0" xfId="0" applyFont="1" applyBorder="1" applyAlignment="1">
      <alignment horizontal="center"/>
    </xf>
    <xf numFmtId="0" fontId="10" fillId="0" borderId="38" xfId="0" applyFont="1" applyBorder="1" applyAlignment="1">
      <alignment horizontal="center" vertical="center" wrapText="1"/>
    </xf>
    <xf numFmtId="0" fontId="10" fillId="0" borderId="34" xfId="0" applyFont="1" applyBorder="1" applyAlignment="1">
      <alignment horizontal="center" vertical="center" wrapText="1"/>
    </xf>
    <xf numFmtId="186" fontId="1" fillId="0" borderId="20" xfId="0" applyNumberFormat="1" applyFont="1" applyBorder="1" applyAlignment="1">
      <alignment horizontal="center" vertical="center" wrapText="1"/>
    </xf>
    <xf numFmtId="186" fontId="1" fillId="0" borderId="43" xfId="0" applyNumberFormat="1" applyFont="1" applyBorder="1" applyAlignment="1">
      <alignment horizontal="center" vertical="center" wrapText="1"/>
    </xf>
    <xf numFmtId="186" fontId="1" fillId="0" borderId="37" xfId="0" applyNumberFormat="1" applyFont="1" applyBorder="1" applyAlignment="1">
      <alignment horizontal="center" vertical="center" wrapText="1"/>
    </xf>
    <xf numFmtId="186" fontId="1" fillId="0" borderId="49" xfId="0" applyNumberFormat="1" applyFont="1" applyBorder="1" applyAlignment="1">
      <alignment horizontal="center" vertical="center" wrapText="1"/>
    </xf>
    <xf numFmtId="0" fontId="1" fillId="0" borderId="13" xfId="0" applyFont="1" applyBorder="1" applyAlignment="1">
      <alignment horizontal="center" vertical="center"/>
    </xf>
    <xf numFmtId="0" fontId="1" fillId="0" borderId="44" xfId="0" applyFont="1" applyBorder="1" applyAlignment="1">
      <alignment horizontal="center" vertical="center"/>
    </xf>
    <xf numFmtId="0" fontId="1" fillId="0" borderId="14" xfId="0" applyFont="1" applyBorder="1" applyAlignment="1">
      <alignment horizontal="center" vertical="center"/>
    </xf>
    <xf numFmtId="0" fontId="1" fillId="0" borderId="2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33"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6" xfId="0" applyFont="1" applyBorder="1" applyAlignment="1">
      <alignment horizontal="center" vertical="center"/>
    </xf>
    <xf numFmtId="0" fontId="1" fillId="0" borderId="43" xfId="0" applyFont="1" applyBorder="1" applyAlignment="1">
      <alignment horizontal="center" vertical="center"/>
    </xf>
    <xf numFmtId="0" fontId="1" fillId="0" borderId="24" xfId="0" applyFont="1" applyBorder="1" applyAlignment="1">
      <alignment horizontal="center" vertical="center"/>
    </xf>
    <xf numFmtId="0" fontId="1" fillId="0" borderId="37" xfId="0" applyFont="1" applyBorder="1" applyAlignment="1">
      <alignment horizontal="center" vertical="center"/>
    </xf>
    <xf numFmtId="0" fontId="1" fillId="0" borderId="49" xfId="0" applyFont="1" applyBorder="1" applyAlignment="1">
      <alignment horizontal="center" vertical="center"/>
    </xf>
    <xf numFmtId="0" fontId="1" fillId="0" borderId="57"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34" xfId="0" applyFont="1" applyBorder="1" applyAlignment="1">
      <alignment horizontal="center" vertical="center"/>
    </xf>
    <xf numFmtId="0" fontId="4" fillId="0" borderId="0" xfId="0" applyFont="1" applyBorder="1" applyAlignment="1">
      <alignment horizontal="center" vertical="center"/>
    </xf>
    <xf numFmtId="0" fontId="1" fillId="0" borderId="18" xfId="0" applyFont="1" applyBorder="1" applyAlignment="1">
      <alignment horizontal="center" wrapText="1"/>
    </xf>
    <xf numFmtId="0" fontId="1" fillId="0" borderId="1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20"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4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176" fontId="1" fillId="0" borderId="23" xfId="0" applyNumberFormat="1" applyFont="1" applyBorder="1" applyAlignment="1">
      <alignment horizontal="right" vertical="center" wrapText="1"/>
    </xf>
    <xf numFmtId="176" fontId="1" fillId="0" borderId="26" xfId="0" applyNumberFormat="1" applyFont="1" applyBorder="1" applyAlignment="1">
      <alignment horizontal="right" vertical="center" wrapText="1"/>
    </xf>
    <xf numFmtId="176" fontId="1" fillId="0" borderId="29" xfId="0" applyNumberFormat="1" applyFont="1" applyBorder="1" applyAlignment="1">
      <alignment horizontal="right"/>
    </xf>
    <xf numFmtId="186" fontId="1" fillId="0" borderId="0" xfId="0" applyNumberFormat="1" applyFont="1" applyBorder="1" applyAlignment="1">
      <alignment horizontal="center" vertical="center" wrapText="1"/>
    </xf>
    <xf numFmtId="186" fontId="1" fillId="0" borderId="33" xfId="0" applyNumberFormat="1" applyFont="1" applyBorder="1" applyAlignment="1">
      <alignment horizontal="center" vertical="center" wrapText="1"/>
    </xf>
    <xf numFmtId="186" fontId="1" fillId="0" borderId="56" xfId="0" applyNumberFormat="1" applyFont="1" applyBorder="1" applyAlignment="1">
      <alignment horizontal="center" vertical="center" wrapText="1"/>
    </xf>
    <xf numFmtId="186" fontId="1" fillId="0" borderId="55" xfId="0" applyNumberFormat="1" applyFont="1" applyBorder="1" applyAlignment="1">
      <alignment horizontal="center" vertical="center" wrapText="1"/>
    </xf>
    <xf numFmtId="186" fontId="1" fillId="0" borderId="24" xfId="0" applyNumberFormat="1" applyFont="1" applyBorder="1" applyAlignment="1">
      <alignment horizontal="center" vertical="center" wrapText="1"/>
    </xf>
    <xf numFmtId="176" fontId="11" fillId="0" borderId="24" xfId="0" applyNumberFormat="1" applyFont="1" applyBorder="1" applyAlignment="1">
      <alignment horizontal="right" vertical="center"/>
    </xf>
    <xf numFmtId="176" fontId="11" fillId="0" borderId="49" xfId="0" applyNumberFormat="1" applyFont="1" applyBorder="1" applyAlignment="1">
      <alignment horizontal="right" vertical="center"/>
    </xf>
    <xf numFmtId="176" fontId="11" fillId="0" borderId="30" xfId="0" applyNumberFormat="1" applyFont="1" applyBorder="1" applyAlignment="1">
      <alignment horizontal="right" vertical="center"/>
    </xf>
    <xf numFmtId="176" fontId="11" fillId="0" borderId="35" xfId="0" applyNumberFormat="1" applyFont="1" applyBorder="1" applyAlignment="1">
      <alignment horizontal="right" vertical="center"/>
    </xf>
    <xf numFmtId="176" fontId="11" fillId="0" borderId="30" xfId="0" applyNumberFormat="1" applyFont="1" applyBorder="1" applyAlignment="1">
      <alignment horizontal="center" vertical="center"/>
    </xf>
    <xf numFmtId="176" fontId="11" fillId="0" borderId="35" xfId="0" applyNumberFormat="1" applyFont="1" applyBorder="1" applyAlignment="1">
      <alignment horizontal="center" vertical="center"/>
    </xf>
    <xf numFmtId="176" fontId="11" fillId="0" borderId="24" xfId="0" applyNumberFormat="1" applyFont="1" applyBorder="1" applyAlignment="1">
      <alignment horizontal="center" vertical="center"/>
    </xf>
    <xf numFmtId="176" fontId="11" fillId="0" borderId="49" xfId="0" applyNumberFormat="1" applyFont="1" applyBorder="1" applyAlignment="1">
      <alignment horizontal="center" vertical="center"/>
    </xf>
    <xf numFmtId="176" fontId="11" fillId="0" borderId="27" xfId="0" applyNumberFormat="1" applyFont="1" applyBorder="1" applyAlignment="1">
      <alignment horizontal="center" vertical="center"/>
    </xf>
    <xf numFmtId="176" fontId="11" fillId="0" borderId="36" xfId="0" applyNumberFormat="1" applyFont="1" applyBorder="1" applyAlignment="1">
      <alignment horizontal="center" vertical="center"/>
    </xf>
    <xf numFmtId="187" fontId="1" fillId="0" borderId="42" xfId="0" applyNumberFormat="1" applyFont="1" applyBorder="1" applyAlignment="1">
      <alignment horizontal="center" vertical="center" wrapText="1"/>
    </xf>
    <xf numFmtId="187" fontId="1" fillId="0" borderId="20" xfId="0" applyNumberFormat="1" applyFont="1" applyBorder="1" applyAlignment="1">
      <alignment horizontal="center" vertical="center" wrapText="1"/>
    </xf>
    <xf numFmtId="187" fontId="1" fillId="0" borderId="43" xfId="0" applyNumberFormat="1" applyFont="1" applyBorder="1" applyAlignment="1">
      <alignment horizontal="center" vertical="center" wrapText="1"/>
    </xf>
    <xf numFmtId="187" fontId="1" fillId="0" borderId="62" xfId="0" applyNumberFormat="1" applyFont="1" applyBorder="1" applyAlignment="1">
      <alignment horizontal="center" vertical="center" wrapText="1"/>
    </xf>
    <xf numFmtId="187" fontId="1" fillId="0" borderId="37" xfId="0" applyNumberFormat="1" applyFont="1" applyBorder="1" applyAlignment="1">
      <alignment horizontal="center" vertical="center" wrapText="1"/>
    </xf>
    <xf numFmtId="187" fontId="1" fillId="0" borderId="49" xfId="0" applyNumberFormat="1" applyFont="1" applyBorder="1" applyAlignment="1">
      <alignment horizontal="center" vertical="center" wrapText="1"/>
    </xf>
    <xf numFmtId="187" fontId="1" fillId="0" borderId="56" xfId="0" applyNumberFormat="1" applyFont="1" applyBorder="1" applyAlignment="1">
      <alignment horizontal="center" vertical="center" wrapText="1"/>
    </xf>
    <xf numFmtId="187" fontId="1" fillId="0" borderId="24" xfId="0" applyNumberFormat="1" applyFont="1" applyBorder="1" applyAlignment="1">
      <alignment horizontal="center" vertical="center" wrapText="1"/>
    </xf>
    <xf numFmtId="186" fontId="1" fillId="0" borderId="51" xfId="0" applyNumberFormat="1" applyFont="1" applyBorder="1" applyAlignment="1">
      <alignment horizontal="center" vertical="center" wrapText="1"/>
    </xf>
    <xf numFmtId="186" fontId="1" fillId="0" borderId="54" xfId="0" applyNumberFormat="1" applyFont="1" applyBorder="1" applyAlignment="1">
      <alignment horizontal="center" vertical="center" wrapText="1"/>
    </xf>
    <xf numFmtId="187" fontId="1" fillId="0" borderId="50" xfId="0" applyNumberFormat="1" applyFont="1" applyBorder="1" applyAlignment="1">
      <alignment horizontal="center" vertical="center" wrapText="1"/>
    </xf>
    <xf numFmtId="187" fontId="1" fillId="0" borderId="51" xfId="0" applyNumberFormat="1" applyFont="1" applyBorder="1" applyAlignment="1">
      <alignment horizontal="center" vertical="center"/>
    </xf>
    <xf numFmtId="187" fontId="1" fillId="0" borderId="53" xfId="0" applyNumberFormat="1" applyFont="1" applyBorder="1" applyAlignment="1">
      <alignment horizontal="center" vertical="center"/>
    </xf>
    <xf numFmtId="187" fontId="1" fillId="0" borderId="54" xfId="0" applyNumberFormat="1" applyFont="1" applyBorder="1" applyAlignment="1">
      <alignment horizontal="center" vertical="center"/>
    </xf>
    <xf numFmtId="186" fontId="1" fillId="0" borderId="57" xfId="0" applyNumberFormat="1" applyFont="1" applyBorder="1" applyAlignment="1">
      <alignment horizontal="center" vertical="center" wrapText="1"/>
    </xf>
    <xf numFmtId="186" fontId="1" fillId="0" borderId="59" xfId="0" applyNumberFormat="1" applyFont="1" applyBorder="1" applyAlignment="1">
      <alignment horizontal="center" vertical="center" wrapText="1"/>
    </xf>
    <xf numFmtId="176" fontId="1" fillId="0" borderId="63" xfId="0" applyNumberFormat="1" applyFont="1" applyBorder="1" applyAlignment="1">
      <alignment horizontal="right" vertical="center"/>
    </xf>
    <xf numFmtId="176" fontId="1" fillId="0" borderId="32"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36" xfId="0" applyNumberFormat="1" applyFont="1" applyBorder="1" applyAlignment="1">
      <alignment horizontal="right" vertical="center"/>
    </xf>
    <xf numFmtId="176" fontId="1" fillId="0" borderId="30" xfId="0" applyNumberFormat="1" applyFont="1" applyBorder="1" applyAlignment="1">
      <alignment horizontal="right" vertical="center"/>
    </xf>
    <xf numFmtId="176" fontId="1" fillId="0" borderId="35" xfId="0" applyNumberFormat="1" applyFont="1" applyBorder="1" applyAlignment="1">
      <alignment horizontal="right" vertical="center"/>
    </xf>
    <xf numFmtId="0" fontId="1" fillId="0" borderId="20" xfId="0" applyFont="1" applyBorder="1" applyAlignment="1">
      <alignment horizontal="left" vertical="center"/>
    </xf>
    <xf numFmtId="0" fontId="1" fillId="0" borderId="18" xfId="0" applyFont="1" applyBorder="1" applyAlignment="1">
      <alignment horizontal="left" vertical="center"/>
    </xf>
    <xf numFmtId="176" fontId="1" fillId="0" borderId="48" xfId="0" applyNumberFormat="1" applyFont="1" applyBorder="1" applyAlignment="1">
      <alignment horizontal="right" vertical="center"/>
    </xf>
    <xf numFmtId="176" fontId="1" fillId="0" borderId="41" xfId="0" applyNumberFormat="1" applyFont="1" applyBorder="1" applyAlignment="1">
      <alignment horizontal="right" vertical="center"/>
    </xf>
    <xf numFmtId="176" fontId="1" fillId="0" borderId="40" xfId="0" applyNumberFormat="1"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4</xdr:col>
      <xdr:colOff>0</xdr:colOff>
      <xdr:row>16</xdr:row>
      <xdr:rowOff>0</xdr:rowOff>
    </xdr:to>
    <xdr:sp>
      <xdr:nvSpPr>
        <xdr:cNvPr id="1" name="Text Box 70"/>
        <xdr:cNvSpPr txBox="1">
          <a:spLocks noChangeArrowheads="1"/>
        </xdr:cNvSpPr>
      </xdr:nvSpPr>
      <xdr:spPr>
        <a:xfrm>
          <a:off x="2828925" y="3781425"/>
          <a:ext cx="847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3</xdr:col>
      <xdr:colOff>0</xdr:colOff>
      <xdr:row>11</xdr:row>
      <xdr:rowOff>0</xdr:rowOff>
    </xdr:from>
    <xdr:to>
      <xdr:col>4</xdr:col>
      <xdr:colOff>0</xdr:colOff>
      <xdr:row>11</xdr:row>
      <xdr:rowOff>0</xdr:rowOff>
    </xdr:to>
    <xdr:sp>
      <xdr:nvSpPr>
        <xdr:cNvPr id="2" name="Text Box 71"/>
        <xdr:cNvSpPr txBox="1">
          <a:spLocks noChangeArrowheads="1"/>
        </xdr:cNvSpPr>
      </xdr:nvSpPr>
      <xdr:spPr>
        <a:xfrm>
          <a:off x="2828925" y="2400300"/>
          <a:ext cx="847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12</xdr:col>
      <xdr:colOff>685800</xdr:colOff>
      <xdr:row>5</xdr:row>
      <xdr:rowOff>0</xdr:rowOff>
    </xdr:from>
    <xdr:to>
      <xdr:col>14</xdr:col>
      <xdr:colOff>885825</xdr:colOff>
      <xdr:row>5</xdr:row>
      <xdr:rowOff>219075</xdr:rowOff>
    </xdr:to>
    <xdr:sp textlink="E1">
      <xdr:nvSpPr>
        <xdr:cNvPr id="3" name="報表類別"/>
        <xdr:cNvSpPr>
          <a:spLocks/>
        </xdr:cNvSpPr>
      </xdr:nvSpPr>
      <xdr:spPr>
        <a:xfrm>
          <a:off x="11487150" y="228600"/>
          <a:ext cx="2009775" cy="219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10740-02-04-2</a:t>
          </a:r>
        </a:p>
      </xdr:txBody>
    </xdr:sp>
    <xdr:clientData/>
  </xdr:twoCellAnchor>
  <xdr:oneCellAnchor>
    <xdr:from>
      <xdr:col>0</xdr:col>
      <xdr:colOff>0</xdr:colOff>
      <xdr:row>0</xdr:row>
      <xdr:rowOff>0</xdr:rowOff>
    </xdr:from>
    <xdr:ext cx="933450" cy="228600"/>
    <xdr:sp textlink="A1">
      <xdr:nvSpPr>
        <xdr:cNvPr id="4" name="報表類別"/>
        <xdr:cNvSpPr>
          <a:spLocks/>
        </xdr:cNvSpPr>
      </xdr:nvSpPr>
      <xdr:spPr>
        <a:xfrm>
          <a:off x="0" y="0"/>
          <a:ext cx="9334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twoCellAnchor>
    <xdr:from>
      <xdr:col>0</xdr:col>
      <xdr:colOff>0</xdr:colOff>
      <xdr:row>5</xdr:row>
      <xdr:rowOff>0</xdr:rowOff>
    </xdr:from>
    <xdr:to>
      <xdr:col>0</xdr:col>
      <xdr:colOff>933450</xdr:colOff>
      <xdr:row>5</xdr:row>
      <xdr:rowOff>219075</xdr:rowOff>
    </xdr:to>
    <xdr:sp textlink="C1">
      <xdr:nvSpPr>
        <xdr:cNvPr id="5" name="報表週期"/>
        <xdr:cNvSpPr>
          <a:spLocks/>
        </xdr:cNvSpPr>
      </xdr:nvSpPr>
      <xdr:spPr>
        <a:xfrm>
          <a:off x="0" y="228600"/>
          <a:ext cx="933450" cy="219075"/>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半　年　報</a:t>
          </a:r>
        </a:p>
      </xdr:txBody>
    </xdr:sp>
    <xdr:clientData/>
  </xdr:twoCellAnchor>
  <xdr:twoCellAnchor>
    <xdr:from>
      <xdr:col>0</xdr:col>
      <xdr:colOff>952500</xdr:colOff>
      <xdr:row>4</xdr:row>
      <xdr:rowOff>200025</xdr:rowOff>
    </xdr:from>
    <xdr:to>
      <xdr:col>11</xdr:col>
      <xdr:colOff>838200</xdr:colOff>
      <xdr:row>5</xdr:row>
      <xdr:rowOff>200025</xdr:rowOff>
    </xdr:to>
    <xdr:sp textlink="D1">
      <xdr:nvSpPr>
        <xdr:cNvPr id="6" name="報表類別"/>
        <xdr:cNvSpPr>
          <a:spLocks/>
        </xdr:cNvSpPr>
      </xdr:nvSpPr>
      <xdr:spPr>
        <a:xfrm>
          <a:off x="952500" y="200025"/>
          <a:ext cx="978217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a:t>
          </a:r>
          <a:r>
            <a:rPr lang="en-US" cap="none" sz="1200" b="0" i="0" u="none" baseline="0">
              <a:solidFill>
                <a:srgbClr val="000000"/>
              </a:solidFill>
            </a:rPr>
            <a:t>個月內編報送</a:t>
          </a:r>
        </a:p>
      </xdr:txBody>
    </xdr:sp>
    <xdr:clientData/>
  </xdr:twoCellAnchor>
  <xdr:oneCellAnchor>
    <xdr:from>
      <xdr:col>11</xdr:col>
      <xdr:colOff>838200</xdr:colOff>
      <xdr:row>0</xdr:row>
      <xdr:rowOff>0</xdr:rowOff>
    </xdr:from>
    <xdr:ext cx="752475" cy="228600"/>
    <xdr:sp>
      <xdr:nvSpPr>
        <xdr:cNvPr id="7" name="編製機關"/>
        <xdr:cNvSpPr>
          <a:spLocks/>
        </xdr:cNvSpPr>
      </xdr:nvSpPr>
      <xdr:spPr>
        <a:xfrm>
          <a:off x="10734675" y="0"/>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twoCellAnchor>
    <xdr:from>
      <xdr:col>11</xdr:col>
      <xdr:colOff>838200</xdr:colOff>
      <xdr:row>5</xdr:row>
      <xdr:rowOff>0</xdr:rowOff>
    </xdr:from>
    <xdr:to>
      <xdr:col>12</xdr:col>
      <xdr:colOff>685800</xdr:colOff>
      <xdr:row>5</xdr:row>
      <xdr:rowOff>219075</xdr:rowOff>
    </xdr:to>
    <xdr:sp>
      <xdr:nvSpPr>
        <xdr:cNvPr id="8" name="表號"/>
        <xdr:cNvSpPr>
          <a:spLocks/>
        </xdr:cNvSpPr>
      </xdr:nvSpPr>
      <xdr:spPr>
        <a:xfrm>
          <a:off x="10734675" y="228600"/>
          <a:ext cx="752475"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oneCellAnchor>
    <xdr:from>
      <xdr:col>12</xdr:col>
      <xdr:colOff>685800</xdr:colOff>
      <xdr:row>0</xdr:row>
      <xdr:rowOff>0</xdr:rowOff>
    </xdr:from>
    <xdr:ext cx="2009775" cy="228600"/>
    <xdr:sp textlink="B1">
      <xdr:nvSpPr>
        <xdr:cNvPr id="9" name="報表類別"/>
        <xdr:cNvSpPr>
          <a:spLocks/>
        </xdr:cNvSpPr>
      </xdr:nvSpPr>
      <xdr:spPr>
        <a:xfrm>
          <a:off x="11487150" y="0"/>
          <a:ext cx="200977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twoCellAnchor>
    <xdr:from>
      <xdr:col>0</xdr:col>
      <xdr:colOff>914400</xdr:colOff>
      <xdr:row>6</xdr:row>
      <xdr:rowOff>0</xdr:rowOff>
    </xdr:from>
    <xdr:to>
      <xdr:col>11</xdr:col>
      <xdr:colOff>838200</xdr:colOff>
      <xdr:row>6</xdr:row>
      <xdr:rowOff>0</xdr:rowOff>
    </xdr:to>
    <xdr:sp>
      <xdr:nvSpPr>
        <xdr:cNvPr id="10" name="Line 80"/>
        <xdr:cNvSpPr>
          <a:spLocks/>
        </xdr:cNvSpPr>
      </xdr:nvSpPr>
      <xdr:spPr>
        <a:xfrm>
          <a:off x="914400" y="45720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0</xdr:colOff>
      <xdr:row>11</xdr:row>
      <xdr:rowOff>0</xdr:rowOff>
    </xdr:from>
    <xdr:to>
      <xdr:col>6</xdr:col>
      <xdr:colOff>0</xdr:colOff>
      <xdr:row>11</xdr:row>
      <xdr:rowOff>0</xdr:rowOff>
    </xdr:to>
    <xdr:sp>
      <xdr:nvSpPr>
        <xdr:cNvPr id="11" name="Text Box 83"/>
        <xdr:cNvSpPr txBox="1">
          <a:spLocks noChangeArrowheads="1"/>
        </xdr:cNvSpPr>
      </xdr:nvSpPr>
      <xdr:spPr>
        <a:xfrm>
          <a:off x="4524375" y="2400300"/>
          <a:ext cx="8477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37</xdr:col>
      <xdr:colOff>95250</xdr:colOff>
      <xdr:row>30</xdr:row>
      <xdr:rowOff>28575</xdr:rowOff>
    </xdr:from>
    <xdr:to>
      <xdr:col>40</xdr:col>
      <xdr:colOff>0</xdr:colOff>
      <xdr:row>30</xdr:row>
      <xdr:rowOff>276225</xdr:rowOff>
    </xdr:to>
    <xdr:sp textlink="B4">
      <xdr:nvSpPr>
        <xdr:cNvPr id="12" name="報表類別"/>
        <xdr:cNvSpPr>
          <a:spLocks/>
        </xdr:cNvSpPr>
      </xdr:nvSpPr>
      <xdr:spPr>
        <a:xfrm>
          <a:off x="36776025" y="7734300"/>
          <a:ext cx="3562350" cy="247650"/>
        </a:xfrm>
        <a:prstGeom prst="rect">
          <a:avLst/>
        </a:prstGeom>
        <a:noFill/>
        <a:ln w="9525"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110</a:t>
          </a:r>
          <a:r>
            <a:rPr lang="en-US" cap="none" sz="1200" b="0" i="0" u="none" baseline="0">
              <a:solidFill>
                <a:srgbClr val="000000"/>
              </a:solidFill>
            </a:rPr>
            <a:t>年</a:t>
          </a:r>
          <a:r>
            <a:rPr lang="en-US" cap="none" sz="1200" b="0" i="0" u="none" baseline="0">
              <a:solidFill>
                <a:srgbClr val="000000"/>
              </a:solidFill>
            </a:rPr>
            <a:t> 8</a:t>
          </a:r>
          <a:r>
            <a:rPr lang="en-US" cap="none" sz="1200" b="0" i="0" u="none" baseline="0">
              <a:solidFill>
                <a:srgbClr val="000000"/>
              </a:solidFill>
            </a:rPr>
            <a:t>月</a:t>
          </a:r>
          <a:r>
            <a:rPr lang="en-US" cap="none" sz="1200" b="0" i="0" u="none" baseline="0">
              <a:solidFill>
                <a:srgbClr val="000000"/>
              </a:solidFill>
            </a:rPr>
            <a:t>23</a:t>
          </a:r>
          <a:r>
            <a:rPr lang="en-US" cap="none" sz="1200" b="0" i="0" u="none" baseline="0">
              <a:solidFill>
                <a:srgbClr val="000000"/>
              </a:solidFill>
            </a:rPr>
            <a:t>日</a:t>
          </a:r>
          <a:r>
            <a:rPr lang="en-US" cap="none" sz="1200" b="0" i="0" u="none" baseline="0">
              <a:solidFill>
                <a:srgbClr val="000000"/>
              </a:solidFill>
            </a:rPr>
            <a:t> 13:27:22 </a:t>
          </a:r>
          <a:r>
            <a:rPr lang="en-US" cap="none" sz="1200" b="0" i="0" u="none" baseline="0">
              <a:solidFill>
                <a:srgbClr val="000000"/>
              </a:solidFill>
            </a:rPr>
            <a:t>印製</a:t>
          </a:r>
        </a:p>
      </xdr:txBody>
    </xdr:sp>
    <xdr:clientData/>
  </xdr:twoCellAnchor>
  <xdr:oneCellAnchor>
    <xdr:from>
      <xdr:col>29</xdr:col>
      <xdr:colOff>28575</xdr:colOff>
      <xdr:row>4</xdr:row>
      <xdr:rowOff>9525</xdr:rowOff>
    </xdr:from>
    <xdr:ext cx="914400" cy="228600"/>
    <xdr:sp textlink="A3">
      <xdr:nvSpPr>
        <xdr:cNvPr id="13" name="報表類別"/>
        <xdr:cNvSpPr>
          <a:spLocks/>
        </xdr:cNvSpPr>
      </xdr:nvSpPr>
      <xdr:spPr>
        <a:xfrm>
          <a:off x="26955750" y="9525"/>
          <a:ext cx="9144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29</xdr:col>
      <xdr:colOff>28575</xdr:colOff>
      <xdr:row>5</xdr:row>
      <xdr:rowOff>9525</xdr:rowOff>
    </xdr:from>
    <xdr:ext cx="914400" cy="209550"/>
    <xdr:sp textlink="C1">
      <xdr:nvSpPr>
        <xdr:cNvPr id="14" name="報表週期"/>
        <xdr:cNvSpPr>
          <a:spLocks/>
        </xdr:cNvSpPr>
      </xdr:nvSpPr>
      <xdr:spPr>
        <a:xfrm>
          <a:off x="26955750" y="238125"/>
          <a:ext cx="914400" cy="2095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半　年　報</a:t>
          </a:r>
        </a:p>
      </xdr:txBody>
    </xdr:sp>
    <xdr:clientData/>
  </xdr:oneCellAnchor>
  <xdr:oneCellAnchor>
    <xdr:from>
      <xdr:col>29</xdr:col>
      <xdr:colOff>1000125</xdr:colOff>
      <xdr:row>4</xdr:row>
      <xdr:rowOff>209550</xdr:rowOff>
    </xdr:from>
    <xdr:ext cx="9896475" cy="228600"/>
    <xdr:sp textlink="D1">
      <xdr:nvSpPr>
        <xdr:cNvPr id="15" name="報表類別"/>
        <xdr:cNvSpPr>
          <a:spLocks/>
        </xdr:cNvSpPr>
      </xdr:nvSpPr>
      <xdr:spPr>
        <a:xfrm>
          <a:off x="27927300" y="209550"/>
          <a:ext cx="989647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a:t>
          </a:r>
          <a:r>
            <a:rPr lang="en-US" cap="none" sz="1200" b="0" i="0" u="none" baseline="0">
              <a:solidFill>
                <a:srgbClr val="000000"/>
              </a:solidFill>
            </a:rPr>
            <a:t>個月內編報送</a:t>
          </a:r>
        </a:p>
      </xdr:txBody>
    </xdr:sp>
    <xdr:clientData/>
  </xdr:oneCellAnchor>
  <xdr:oneCellAnchor>
    <xdr:from>
      <xdr:col>29</xdr:col>
      <xdr:colOff>923925</xdr:colOff>
      <xdr:row>6</xdr:row>
      <xdr:rowOff>0</xdr:rowOff>
    </xdr:from>
    <xdr:ext cx="9934575" cy="0"/>
    <xdr:sp>
      <xdr:nvSpPr>
        <xdr:cNvPr id="16" name="Line 80"/>
        <xdr:cNvSpPr>
          <a:spLocks/>
        </xdr:cNvSpPr>
      </xdr:nvSpPr>
      <xdr:spPr>
        <a:xfrm>
          <a:off x="27851100" y="457200"/>
          <a:ext cx="9934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38</xdr:col>
      <xdr:colOff>561975</xdr:colOff>
      <xdr:row>4</xdr:row>
      <xdr:rowOff>219075</xdr:rowOff>
    </xdr:from>
    <xdr:ext cx="1847850" cy="228600"/>
    <xdr:sp textlink="E1">
      <xdr:nvSpPr>
        <xdr:cNvPr id="17" name="報表類別"/>
        <xdr:cNvSpPr>
          <a:spLocks/>
        </xdr:cNvSpPr>
      </xdr:nvSpPr>
      <xdr:spPr>
        <a:xfrm>
          <a:off x="38461950" y="219075"/>
          <a:ext cx="18478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10740-02-04-2</a:t>
          </a:r>
        </a:p>
      </xdr:txBody>
    </xdr:sp>
    <xdr:clientData/>
  </xdr:oneCellAnchor>
  <xdr:oneCellAnchor>
    <xdr:from>
      <xdr:col>37</xdr:col>
      <xdr:colOff>1085850</xdr:colOff>
      <xdr:row>4</xdr:row>
      <xdr:rowOff>9525</xdr:rowOff>
    </xdr:from>
    <xdr:ext cx="695325" cy="228600"/>
    <xdr:sp>
      <xdr:nvSpPr>
        <xdr:cNvPr id="18" name="編製機關"/>
        <xdr:cNvSpPr>
          <a:spLocks/>
        </xdr:cNvSpPr>
      </xdr:nvSpPr>
      <xdr:spPr>
        <a:xfrm>
          <a:off x="37766625" y="9525"/>
          <a:ext cx="6953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37</xdr:col>
      <xdr:colOff>1085850</xdr:colOff>
      <xdr:row>5</xdr:row>
      <xdr:rowOff>9525</xdr:rowOff>
    </xdr:from>
    <xdr:ext cx="685800" cy="228600"/>
    <xdr:sp>
      <xdr:nvSpPr>
        <xdr:cNvPr id="19" name="表號"/>
        <xdr:cNvSpPr>
          <a:spLocks/>
        </xdr:cNvSpPr>
      </xdr:nvSpPr>
      <xdr:spPr>
        <a:xfrm>
          <a:off x="37766625" y="238125"/>
          <a:ext cx="6858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38</xdr:col>
      <xdr:colOff>561975</xdr:colOff>
      <xdr:row>4</xdr:row>
      <xdr:rowOff>9525</xdr:rowOff>
    </xdr:from>
    <xdr:ext cx="1847850" cy="228600"/>
    <xdr:sp textlink="B1">
      <xdr:nvSpPr>
        <xdr:cNvPr id="20" name="報表類別"/>
        <xdr:cNvSpPr>
          <a:spLocks/>
        </xdr:cNvSpPr>
      </xdr:nvSpPr>
      <xdr:spPr>
        <a:xfrm>
          <a:off x="38461950" y="9525"/>
          <a:ext cx="18478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twoCellAnchor>
    <xdr:from>
      <xdr:col>12</xdr:col>
      <xdr:colOff>885825</xdr:colOff>
      <xdr:row>6</xdr:row>
      <xdr:rowOff>495300</xdr:rowOff>
    </xdr:from>
    <xdr:to>
      <xdr:col>15</xdr:col>
      <xdr:colOff>0</xdr:colOff>
      <xdr:row>7</xdr:row>
      <xdr:rowOff>228600</xdr:rowOff>
    </xdr:to>
    <xdr:sp>
      <xdr:nvSpPr>
        <xdr:cNvPr id="21" name="矩形 4"/>
        <xdr:cNvSpPr>
          <a:spLocks/>
        </xdr:cNvSpPr>
      </xdr:nvSpPr>
      <xdr:spPr>
        <a:xfrm>
          <a:off x="11687175" y="952500"/>
          <a:ext cx="1828800" cy="238125"/>
        </a:xfrm>
        <a:prstGeom prst="rect">
          <a:avLst/>
        </a:prstGeom>
        <a:noFill/>
        <a:ln w="9525" cmpd="sng">
          <a:noFill/>
        </a:ln>
      </xdr:spPr>
      <xdr:txBody>
        <a:bodyPr vertOverflow="clip" wrap="square" lIns="18288" tIns="0" rIns="0" bIns="0" anchor="ctr"/>
        <a:p>
          <a:pPr algn="r">
            <a:defRPr/>
          </a:pPr>
          <a:r>
            <a:rPr lang="en-US" cap="none" sz="1200" b="0" i="0" u="none" baseline="0">
              <a:solidFill>
                <a:srgbClr val="000000"/>
              </a:solidFill>
            </a:rPr>
            <a:t>單位：人</a:t>
          </a:r>
        </a:p>
      </xdr:txBody>
    </xdr:sp>
    <xdr:clientData/>
  </xdr:twoCellAnchor>
  <xdr:oneCellAnchor>
    <xdr:from>
      <xdr:col>26</xdr:col>
      <xdr:colOff>866775</xdr:colOff>
      <xdr:row>4</xdr:row>
      <xdr:rowOff>219075</xdr:rowOff>
    </xdr:from>
    <xdr:ext cx="1990725" cy="228600"/>
    <xdr:sp textlink="E1">
      <xdr:nvSpPr>
        <xdr:cNvPr id="22" name="報表類別"/>
        <xdr:cNvSpPr>
          <a:spLocks/>
        </xdr:cNvSpPr>
      </xdr:nvSpPr>
      <xdr:spPr>
        <a:xfrm>
          <a:off x="24907875" y="219075"/>
          <a:ext cx="1990725"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10740-02-04-2</a:t>
          </a:r>
        </a:p>
      </xdr:txBody>
    </xdr:sp>
    <xdr:clientData/>
  </xdr:oneCellAnchor>
  <xdr:oneCellAnchor>
    <xdr:from>
      <xdr:col>15</xdr:col>
      <xdr:colOff>9525</xdr:colOff>
      <xdr:row>0</xdr:row>
      <xdr:rowOff>0</xdr:rowOff>
    </xdr:from>
    <xdr:ext cx="914400" cy="219075"/>
    <xdr:sp textlink="A2">
      <xdr:nvSpPr>
        <xdr:cNvPr id="23" name="報表類別"/>
        <xdr:cNvSpPr>
          <a:spLocks/>
        </xdr:cNvSpPr>
      </xdr:nvSpPr>
      <xdr:spPr>
        <a:xfrm>
          <a:off x="13525500" y="0"/>
          <a:ext cx="914400"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15</xdr:col>
      <xdr:colOff>9525</xdr:colOff>
      <xdr:row>4</xdr:row>
      <xdr:rowOff>219075</xdr:rowOff>
    </xdr:from>
    <xdr:ext cx="914400" cy="228600"/>
    <xdr:sp textlink="C1">
      <xdr:nvSpPr>
        <xdr:cNvPr id="24" name="報表週期"/>
        <xdr:cNvSpPr>
          <a:spLocks/>
        </xdr:cNvSpPr>
      </xdr:nvSpPr>
      <xdr:spPr>
        <a:xfrm>
          <a:off x="13525500" y="219075"/>
          <a:ext cx="914400" cy="22860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l">
            <a:defRPr/>
          </a:pPr>
          <a:r>
            <a:rPr lang="en-US" cap="none" sz="1200" b="0" i="0" u="none" baseline="0">
              <a:solidFill>
                <a:srgbClr val="000000"/>
              </a:solidFill>
            </a:rPr>
            <a:t>半　年　報</a:t>
          </a:r>
        </a:p>
      </xdr:txBody>
    </xdr:sp>
    <xdr:clientData/>
  </xdr:oneCellAnchor>
  <xdr:oneCellAnchor>
    <xdr:from>
      <xdr:col>16</xdr:col>
      <xdr:colOff>38100</xdr:colOff>
      <xdr:row>4</xdr:row>
      <xdr:rowOff>200025</xdr:rowOff>
    </xdr:from>
    <xdr:ext cx="9705975" cy="228600"/>
    <xdr:sp textlink="D1">
      <xdr:nvSpPr>
        <xdr:cNvPr id="25" name="報表類別"/>
        <xdr:cNvSpPr>
          <a:spLocks/>
        </xdr:cNvSpPr>
      </xdr:nvSpPr>
      <xdr:spPr>
        <a:xfrm>
          <a:off x="14458950" y="200025"/>
          <a:ext cx="970597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a:t>
          </a:r>
          <a:r>
            <a:rPr lang="en-US" cap="none" sz="1200" b="0" i="0" u="none" baseline="0">
              <a:solidFill>
                <a:srgbClr val="000000"/>
              </a:solidFill>
            </a:rPr>
            <a:t>個月內編報送</a:t>
          </a:r>
        </a:p>
      </xdr:txBody>
    </xdr:sp>
    <xdr:clientData/>
  </xdr:oneCellAnchor>
  <xdr:oneCellAnchor>
    <xdr:from>
      <xdr:col>26</xdr:col>
      <xdr:colOff>123825</xdr:colOff>
      <xdr:row>0</xdr:row>
      <xdr:rowOff>0</xdr:rowOff>
    </xdr:from>
    <xdr:ext cx="742950" cy="219075"/>
    <xdr:sp>
      <xdr:nvSpPr>
        <xdr:cNvPr id="26" name="編製機關"/>
        <xdr:cNvSpPr>
          <a:spLocks/>
        </xdr:cNvSpPr>
      </xdr:nvSpPr>
      <xdr:spPr>
        <a:xfrm>
          <a:off x="24164925" y="0"/>
          <a:ext cx="742950" cy="2190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26</xdr:col>
      <xdr:colOff>123825</xdr:colOff>
      <xdr:row>4</xdr:row>
      <xdr:rowOff>219075</xdr:rowOff>
    </xdr:from>
    <xdr:ext cx="742950" cy="228600"/>
    <xdr:sp>
      <xdr:nvSpPr>
        <xdr:cNvPr id="27" name="表號"/>
        <xdr:cNvSpPr>
          <a:spLocks/>
        </xdr:cNvSpPr>
      </xdr:nvSpPr>
      <xdr:spPr>
        <a:xfrm>
          <a:off x="24164925" y="219075"/>
          <a:ext cx="7429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26</xdr:col>
      <xdr:colOff>866775</xdr:colOff>
      <xdr:row>0</xdr:row>
      <xdr:rowOff>0</xdr:rowOff>
    </xdr:from>
    <xdr:ext cx="1990725" cy="219075"/>
    <xdr:sp textlink="B1">
      <xdr:nvSpPr>
        <xdr:cNvPr id="28" name="報表類別"/>
        <xdr:cNvSpPr>
          <a:spLocks/>
        </xdr:cNvSpPr>
      </xdr:nvSpPr>
      <xdr:spPr>
        <a:xfrm>
          <a:off x="24907875" y="0"/>
          <a:ext cx="1990725" cy="219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16</xdr:col>
      <xdr:colOff>9525</xdr:colOff>
      <xdr:row>5</xdr:row>
      <xdr:rowOff>219075</xdr:rowOff>
    </xdr:from>
    <xdr:ext cx="9725025" cy="0"/>
    <xdr:sp>
      <xdr:nvSpPr>
        <xdr:cNvPr id="29" name="Line 80"/>
        <xdr:cNvSpPr>
          <a:spLocks/>
        </xdr:cNvSpPr>
      </xdr:nvSpPr>
      <xdr:spPr>
        <a:xfrm>
          <a:off x="14430375" y="447675"/>
          <a:ext cx="9725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27</xdr:col>
      <xdr:colOff>38100</xdr:colOff>
      <xdr:row>6</xdr:row>
      <xdr:rowOff>476250</xdr:rowOff>
    </xdr:from>
    <xdr:to>
      <xdr:col>28</xdr:col>
      <xdr:colOff>914400</xdr:colOff>
      <xdr:row>7</xdr:row>
      <xdr:rowOff>209550</xdr:rowOff>
    </xdr:to>
    <xdr:sp>
      <xdr:nvSpPr>
        <xdr:cNvPr id="30" name="矩形 42"/>
        <xdr:cNvSpPr>
          <a:spLocks/>
        </xdr:cNvSpPr>
      </xdr:nvSpPr>
      <xdr:spPr>
        <a:xfrm>
          <a:off x="25041225" y="933450"/>
          <a:ext cx="1838325" cy="238125"/>
        </a:xfrm>
        <a:prstGeom prst="rect">
          <a:avLst/>
        </a:prstGeom>
        <a:noFill/>
        <a:ln w="9525" cmpd="sng">
          <a:noFill/>
        </a:ln>
      </xdr:spPr>
      <xdr:txBody>
        <a:bodyPr vertOverflow="clip" wrap="square" lIns="18288" tIns="0" rIns="0" bIns="0" anchor="ctr"/>
        <a:p>
          <a:pPr algn="r">
            <a:defRPr/>
          </a:pPr>
          <a:r>
            <a:rPr lang="en-US" cap="none" sz="1200" b="0" i="0" u="none" baseline="0">
              <a:solidFill>
                <a:srgbClr val="000000"/>
              </a:solidFill>
            </a:rPr>
            <a:t>單位：人、人次</a:t>
          </a:r>
        </a:p>
      </xdr:txBody>
    </xdr:sp>
    <xdr:clientData/>
  </xdr:twoCellAnchor>
  <xdr:twoCellAnchor>
    <xdr:from>
      <xdr:col>38</xdr:col>
      <xdr:colOff>552450</xdr:colOff>
      <xdr:row>7</xdr:row>
      <xdr:rowOff>0</xdr:rowOff>
    </xdr:from>
    <xdr:to>
      <xdr:col>39</xdr:col>
      <xdr:colOff>1171575</xdr:colOff>
      <xdr:row>8</xdr:row>
      <xdr:rowOff>0</xdr:rowOff>
    </xdr:to>
    <xdr:sp>
      <xdr:nvSpPr>
        <xdr:cNvPr id="31" name="矩形 44"/>
        <xdr:cNvSpPr>
          <a:spLocks/>
        </xdr:cNvSpPr>
      </xdr:nvSpPr>
      <xdr:spPr>
        <a:xfrm>
          <a:off x="38452425" y="962025"/>
          <a:ext cx="1838325" cy="247650"/>
        </a:xfrm>
        <a:prstGeom prst="rect">
          <a:avLst/>
        </a:prstGeom>
        <a:noFill/>
        <a:ln w="9525" cmpd="sng">
          <a:noFill/>
        </a:ln>
      </xdr:spPr>
      <xdr:txBody>
        <a:bodyPr vertOverflow="clip" wrap="square" lIns="18288" tIns="0" rIns="0" bIns="0" anchor="ctr"/>
        <a:p>
          <a:pPr algn="r">
            <a:defRPr/>
          </a:pPr>
          <a:r>
            <a:rPr lang="en-US" cap="none" sz="1200" b="0" i="0" u="none" baseline="0">
              <a:solidFill>
                <a:srgbClr val="000000"/>
              </a:solidFill>
            </a:rPr>
            <a:t>單位：人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52"/>
  <sheetViews>
    <sheetView tabSelected="1" zoomScale="85" zoomScaleNormal="85" zoomScalePageLayoutView="0" workbookViewId="0" topLeftCell="A5">
      <selection activeCell="B15" sqref="B15"/>
    </sheetView>
  </sheetViews>
  <sheetFormatPr defaultColWidth="9.33203125" defaultRowHeight="12"/>
  <cols>
    <col min="1" max="1" width="19.83203125" style="3" customWidth="1"/>
    <col min="2" max="2" width="14.83203125" style="3" customWidth="1"/>
    <col min="3" max="6" width="14.83203125" style="0" customWidth="1"/>
    <col min="7" max="16" width="15.83203125" style="0" customWidth="1"/>
    <col min="17" max="29" width="16.83203125" style="0" customWidth="1"/>
    <col min="30" max="40" width="21.33203125" style="0" customWidth="1"/>
  </cols>
  <sheetData>
    <row r="1" spans="1:15" s="6" customFormat="1" ht="31.5" customHeight="1" hidden="1">
      <c r="A1" s="7" t="s">
        <v>106</v>
      </c>
      <c r="B1" s="7" t="s">
        <v>100</v>
      </c>
      <c r="C1" s="6" t="s">
        <v>101</v>
      </c>
      <c r="D1" s="6" t="s">
        <v>102</v>
      </c>
      <c r="E1" s="82" t="s">
        <v>103</v>
      </c>
      <c r="F1" s="83" t="s">
        <v>104</v>
      </c>
      <c r="G1" s="6" t="s">
        <v>105</v>
      </c>
      <c r="M1" s="8"/>
      <c r="N1" s="8"/>
      <c r="O1" s="8"/>
    </row>
    <row r="2" spans="1:15" s="6" customFormat="1" ht="31.5" customHeight="1" hidden="1">
      <c r="A2" s="7" t="s">
        <v>106</v>
      </c>
      <c r="B2" s="7" t="s">
        <v>100</v>
      </c>
      <c r="C2" s="6" t="s">
        <v>101</v>
      </c>
      <c r="D2" s="6" t="s">
        <v>102</v>
      </c>
      <c r="E2" s="82" t="s">
        <v>103</v>
      </c>
      <c r="F2" s="83" t="s">
        <v>107</v>
      </c>
      <c r="G2" s="6" t="s">
        <v>105</v>
      </c>
      <c r="M2" s="8"/>
      <c r="N2" s="8"/>
      <c r="O2" s="8"/>
    </row>
    <row r="3" spans="1:15" s="6" customFormat="1" ht="32.25" hidden="1">
      <c r="A3" s="7" t="s">
        <v>106</v>
      </c>
      <c r="B3" s="7" t="s">
        <v>100</v>
      </c>
      <c r="C3" s="6" t="s">
        <v>101</v>
      </c>
      <c r="D3" s="6" t="s">
        <v>102</v>
      </c>
      <c r="E3" s="82" t="s">
        <v>103</v>
      </c>
      <c r="F3" s="83" t="s">
        <v>109</v>
      </c>
      <c r="G3" s="6" t="s">
        <v>105</v>
      </c>
      <c r="M3" s="8"/>
      <c r="N3" s="8"/>
      <c r="O3" s="8"/>
    </row>
    <row r="4" spans="1:15" s="6" customFormat="1" ht="16.5" hidden="1">
      <c r="A4" s="7" t="s">
        <v>110</v>
      </c>
      <c r="B4" s="7" t="s">
        <v>111</v>
      </c>
      <c r="C4" s="6" t="s">
        <v>108</v>
      </c>
      <c r="M4" s="8"/>
      <c r="N4" s="8"/>
      <c r="O4" s="8"/>
    </row>
    <row r="5" spans="1:15" s="3" customFormat="1" ht="18" customHeight="1">
      <c r="A5" s="114"/>
      <c r="B5" s="114"/>
      <c r="C5" s="5"/>
      <c r="D5" s="5"/>
      <c r="E5" s="5"/>
      <c r="F5" s="5"/>
      <c r="G5" s="5"/>
      <c r="H5" s="5"/>
      <c r="I5" s="5"/>
      <c r="J5" s="5"/>
      <c r="K5" s="5"/>
      <c r="L5" s="5"/>
      <c r="M5" s="5"/>
      <c r="N5" s="5"/>
      <c r="O5" s="5"/>
    </row>
    <row r="6" spans="1:15" s="3" customFormat="1" ht="18" customHeight="1">
      <c r="A6" s="114"/>
      <c r="B6" s="114"/>
      <c r="C6" s="9"/>
      <c r="D6" s="5"/>
      <c r="E6" s="5"/>
      <c r="F6" s="5"/>
      <c r="G6" s="5"/>
      <c r="H6" s="5"/>
      <c r="I6" s="5"/>
      <c r="J6" s="5"/>
      <c r="K6" s="5"/>
      <c r="L6" s="5"/>
      <c r="M6" s="5"/>
      <c r="N6" s="5"/>
      <c r="O6" s="5"/>
    </row>
    <row r="7" spans="1:40" ht="39.75" customHeight="1">
      <c r="A7" s="130" t="str">
        <f>F1</f>
        <v>金門縣性侵害加害人處遇</v>
      </c>
      <c r="B7" s="130"/>
      <c r="C7" s="130"/>
      <c r="D7" s="130"/>
      <c r="E7" s="130"/>
      <c r="F7" s="130"/>
      <c r="G7" s="130"/>
      <c r="H7" s="130"/>
      <c r="I7" s="130"/>
      <c r="J7" s="130"/>
      <c r="K7" s="130"/>
      <c r="L7" s="130"/>
      <c r="M7" s="130"/>
      <c r="N7" s="130"/>
      <c r="O7" s="130"/>
      <c r="P7" s="131" t="str">
        <f>F2</f>
        <v>金門縣性侵害加害人處遇(續1)</v>
      </c>
      <c r="Q7" s="131"/>
      <c r="R7" s="131"/>
      <c r="S7" s="131"/>
      <c r="T7" s="131"/>
      <c r="U7" s="131"/>
      <c r="V7" s="131"/>
      <c r="W7" s="131"/>
      <c r="X7" s="131"/>
      <c r="Y7" s="131"/>
      <c r="Z7" s="131"/>
      <c r="AA7" s="131"/>
      <c r="AB7" s="131"/>
      <c r="AC7" s="131"/>
      <c r="AD7" s="168" t="str">
        <f>F3</f>
        <v>金門縣性侵害加害人處遇(續2完)</v>
      </c>
      <c r="AE7" s="168"/>
      <c r="AF7" s="168"/>
      <c r="AG7" s="168"/>
      <c r="AH7" s="168"/>
      <c r="AI7" s="168"/>
      <c r="AJ7" s="168"/>
      <c r="AK7" s="168"/>
      <c r="AL7" s="168"/>
      <c r="AM7" s="168"/>
      <c r="AN7" s="168"/>
    </row>
    <row r="8" spans="1:40" ht="19.5" customHeight="1" thickBot="1">
      <c r="A8" s="129" t="str">
        <f>G1</f>
        <v>中華民國110年上半年 ( 1月至6月 )</v>
      </c>
      <c r="B8" s="129"/>
      <c r="C8" s="129"/>
      <c r="D8" s="129"/>
      <c r="E8" s="129"/>
      <c r="F8" s="129"/>
      <c r="G8" s="129"/>
      <c r="H8" s="129"/>
      <c r="I8" s="129"/>
      <c r="J8" s="129"/>
      <c r="K8" s="129"/>
      <c r="L8" s="129"/>
      <c r="M8" s="129"/>
      <c r="N8" s="129"/>
      <c r="O8" s="129"/>
      <c r="P8" s="132" t="str">
        <f>G2</f>
        <v>中華民國110年上半年 ( 1月至6月 )</v>
      </c>
      <c r="Q8" s="132"/>
      <c r="R8" s="132"/>
      <c r="S8" s="132"/>
      <c r="T8" s="132"/>
      <c r="U8" s="132"/>
      <c r="V8" s="132"/>
      <c r="W8" s="132"/>
      <c r="X8" s="132"/>
      <c r="Y8" s="132"/>
      <c r="Z8" s="132"/>
      <c r="AA8" s="132"/>
      <c r="AB8" s="132"/>
      <c r="AC8" s="132"/>
      <c r="AD8" s="169" t="str">
        <f>G3</f>
        <v>中華民國110年上半年 ( 1月至6月 )</v>
      </c>
      <c r="AE8" s="169"/>
      <c r="AF8" s="169"/>
      <c r="AG8" s="169"/>
      <c r="AH8" s="169"/>
      <c r="AI8" s="169"/>
      <c r="AJ8" s="169"/>
      <c r="AK8" s="169"/>
      <c r="AL8" s="169"/>
      <c r="AM8" s="169"/>
      <c r="AN8" s="169"/>
    </row>
    <row r="9" spans="1:40" s="1" customFormat="1" ht="23.25" customHeight="1">
      <c r="A9" s="119" t="s">
        <v>11</v>
      </c>
      <c r="B9" s="111" t="s">
        <v>19</v>
      </c>
      <c r="C9" s="112"/>
      <c r="D9" s="112"/>
      <c r="E9" s="112"/>
      <c r="F9" s="112"/>
      <c r="G9" s="112"/>
      <c r="H9" s="112"/>
      <c r="I9" s="112"/>
      <c r="J9" s="112"/>
      <c r="K9" s="112"/>
      <c r="L9" s="112"/>
      <c r="M9" s="112"/>
      <c r="N9" s="112"/>
      <c r="O9" s="113"/>
      <c r="P9" s="108" t="s">
        <v>11</v>
      </c>
      <c r="Q9" s="145" t="s">
        <v>49</v>
      </c>
      <c r="R9" s="146"/>
      <c r="S9" s="146"/>
      <c r="T9" s="146"/>
      <c r="U9" s="146"/>
      <c r="V9" s="146"/>
      <c r="W9" s="146"/>
      <c r="X9" s="146"/>
      <c r="Y9" s="146"/>
      <c r="Z9" s="146"/>
      <c r="AA9" s="146"/>
      <c r="AB9" s="146"/>
      <c r="AC9" s="147"/>
      <c r="AD9" s="170" t="s">
        <v>72</v>
      </c>
      <c r="AE9" s="146" t="s">
        <v>52</v>
      </c>
      <c r="AF9" s="146"/>
      <c r="AG9" s="146"/>
      <c r="AH9" s="146"/>
      <c r="AI9" s="146"/>
      <c r="AJ9" s="146"/>
      <c r="AK9" s="146"/>
      <c r="AL9" s="146"/>
      <c r="AM9" s="146"/>
      <c r="AN9" s="146"/>
    </row>
    <row r="10" spans="1:40" s="1" customFormat="1" ht="34.5" customHeight="1">
      <c r="A10" s="120"/>
      <c r="B10" s="122" t="s">
        <v>95</v>
      </c>
      <c r="C10" s="99" t="s">
        <v>13</v>
      </c>
      <c r="D10" s="99" t="s">
        <v>14</v>
      </c>
      <c r="E10" s="115" t="s">
        <v>15</v>
      </c>
      <c r="F10" s="115" t="s">
        <v>2</v>
      </c>
      <c r="G10" s="115" t="s">
        <v>16</v>
      </c>
      <c r="H10" s="115" t="s">
        <v>3</v>
      </c>
      <c r="I10" s="99" t="s">
        <v>36</v>
      </c>
      <c r="J10" s="99"/>
      <c r="K10" s="99" t="s">
        <v>17</v>
      </c>
      <c r="L10" s="99" t="s">
        <v>18</v>
      </c>
      <c r="M10" s="99"/>
      <c r="N10" s="99" t="s">
        <v>20</v>
      </c>
      <c r="O10" s="99"/>
      <c r="P10" s="109"/>
      <c r="Q10" s="149" t="s">
        <v>37</v>
      </c>
      <c r="R10" s="150"/>
      <c r="S10" s="105" t="s">
        <v>38</v>
      </c>
      <c r="T10" s="105" t="s">
        <v>39</v>
      </c>
      <c r="U10" s="142" t="s">
        <v>43</v>
      </c>
      <c r="V10" s="143"/>
      <c r="W10" s="143"/>
      <c r="X10" s="143"/>
      <c r="Y10" s="143"/>
      <c r="Z10" s="143"/>
      <c r="AA10" s="142" t="s">
        <v>48</v>
      </c>
      <c r="AB10" s="143"/>
      <c r="AC10" s="144"/>
      <c r="AD10" s="171"/>
      <c r="AE10" s="173" t="s">
        <v>79</v>
      </c>
      <c r="AF10" s="105" t="s">
        <v>80</v>
      </c>
      <c r="AG10" s="105" t="s">
        <v>81</v>
      </c>
      <c r="AH10" s="105" t="s">
        <v>85</v>
      </c>
      <c r="AI10" s="176" t="s">
        <v>76</v>
      </c>
      <c r="AJ10" s="176"/>
      <c r="AK10" s="176"/>
      <c r="AL10" s="176"/>
      <c r="AM10" s="176"/>
      <c r="AN10" s="142"/>
    </row>
    <row r="11" spans="1:40" s="2" customFormat="1" ht="36" customHeight="1">
      <c r="A11" s="120"/>
      <c r="B11" s="123"/>
      <c r="C11" s="118"/>
      <c r="D11" s="118"/>
      <c r="E11" s="116"/>
      <c r="F11" s="116"/>
      <c r="G11" s="116"/>
      <c r="H11" s="116"/>
      <c r="I11" s="118"/>
      <c r="J11" s="118"/>
      <c r="K11" s="118"/>
      <c r="L11" s="118"/>
      <c r="M11" s="118"/>
      <c r="N11" s="118"/>
      <c r="O11" s="118"/>
      <c r="P11" s="109"/>
      <c r="Q11" s="151"/>
      <c r="R11" s="152"/>
      <c r="S11" s="107"/>
      <c r="T11" s="107"/>
      <c r="U11" s="125" t="s">
        <v>41</v>
      </c>
      <c r="V11" s="105" t="s">
        <v>42</v>
      </c>
      <c r="W11" s="105" t="s">
        <v>44</v>
      </c>
      <c r="X11" s="105" t="s">
        <v>45</v>
      </c>
      <c r="Y11" s="105" t="s">
        <v>46</v>
      </c>
      <c r="Z11" s="105" t="s">
        <v>47</v>
      </c>
      <c r="AA11" s="105" t="s">
        <v>40</v>
      </c>
      <c r="AB11" s="105" t="s">
        <v>50</v>
      </c>
      <c r="AC11" s="105" t="s">
        <v>51</v>
      </c>
      <c r="AD11" s="171"/>
      <c r="AE11" s="174"/>
      <c r="AF11" s="107"/>
      <c r="AG11" s="107"/>
      <c r="AH11" s="107"/>
      <c r="AI11" s="105" t="s">
        <v>82</v>
      </c>
      <c r="AJ11" s="105" t="s">
        <v>27</v>
      </c>
      <c r="AK11" s="105" t="s">
        <v>28</v>
      </c>
      <c r="AL11" s="105" t="s">
        <v>29</v>
      </c>
      <c r="AM11" s="105" t="s">
        <v>77</v>
      </c>
      <c r="AN11" s="163" t="s">
        <v>31</v>
      </c>
    </row>
    <row r="12" spans="1:40" ht="21.75" customHeight="1" thickBot="1">
      <c r="A12" s="121"/>
      <c r="B12" s="124"/>
      <c r="C12" s="100"/>
      <c r="D12" s="100"/>
      <c r="E12" s="117"/>
      <c r="F12" s="117"/>
      <c r="G12" s="117"/>
      <c r="H12" s="117"/>
      <c r="I12" s="100"/>
      <c r="J12" s="100"/>
      <c r="K12" s="100"/>
      <c r="L12" s="100"/>
      <c r="M12" s="100"/>
      <c r="N12" s="100"/>
      <c r="O12" s="100"/>
      <c r="P12" s="110"/>
      <c r="Q12" s="153"/>
      <c r="R12" s="154"/>
      <c r="S12" s="106"/>
      <c r="T12" s="106"/>
      <c r="U12" s="126"/>
      <c r="V12" s="106"/>
      <c r="W12" s="106"/>
      <c r="X12" s="106"/>
      <c r="Y12" s="106"/>
      <c r="Z12" s="106"/>
      <c r="AA12" s="106"/>
      <c r="AB12" s="106"/>
      <c r="AC12" s="106"/>
      <c r="AD12" s="172"/>
      <c r="AE12" s="175"/>
      <c r="AF12" s="106"/>
      <c r="AG12" s="106"/>
      <c r="AH12" s="106"/>
      <c r="AI12" s="106"/>
      <c r="AJ12" s="106"/>
      <c r="AK12" s="106"/>
      <c r="AL12" s="106"/>
      <c r="AM12" s="106"/>
      <c r="AN12" s="177"/>
    </row>
    <row r="13" spans="1:40" ht="21.75" customHeight="1">
      <c r="A13" s="38" t="s">
        <v>10</v>
      </c>
      <c r="B13" s="60">
        <f aca="true" t="shared" si="0" ref="B13:I15">B37</f>
        <v>13</v>
      </c>
      <c r="C13" s="61">
        <f t="shared" si="0"/>
        <v>3</v>
      </c>
      <c r="D13" s="61">
        <f t="shared" si="0"/>
        <v>0</v>
      </c>
      <c r="E13" s="61">
        <f t="shared" si="0"/>
        <v>3</v>
      </c>
      <c r="F13" s="61">
        <f t="shared" si="0"/>
        <v>3</v>
      </c>
      <c r="G13" s="61">
        <f t="shared" si="0"/>
        <v>0</v>
      </c>
      <c r="H13" s="61">
        <f t="shared" si="0"/>
        <v>0</v>
      </c>
      <c r="I13" s="195">
        <f t="shared" si="0"/>
        <v>0</v>
      </c>
      <c r="J13" s="196"/>
      <c r="K13" s="61">
        <f aca="true" t="shared" si="1" ref="K13:L15">J37</f>
        <v>1</v>
      </c>
      <c r="L13" s="201">
        <f t="shared" si="1"/>
        <v>3</v>
      </c>
      <c r="M13" s="202"/>
      <c r="N13" s="195">
        <f>L37</f>
        <v>0</v>
      </c>
      <c r="O13" s="196"/>
      <c r="P13" s="23" t="s">
        <v>10</v>
      </c>
      <c r="Q13" s="127">
        <v>4</v>
      </c>
      <c r="R13" s="128"/>
      <c r="S13" s="85">
        <v>0</v>
      </c>
      <c r="T13" s="86">
        <v>4</v>
      </c>
      <c r="U13" s="85">
        <v>0</v>
      </c>
      <c r="V13" s="85">
        <v>0</v>
      </c>
      <c r="W13" s="85">
        <v>0</v>
      </c>
      <c r="X13" s="85">
        <v>0</v>
      </c>
      <c r="Y13" s="85">
        <v>0</v>
      </c>
      <c r="Z13" s="85">
        <v>0</v>
      </c>
      <c r="AA13" s="87">
        <v>0</v>
      </c>
      <c r="AB13" s="88">
        <v>0</v>
      </c>
      <c r="AC13" s="88">
        <v>0</v>
      </c>
      <c r="AD13" s="36" t="s">
        <v>73</v>
      </c>
      <c r="AE13" s="89">
        <v>9</v>
      </c>
      <c r="AF13" s="90">
        <v>0</v>
      </c>
      <c r="AG13" s="91">
        <v>1</v>
      </c>
      <c r="AH13" s="91">
        <v>8</v>
      </c>
      <c r="AI13" s="90">
        <v>0</v>
      </c>
      <c r="AJ13" s="90">
        <v>0</v>
      </c>
      <c r="AK13" s="90">
        <v>0</v>
      </c>
      <c r="AL13" s="90">
        <v>0</v>
      </c>
      <c r="AM13" s="90">
        <v>0</v>
      </c>
      <c r="AN13" s="90">
        <v>0</v>
      </c>
    </row>
    <row r="14" spans="1:40" ht="21.75" customHeight="1">
      <c r="A14" s="39" t="s">
        <v>8</v>
      </c>
      <c r="B14" s="62">
        <f t="shared" si="0"/>
        <v>13</v>
      </c>
      <c r="C14" s="63">
        <f t="shared" si="0"/>
        <v>3</v>
      </c>
      <c r="D14" s="63">
        <f t="shared" si="0"/>
        <v>0</v>
      </c>
      <c r="E14" s="63">
        <f t="shared" si="0"/>
        <v>3</v>
      </c>
      <c r="F14" s="63">
        <f t="shared" si="0"/>
        <v>3</v>
      </c>
      <c r="G14" s="63">
        <f t="shared" si="0"/>
        <v>0</v>
      </c>
      <c r="H14" s="63">
        <f t="shared" si="0"/>
        <v>0</v>
      </c>
      <c r="I14" s="97">
        <f t="shared" si="0"/>
        <v>0</v>
      </c>
      <c r="J14" s="98"/>
      <c r="K14" s="63">
        <f t="shared" si="1"/>
        <v>1</v>
      </c>
      <c r="L14" s="203">
        <f t="shared" si="1"/>
        <v>3</v>
      </c>
      <c r="M14" s="204"/>
      <c r="N14" s="97">
        <f>L38</f>
        <v>0</v>
      </c>
      <c r="O14" s="98"/>
      <c r="P14" s="22" t="s">
        <v>0</v>
      </c>
      <c r="Q14" s="103">
        <v>4</v>
      </c>
      <c r="R14" s="104"/>
      <c r="S14" s="85">
        <v>0</v>
      </c>
      <c r="T14" s="86">
        <v>4</v>
      </c>
      <c r="U14" s="85">
        <v>0</v>
      </c>
      <c r="V14" s="85">
        <v>0</v>
      </c>
      <c r="W14" s="85">
        <v>0</v>
      </c>
      <c r="X14" s="85">
        <v>0</v>
      </c>
      <c r="Y14" s="85">
        <v>0</v>
      </c>
      <c r="Z14" s="85">
        <v>0</v>
      </c>
      <c r="AA14" s="85">
        <v>0</v>
      </c>
      <c r="AB14" s="85">
        <v>0</v>
      </c>
      <c r="AC14" s="85">
        <v>0</v>
      </c>
      <c r="AD14" s="37" t="s">
        <v>74</v>
      </c>
      <c r="AE14" s="92">
        <v>8</v>
      </c>
      <c r="AF14" s="87">
        <v>0</v>
      </c>
      <c r="AG14" s="93">
        <v>1</v>
      </c>
      <c r="AH14" s="93">
        <v>7</v>
      </c>
      <c r="AI14" s="87">
        <v>0</v>
      </c>
      <c r="AJ14" s="87">
        <v>0</v>
      </c>
      <c r="AK14" s="87">
        <v>0</v>
      </c>
      <c r="AL14" s="87">
        <v>0</v>
      </c>
      <c r="AM14" s="87">
        <v>0</v>
      </c>
      <c r="AN14" s="87">
        <v>0</v>
      </c>
    </row>
    <row r="15" spans="1:40" ht="21.75" customHeight="1" thickBot="1">
      <c r="A15" s="40" t="s">
        <v>1</v>
      </c>
      <c r="B15" s="64">
        <f t="shared" si="0"/>
        <v>0</v>
      </c>
      <c r="C15" s="65">
        <f t="shared" si="0"/>
        <v>0</v>
      </c>
      <c r="D15" s="65">
        <f t="shared" si="0"/>
        <v>0</v>
      </c>
      <c r="E15" s="65">
        <f t="shared" si="0"/>
        <v>0</v>
      </c>
      <c r="F15" s="65">
        <f t="shared" si="0"/>
        <v>0</v>
      </c>
      <c r="G15" s="65">
        <f t="shared" si="0"/>
        <v>0</v>
      </c>
      <c r="H15" s="65">
        <f t="shared" si="0"/>
        <v>0</v>
      </c>
      <c r="I15" s="197">
        <f t="shared" si="0"/>
        <v>0</v>
      </c>
      <c r="J15" s="198"/>
      <c r="K15" s="65">
        <f t="shared" si="1"/>
        <v>0</v>
      </c>
      <c r="L15" s="199">
        <f t="shared" si="1"/>
        <v>0</v>
      </c>
      <c r="M15" s="200"/>
      <c r="N15" s="197">
        <f>L39</f>
        <v>0</v>
      </c>
      <c r="O15" s="198"/>
      <c r="P15" s="24" t="s">
        <v>1</v>
      </c>
      <c r="Q15" s="101">
        <v>0</v>
      </c>
      <c r="R15" s="102"/>
      <c r="S15" s="79">
        <v>0</v>
      </c>
      <c r="T15" s="79">
        <v>0</v>
      </c>
      <c r="U15" s="79">
        <v>0</v>
      </c>
      <c r="V15" s="79">
        <v>0</v>
      </c>
      <c r="W15" s="79">
        <v>0</v>
      </c>
      <c r="X15" s="79">
        <v>0</v>
      </c>
      <c r="Y15" s="79">
        <v>0</v>
      </c>
      <c r="Z15" s="79">
        <v>0</v>
      </c>
      <c r="AA15" s="79">
        <v>0</v>
      </c>
      <c r="AB15" s="79">
        <v>0</v>
      </c>
      <c r="AC15" s="79">
        <v>0</v>
      </c>
      <c r="AD15" s="31" t="s">
        <v>75</v>
      </c>
      <c r="AE15" s="94">
        <v>1</v>
      </c>
      <c r="AF15" s="95">
        <v>0</v>
      </c>
      <c r="AG15" s="95">
        <v>0</v>
      </c>
      <c r="AH15" s="96">
        <v>1</v>
      </c>
      <c r="AI15" s="95">
        <v>0</v>
      </c>
      <c r="AJ15" s="95">
        <v>0</v>
      </c>
      <c r="AK15" s="95">
        <v>0</v>
      </c>
      <c r="AL15" s="95">
        <v>0</v>
      </c>
      <c r="AM15" s="95">
        <v>0</v>
      </c>
      <c r="AN15" s="95">
        <v>0</v>
      </c>
    </row>
    <row r="16" spans="1:31" ht="21.75" customHeight="1">
      <c r="A16" s="11"/>
      <c r="B16" s="12"/>
      <c r="C16" s="12"/>
      <c r="D16" s="12"/>
      <c r="E16" s="12"/>
      <c r="F16" s="12"/>
      <c r="G16" s="12"/>
      <c r="H16" s="12"/>
      <c r="I16" s="12"/>
      <c r="J16" s="12"/>
      <c r="K16" s="12"/>
      <c r="L16" s="13"/>
      <c r="M16" s="13"/>
      <c r="N16" s="13"/>
      <c r="O16" s="13"/>
      <c r="P16" s="27"/>
      <c r="Q16" s="15"/>
      <c r="R16" s="15"/>
      <c r="S16" s="15"/>
      <c r="T16" s="15"/>
      <c r="U16" s="15"/>
      <c r="V16" s="15"/>
      <c r="W16" s="15"/>
      <c r="X16" s="15"/>
      <c r="Y16" s="15"/>
      <c r="Z16" s="15"/>
      <c r="AA16" s="15"/>
      <c r="AB16" s="19"/>
      <c r="AC16" s="19"/>
      <c r="AD16" s="19"/>
      <c r="AE16" s="19"/>
    </row>
    <row r="17" spans="1:40" ht="21.75" customHeight="1" thickBot="1">
      <c r="A17" s="42"/>
      <c r="B17" s="43"/>
      <c r="C17" s="43"/>
      <c r="D17" s="43"/>
      <c r="E17" s="43"/>
      <c r="F17" s="43"/>
      <c r="G17" s="43"/>
      <c r="H17" s="43"/>
      <c r="I17" s="43"/>
      <c r="J17" s="43"/>
      <c r="K17" s="43"/>
      <c r="L17" s="43"/>
      <c r="M17" s="43"/>
      <c r="N17" s="43"/>
      <c r="O17" s="43"/>
      <c r="P17" s="29"/>
      <c r="Q17" s="30"/>
      <c r="R17" s="30"/>
      <c r="S17" s="30"/>
      <c r="T17" s="30"/>
      <c r="U17" s="30"/>
      <c r="V17" s="30"/>
      <c r="W17" s="30"/>
      <c r="X17" s="30"/>
      <c r="Y17" s="30"/>
      <c r="Z17" s="30"/>
      <c r="AA17" s="30"/>
      <c r="AB17" s="30"/>
      <c r="AC17" s="30"/>
      <c r="AD17" s="28"/>
      <c r="AE17" s="114"/>
      <c r="AF17" s="114"/>
      <c r="AG17" s="114"/>
      <c r="AH17" s="114"/>
      <c r="AI17" s="114"/>
      <c r="AJ17" s="114"/>
      <c r="AK17" s="114"/>
      <c r="AL17" s="114"/>
      <c r="AM17" s="114"/>
      <c r="AN17" s="114"/>
    </row>
    <row r="18" spans="1:40" ht="21.75" customHeight="1">
      <c r="A18" s="119" t="s">
        <v>11</v>
      </c>
      <c r="B18" s="135" t="s">
        <v>90</v>
      </c>
      <c r="C18" s="135"/>
      <c r="D18" s="135"/>
      <c r="E18" s="135"/>
      <c r="F18" s="136"/>
      <c r="G18" s="192" t="s">
        <v>89</v>
      </c>
      <c r="H18" s="135"/>
      <c r="I18" s="135"/>
      <c r="J18" s="135"/>
      <c r="K18" s="135"/>
      <c r="L18" s="135"/>
      <c r="M18" s="135"/>
      <c r="N18" s="135"/>
      <c r="O18" s="136"/>
      <c r="P18" s="139" t="s">
        <v>11</v>
      </c>
      <c r="Q18" s="135" t="s">
        <v>54</v>
      </c>
      <c r="R18" s="135"/>
      <c r="S18" s="135"/>
      <c r="T18" s="135"/>
      <c r="U18" s="136"/>
      <c r="V18" s="158" t="s">
        <v>62</v>
      </c>
      <c r="W18" s="108"/>
      <c r="X18" s="108"/>
      <c r="Y18" s="108"/>
      <c r="Z18" s="108"/>
      <c r="AA18" s="108"/>
      <c r="AB18" s="108"/>
      <c r="AC18" s="159"/>
      <c r="AD18" s="139" t="s">
        <v>11</v>
      </c>
      <c r="AE18" s="181" t="s">
        <v>52</v>
      </c>
      <c r="AF18" s="182"/>
      <c r="AG18" s="182"/>
      <c r="AH18" s="182"/>
      <c r="AI18" s="182"/>
      <c r="AJ18" s="182"/>
      <c r="AK18" s="182"/>
      <c r="AL18" s="182"/>
      <c r="AM18" s="182"/>
      <c r="AN18" s="183"/>
    </row>
    <row r="19" spans="1:40" ht="21.75" customHeight="1">
      <c r="A19" s="120"/>
      <c r="B19" s="190"/>
      <c r="C19" s="190"/>
      <c r="D19" s="190"/>
      <c r="E19" s="190"/>
      <c r="F19" s="191"/>
      <c r="G19" s="193"/>
      <c r="H19" s="190"/>
      <c r="I19" s="190"/>
      <c r="J19" s="190"/>
      <c r="K19" s="190"/>
      <c r="L19" s="190"/>
      <c r="M19" s="190"/>
      <c r="N19" s="190"/>
      <c r="O19" s="191"/>
      <c r="P19" s="140"/>
      <c r="Q19" s="137"/>
      <c r="R19" s="137"/>
      <c r="S19" s="137"/>
      <c r="T19" s="137"/>
      <c r="U19" s="138"/>
      <c r="V19" s="160"/>
      <c r="W19" s="161"/>
      <c r="X19" s="161"/>
      <c r="Y19" s="161"/>
      <c r="Z19" s="161"/>
      <c r="AA19" s="161"/>
      <c r="AB19" s="161"/>
      <c r="AC19" s="162"/>
      <c r="AD19" s="140"/>
      <c r="AE19" s="174"/>
      <c r="AF19" s="107"/>
      <c r="AG19" s="107"/>
      <c r="AH19" s="107"/>
      <c r="AI19" s="107"/>
      <c r="AJ19" s="107"/>
      <c r="AK19" s="107"/>
      <c r="AL19" s="107"/>
      <c r="AM19" s="107"/>
      <c r="AN19" s="155"/>
    </row>
    <row r="20" spans="1:40" ht="21.75" customHeight="1">
      <c r="A20" s="120"/>
      <c r="B20" s="137"/>
      <c r="C20" s="137"/>
      <c r="D20" s="137"/>
      <c r="E20" s="137"/>
      <c r="F20" s="138"/>
      <c r="G20" s="194"/>
      <c r="H20" s="137"/>
      <c r="I20" s="137"/>
      <c r="J20" s="137"/>
      <c r="K20" s="137"/>
      <c r="L20" s="137"/>
      <c r="M20" s="137"/>
      <c r="N20" s="137"/>
      <c r="O20" s="138"/>
      <c r="P20" s="140"/>
      <c r="Q20" s="148" t="s">
        <v>55</v>
      </c>
      <c r="R20" s="107" t="s">
        <v>56</v>
      </c>
      <c r="S20" s="107" t="s">
        <v>57</v>
      </c>
      <c r="T20" s="155" t="s">
        <v>58</v>
      </c>
      <c r="U20" s="148"/>
      <c r="V20" s="105" t="s">
        <v>63</v>
      </c>
      <c r="W20" s="105" t="s">
        <v>64</v>
      </c>
      <c r="X20" s="165" t="s">
        <v>66</v>
      </c>
      <c r="Y20" s="166"/>
      <c r="Z20" s="166"/>
      <c r="AA20" s="150"/>
      <c r="AB20" s="163" t="s">
        <v>65</v>
      </c>
      <c r="AC20" s="164"/>
      <c r="AD20" s="140"/>
      <c r="AE20" s="184" t="s">
        <v>53</v>
      </c>
      <c r="AF20" s="125"/>
      <c r="AG20" s="125"/>
      <c r="AH20" s="125"/>
      <c r="AI20" s="125"/>
      <c r="AJ20" s="125"/>
      <c r="AK20" s="125"/>
      <c r="AL20" s="125"/>
      <c r="AM20" s="125"/>
      <c r="AN20" s="165"/>
    </row>
    <row r="21" spans="1:40" ht="23.25" customHeight="1">
      <c r="A21" s="120"/>
      <c r="B21" s="213" t="s">
        <v>96</v>
      </c>
      <c r="C21" s="99" t="s">
        <v>21</v>
      </c>
      <c r="D21" s="99" t="s">
        <v>22</v>
      </c>
      <c r="E21" s="99" t="s">
        <v>23</v>
      </c>
      <c r="F21" s="99" t="s">
        <v>24</v>
      </c>
      <c r="G21" s="99" t="s">
        <v>97</v>
      </c>
      <c r="H21" s="99" t="s">
        <v>4</v>
      </c>
      <c r="I21" s="99" t="s">
        <v>25</v>
      </c>
      <c r="J21" s="99" t="s">
        <v>26</v>
      </c>
      <c r="K21" s="99" t="s">
        <v>32</v>
      </c>
      <c r="L21" s="99" t="s">
        <v>5</v>
      </c>
      <c r="M21" s="99" t="s">
        <v>6</v>
      </c>
      <c r="N21" s="99" t="s">
        <v>7</v>
      </c>
      <c r="O21" s="99" t="s">
        <v>9</v>
      </c>
      <c r="P21" s="140"/>
      <c r="Q21" s="148"/>
      <c r="R21" s="107"/>
      <c r="S21" s="107"/>
      <c r="T21" s="156"/>
      <c r="U21" s="157"/>
      <c r="V21" s="107"/>
      <c r="W21" s="107"/>
      <c r="X21" s="160"/>
      <c r="Y21" s="161"/>
      <c r="Z21" s="161"/>
      <c r="AA21" s="162"/>
      <c r="AB21" s="156"/>
      <c r="AC21" s="157"/>
      <c r="AD21" s="140"/>
      <c r="AE21" s="185"/>
      <c r="AF21" s="186"/>
      <c r="AG21" s="186"/>
      <c r="AH21" s="186"/>
      <c r="AI21" s="186"/>
      <c r="AJ21" s="186"/>
      <c r="AK21" s="186"/>
      <c r="AL21" s="186"/>
      <c r="AM21" s="186"/>
      <c r="AN21" s="160"/>
    </row>
    <row r="22" spans="1:40" ht="23.25" customHeight="1">
      <c r="A22" s="120"/>
      <c r="B22" s="191"/>
      <c r="C22" s="118"/>
      <c r="D22" s="118"/>
      <c r="E22" s="118"/>
      <c r="F22" s="118"/>
      <c r="G22" s="118"/>
      <c r="H22" s="118"/>
      <c r="I22" s="118"/>
      <c r="J22" s="118"/>
      <c r="K22" s="118"/>
      <c r="L22" s="118"/>
      <c r="M22" s="118"/>
      <c r="N22" s="118"/>
      <c r="O22" s="118"/>
      <c r="P22" s="140"/>
      <c r="Q22" s="148"/>
      <c r="R22" s="107"/>
      <c r="S22" s="107"/>
      <c r="T22" s="105" t="s">
        <v>59</v>
      </c>
      <c r="U22" s="105" t="s">
        <v>61</v>
      </c>
      <c r="V22" s="107"/>
      <c r="W22" s="107"/>
      <c r="X22" s="105" t="s">
        <v>67</v>
      </c>
      <c r="Y22" s="133" t="s">
        <v>68</v>
      </c>
      <c r="Z22" s="125" t="s">
        <v>69</v>
      </c>
      <c r="AA22" s="125" t="s">
        <v>70</v>
      </c>
      <c r="AB22" s="105" t="s">
        <v>71</v>
      </c>
      <c r="AC22" s="105" t="s">
        <v>60</v>
      </c>
      <c r="AD22" s="140"/>
      <c r="AE22" s="173" t="s">
        <v>83</v>
      </c>
      <c r="AF22" s="105" t="s">
        <v>84</v>
      </c>
      <c r="AG22" s="105"/>
      <c r="AH22" s="105" t="s">
        <v>93</v>
      </c>
      <c r="AI22" s="105"/>
      <c r="AJ22" s="105" t="s">
        <v>86</v>
      </c>
      <c r="AK22" s="105" t="s">
        <v>87</v>
      </c>
      <c r="AL22" s="105" t="s">
        <v>45</v>
      </c>
      <c r="AM22" s="105" t="s">
        <v>78</v>
      </c>
      <c r="AN22" s="163" t="s">
        <v>88</v>
      </c>
    </row>
    <row r="23" spans="1:40" ht="23.25" customHeight="1" thickBot="1">
      <c r="A23" s="121"/>
      <c r="B23" s="214"/>
      <c r="C23" s="100"/>
      <c r="D23" s="100"/>
      <c r="E23" s="100"/>
      <c r="F23" s="100"/>
      <c r="G23" s="100"/>
      <c r="H23" s="100"/>
      <c r="I23" s="100"/>
      <c r="J23" s="100"/>
      <c r="K23" s="100"/>
      <c r="L23" s="100"/>
      <c r="M23" s="100"/>
      <c r="N23" s="100"/>
      <c r="O23" s="100"/>
      <c r="P23" s="141"/>
      <c r="Q23" s="148"/>
      <c r="R23" s="107"/>
      <c r="S23" s="107"/>
      <c r="T23" s="107"/>
      <c r="U23" s="107"/>
      <c r="V23" s="107"/>
      <c r="W23" s="107"/>
      <c r="X23" s="107"/>
      <c r="Y23" s="134"/>
      <c r="Z23" s="167"/>
      <c r="AA23" s="167"/>
      <c r="AB23" s="107"/>
      <c r="AC23" s="107"/>
      <c r="AD23" s="141"/>
      <c r="AE23" s="175"/>
      <c r="AF23" s="106"/>
      <c r="AG23" s="106"/>
      <c r="AH23" s="106"/>
      <c r="AI23" s="106"/>
      <c r="AJ23" s="106"/>
      <c r="AK23" s="106"/>
      <c r="AL23" s="106"/>
      <c r="AM23" s="106"/>
      <c r="AN23" s="177"/>
    </row>
    <row r="24" spans="1:40" ht="21.75" customHeight="1">
      <c r="A24" s="38" t="s">
        <v>10</v>
      </c>
      <c r="B24" s="68">
        <v>9</v>
      </c>
      <c r="C24" s="69">
        <v>7</v>
      </c>
      <c r="D24" s="69">
        <v>1</v>
      </c>
      <c r="E24" s="69">
        <v>1</v>
      </c>
      <c r="F24" s="70">
        <v>0</v>
      </c>
      <c r="G24" s="69">
        <v>9</v>
      </c>
      <c r="H24" s="68">
        <v>3</v>
      </c>
      <c r="I24" s="68">
        <v>1</v>
      </c>
      <c r="J24" s="70">
        <v>0</v>
      </c>
      <c r="K24" s="70">
        <v>0</v>
      </c>
      <c r="L24" s="68">
        <v>4</v>
      </c>
      <c r="M24" s="71">
        <v>0</v>
      </c>
      <c r="N24" s="68">
        <v>1</v>
      </c>
      <c r="O24" s="72">
        <v>0</v>
      </c>
      <c r="P24" s="20" t="s">
        <v>12</v>
      </c>
      <c r="Q24" s="70">
        <v>0</v>
      </c>
      <c r="R24" s="72">
        <v>0</v>
      </c>
      <c r="S24" s="72">
        <v>0</v>
      </c>
      <c r="T24" s="72">
        <v>0</v>
      </c>
      <c r="U24" s="72">
        <v>0</v>
      </c>
      <c r="V24" s="72">
        <v>0</v>
      </c>
      <c r="W24" s="72">
        <v>0</v>
      </c>
      <c r="X24" s="72">
        <v>0</v>
      </c>
      <c r="Y24" s="72">
        <v>0</v>
      </c>
      <c r="Z24" s="72">
        <v>0</v>
      </c>
      <c r="AA24" s="72">
        <v>0</v>
      </c>
      <c r="AB24" s="72">
        <v>0</v>
      </c>
      <c r="AC24" s="72">
        <v>0</v>
      </c>
      <c r="AD24" s="33" t="s">
        <v>10</v>
      </c>
      <c r="AE24" s="47">
        <f aca="true" t="shared" si="2" ref="AE24:AF26">B44</f>
        <v>0</v>
      </c>
      <c r="AF24" s="187">
        <f t="shared" si="2"/>
        <v>0</v>
      </c>
      <c r="AG24" s="187"/>
      <c r="AH24" s="187">
        <f>D44</f>
        <v>0</v>
      </c>
      <c r="AI24" s="187"/>
      <c r="AJ24" s="48">
        <f aca="true" t="shared" si="3" ref="AJ24:AN26">E44</f>
        <v>0</v>
      </c>
      <c r="AK24" s="48">
        <f t="shared" si="3"/>
        <v>0</v>
      </c>
      <c r="AL24" s="48">
        <f t="shared" si="3"/>
        <v>0</v>
      </c>
      <c r="AM24" s="48">
        <f t="shared" si="3"/>
        <v>0</v>
      </c>
      <c r="AN24" s="49">
        <f t="shared" si="3"/>
        <v>0</v>
      </c>
    </row>
    <row r="25" spans="1:40" ht="21.75" customHeight="1">
      <c r="A25" s="39" t="s">
        <v>0</v>
      </c>
      <c r="B25" s="73">
        <v>9</v>
      </c>
      <c r="C25" s="74">
        <v>7</v>
      </c>
      <c r="D25" s="74">
        <v>1</v>
      </c>
      <c r="E25" s="74">
        <v>1</v>
      </c>
      <c r="F25" s="75">
        <v>0</v>
      </c>
      <c r="G25" s="74">
        <v>9</v>
      </c>
      <c r="H25" s="73">
        <v>3</v>
      </c>
      <c r="I25" s="73">
        <v>1</v>
      </c>
      <c r="J25" s="75">
        <v>0</v>
      </c>
      <c r="K25" s="75">
        <v>0</v>
      </c>
      <c r="L25" s="73">
        <v>4</v>
      </c>
      <c r="M25" s="76">
        <v>0</v>
      </c>
      <c r="N25" s="73">
        <v>1</v>
      </c>
      <c r="O25" s="77">
        <v>0</v>
      </c>
      <c r="P25" s="22" t="s">
        <v>0</v>
      </c>
      <c r="Q25" s="84">
        <v>0</v>
      </c>
      <c r="R25" s="85">
        <v>0</v>
      </c>
      <c r="S25" s="85">
        <v>0</v>
      </c>
      <c r="T25" s="85">
        <v>0</v>
      </c>
      <c r="U25" s="85">
        <v>0</v>
      </c>
      <c r="V25" s="85">
        <v>0</v>
      </c>
      <c r="W25" s="85">
        <v>0</v>
      </c>
      <c r="X25" s="85">
        <v>0</v>
      </c>
      <c r="Y25" s="85">
        <v>0</v>
      </c>
      <c r="Z25" s="85">
        <v>0</v>
      </c>
      <c r="AA25" s="85">
        <v>0</v>
      </c>
      <c r="AB25" s="85">
        <v>0</v>
      </c>
      <c r="AC25" s="85">
        <v>0</v>
      </c>
      <c r="AD25" s="22" t="s">
        <v>0</v>
      </c>
      <c r="AE25" s="50">
        <f t="shared" si="2"/>
        <v>0</v>
      </c>
      <c r="AF25" s="188">
        <f t="shared" si="2"/>
        <v>0</v>
      </c>
      <c r="AG25" s="188"/>
      <c r="AH25" s="188">
        <f>D45</f>
        <v>0</v>
      </c>
      <c r="AI25" s="188"/>
      <c r="AJ25" s="51">
        <f t="shared" si="3"/>
        <v>0</v>
      </c>
      <c r="AK25" s="52">
        <f t="shared" si="3"/>
        <v>0</v>
      </c>
      <c r="AL25" s="52">
        <f t="shared" si="3"/>
        <v>0</v>
      </c>
      <c r="AM25" s="52">
        <f t="shared" si="3"/>
        <v>0</v>
      </c>
      <c r="AN25" s="53">
        <f t="shared" si="3"/>
        <v>0</v>
      </c>
    </row>
    <row r="26" spans="1:40" ht="21.75" customHeight="1" thickBot="1">
      <c r="A26" s="46" t="s">
        <v>1</v>
      </c>
      <c r="B26" s="78">
        <v>0</v>
      </c>
      <c r="C26" s="79">
        <v>0</v>
      </c>
      <c r="D26" s="79">
        <v>0</v>
      </c>
      <c r="E26" s="79">
        <v>0</v>
      </c>
      <c r="F26" s="79">
        <v>0</v>
      </c>
      <c r="G26" s="79">
        <v>0</v>
      </c>
      <c r="H26" s="79">
        <v>0</v>
      </c>
      <c r="I26" s="79">
        <v>0</v>
      </c>
      <c r="J26" s="79">
        <v>0</v>
      </c>
      <c r="K26" s="79">
        <v>0</v>
      </c>
      <c r="L26" s="79">
        <v>0</v>
      </c>
      <c r="M26" s="79">
        <v>0</v>
      </c>
      <c r="N26" s="79">
        <v>0</v>
      </c>
      <c r="O26" s="79">
        <v>0</v>
      </c>
      <c r="P26" s="21" t="s">
        <v>1</v>
      </c>
      <c r="Q26" s="78">
        <v>0</v>
      </c>
      <c r="R26" s="79">
        <v>0</v>
      </c>
      <c r="S26" s="79">
        <v>0</v>
      </c>
      <c r="T26" s="79">
        <v>0</v>
      </c>
      <c r="U26" s="79">
        <v>0</v>
      </c>
      <c r="V26" s="79">
        <v>0</v>
      </c>
      <c r="W26" s="79">
        <v>0</v>
      </c>
      <c r="X26" s="79">
        <v>0</v>
      </c>
      <c r="Y26" s="79">
        <v>0</v>
      </c>
      <c r="Z26" s="79">
        <v>0</v>
      </c>
      <c r="AA26" s="79">
        <v>0</v>
      </c>
      <c r="AB26" s="79">
        <v>0</v>
      </c>
      <c r="AC26" s="79">
        <v>0</v>
      </c>
      <c r="AD26" s="31" t="s">
        <v>1</v>
      </c>
      <c r="AE26" s="54">
        <f t="shared" si="2"/>
        <v>0</v>
      </c>
      <c r="AF26" s="189">
        <f t="shared" si="2"/>
        <v>0</v>
      </c>
      <c r="AG26" s="189"/>
      <c r="AH26" s="189">
        <f>D46</f>
        <v>0</v>
      </c>
      <c r="AI26" s="189"/>
      <c r="AJ26" s="55">
        <f t="shared" si="3"/>
        <v>0</v>
      </c>
      <c r="AK26" s="55">
        <f t="shared" si="3"/>
        <v>0</v>
      </c>
      <c r="AL26" s="55">
        <f t="shared" si="3"/>
        <v>0</v>
      </c>
      <c r="AM26" s="55">
        <f t="shared" si="3"/>
        <v>0</v>
      </c>
      <c r="AN26" s="56">
        <f t="shared" si="3"/>
        <v>0</v>
      </c>
    </row>
    <row r="27" spans="1:40" ht="21.75" customHeight="1">
      <c r="A27" s="44"/>
      <c r="B27" s="41"/>
      <c r="C27" s="41"/>
      <c r="D27" s="41"/>
      <c r="E27" s="41"/>
      <c r="F27" s="41"/>
      <c r="G27" s="41"/>
      <c r="H27" s="41"/>
      <c r="I27" s="41"/>
      <c r="J27" s="41"/>
      <c r="K27" s="41"/>
      <c r="L27" s="41"/>
      <c r="M27" s="41"/>
      <c r="N27" s="41"/>
      <c r="O27" s="41"/>
      <c r="P27" s="34"/>
      <c r="Q27" s="35"/>
      <c r="R27" s="35"/>
      <c r="S27" s="35"/>
      <c r="T27" s="35"/>
      <c r="U27" s="35"/>
      <c r="V27" s="35"/>
      <c r="W27" s="35"/>
      <c r="X27" s="35"/>
      <c r="Y27" s="35"/>
      <c r="Z27" s="35"/>
      <c r="AA27" s="35"/>
      <c r="AB27" s="35"/>
      <c r="AC27" s="35"/>
      <c r="AD27" s="139" t="s">
        <v>94</v>
      </c>
      <c r="AE27" s="227"/>
      <c r="AF27" s="227"/>
      <c r="AG27" s="227"/>
      <c r="AH27" s="227"/>
      <c r="AI27" s="227"/>
      <c r="AJ27" s="227"/>
      <c r="AK27" s="227"/>
      <c r="AL27" s="227"/>
      <c r="AM27" s="227"/>
      <c r="AN27" s="227"/>
    </row>
    <row r="28" spans="1:40" ht="21.75" customHeight="1" thickBot="1">
      <c r="A28" s="42"/>
      <c r="B28" s="45"/>
      <c r="C28" s="45"/>
      <c r="D28" s="45"/>
      <c r="E28" s="45"/>
      <c r="F28" s="45"/>
      <c r="G28" s="45"/>
      <c r="H28" s="45"/>
      <c r="I28" s="45"/>
      <c r="J28" s="45"/>
      <c r="K28" s="45"/>
      <c r="L28" s="45"/>
      <c r="M28" s="45"/>
      <c r="N28" s="45"/>
      <c r="O28" s="45"/>
      <c r="P28" s="35"/>
      <c r="Q28" s="35"/>
      <c r="R28" s="35"/>
      <c r="S28" s="35"/>
      <c r="T28" s="35"/>
      <c r="U28" s="35"/>
      <c r="V28" s="35"/>
      <c r="W28" s="35"/>
      <c r="X28" s="35"/>
      <c r="Y28" s="35"/>
      <c r="Z28" s="35"/>
      <c r="AA28" s="35"/>
      <c r="AB28" s="35"/>
      <c r="AC28" s="35"/>
      <c r="AD28" s="141"/>
      <c r="AE28" s="228"/>
      <c r="AF28" s="228"/>
      <c r="AG28" s="228"/>
      <c r="AH28" s="228"/>
      <c r="AI28" s="228"/>
      <c r="AJ28" s="228"/>
      <c r="AK28" s="228"/>
      <c r="AL28" s="228"/>
      <c r="AM28" s="228"/>
      <c r="AN28" s="228"/>
    </row>
    <row r="29" spans="1:40" ht="21.75" customHeight="1">
      <c r="A29" s="119" t="s">
        <v>11</v>
      </c>
      <c r="B29" s="205" t="s">
        <v>92</v>
      </c>
      <c r="C29" s="206"/>
      <c r="D29" s="206"/>
      <c r="E29" s="206"/>
      <c r="F29" s="206"/>
      <c r="G29" s="206"/>
      <c r="H29" s="207"/>
      <c r="I29" s="211" t="s">
        <v>91</v>
      </c>
      <c r="J29" s="206"/>
      <c r="K29" s="206"/>
      <c r="L29" s="206"/>
      <c r="M29" s="206"/>
      <c r="N29" s="206"/>
      <c r="O29" s="207"/>
      <c r="P29" s="25"/>
      <c r="Q29" s="25"/>
      <c r="R29" s="25"/>
      <c r="S29" s="25"/>
      <c r="T29" s="25"/>
      <c r="U29" s="25"/>
      <c r="V29" s="25"/>
      <c r="W29" s="25"/>
      <c r="X29" s="25"/>
      <c r="Y29" s="25"/>
      <c r="Z29" s="25"/>
      <c r="AA29" s="25"/>
      <c r="AB29" s="25"/>
      <c r="AC29" s="25"/>
      <c r="AD29" s="178" t="str">
        <f>IF(LEN(A4)&gt;0,"填表　　　　　　　　　　　　　　　　　審核　　　　　　　　　　　　　　　　　業務主管人員　　　　　　　　　　　　　　　　　機關首長
　　　　　　　　　　　　　　　　　　　　　　　　　　　　　　　　　　　　　　主辦統計人員","")</f>
        <v>填表　　　　　　　　　　　　　　　　　審核　　　　　　　　　　　　　　　　　業務主管人員　　　　　　　　　　　　　　　　　機關首長
　　　　　　　　　　　　　　　　　　　　　　　　　　　　　　　　　　　　　　主辦統計人員</v>
      </c>
      <c r="AE29" s="178"/>
      <c r="AF29" s="178"/>
      <c r="AG29" s="178"/>
      <c r="AH29" s="178"/>
      <c r="AI29" s="178"/>
      <c r="AJ29" s="178"/>
      <c r="AK29" s="178"/>
      <c r="AL29" s="178"/>
      <c r="AM29" s="178"/>
      <c r="AN29" s="178"/>
    </row>
    <row r="30" spans="1:40" ht="21.75" customHeight="1">
      <c r="A30" s="120"/>
      <c r="B30" s="208"/>
      <c r="C30" s="209"/>
      <c r="D30" s="209"/>
      <c r="E30" s="209"/>
      <c r="F30" s="209"/>
      <c r="G30" s="209"/>
      <c r="H30" s="210"/>
      <c r="I30" s="212"/>
      <c r="J30" s="209"/>
      <c r="K30" s="209"/>
      <c r="L30" s="209"/>
      <c r="M30" s="209"/>
      <c r="N30" s="209"/>
      <c r="O30" s="210"/>
      <c r="P30" s="28"/>
      <c r="Q30" s="19"/>
      <c r="R30" s="19"/>
      <c r="S30" s="19"/>
      <c r="T30" s="19"/>
      <c r="U30" s="19"/>
      <c r="V30" s="19"/>
      <c r="W30" s="19"/>
      <c r="X30" s="19"/>
      <c r="Y30" s="19"/>
      <c r="Z30" s="19"/>
      <c r="AA30" s="19"/>
      <c r="AB30" s="19"/>
      <c r="AC30" s="19"/>
      <c r="AD30" s="179"/>
      <c r="AE30" s="179"/>
      <c r="AF30" s="179"/>
      <c r="AG30" s="179"/>
      <c r="AH30" s="179"/>
      <c r="AI30" s="179"/>
      <c r="AJ30" s="179"/>
      <c r="AK30" s="179"/>
      <c r="AL30" s="179"/>
      <c r="AM30" s="179"/>
      <c r="AN30" s="179"/>
    </row>
    <row r="31" spans="1:40" ht="21.75" customHeight="1">
      <c r="A31" s="120"/>
      <c r="B31" s="215" t="s">
        <v>98</v>
      </c>
      <c r="C31" s="216"/>
      <c r="D31" s="99" t="s">
        <v>27</v>
      </c>
      <c r="E31" s="99" t="s">
        <v>28</v>
      </c>
      <c r="F31" s="99" t="s">
        <v>29</v>
      </c>
      <c r="G31" s="99" t="s">
        <v>30</v>
      </c>
      <c r="H31" s="99" t="s">
        <v>31</v>
      </c>
      <c r="I31" s="219" t="s">
        <v>99</v>
      </c>
      <c r="J31" s="213"/>
      <c r="K31" s="99" t="s">
        <v>33</v>
      </c>
      <c r="L31" s="219" t="s">
        <v>34</v>
      </c>
      <c r="M31" s="213"/>
      <c r="N31" s="219" t="s">
        <v>35</v>
      </c>
      <c r="O31" s="213"/>
      <c r="P31" s="14"/>
      <c r="Q31" s="19"/>
      <c r="R31" s="19"/>
      <c r="S31" s="19"/>
      <c r="T31" s="19"/>
      <c r="U31" s="19"/>
      <c r="V31" s="19"/>
      <c r="W31" s="19"/>
      <c r="X31" s="19"/>
      <c r="Y31" s="19"/>
      <c r="Z31" s="19"/>
      <c r="AA31" s="19"/>
      <c r="AB31" s="19"/>
      <c r="AC31" s="19"/>
      <c r="AD31" s="180" t="str">
        <f>IF(LEN(A4)&gt;0,"資料來源："&amp;A4,"")</f>
        <v>資料來源：依據直轄市、縣（市）政府家庭暴力及性侵害防治中心（含二線輔導、家庭暴力事件服務處）辦理之各項性侵害服務業務資料彙編。</v>
      </c>
      <c r="AE31" s="180"/>
      <c r="AF31" s="180"/>
      <c r="AG31" s="180"/>
      <c r="AH31" s="180"/>
      <c r="AI31" s="180"/>
      <c r="AJ31" s="180"/>
      <c r="AK31" s="180"/>
      <c r="AL31" s="180"/>
      <c r="AM31" s="180"/>
      <c r="AN31" s="180"/>
    </row>
    <row r="32" spans="1:40" s="4" customFormat="1" ht="18" customHeight="1" thickBot="1">
      <c r="A32" s="121"/>
      <c r="B32" s="217"/>
      <c r="C32" s="218"/>
      <c r="D32" s="100"/>
      <c r="E32" s="100"/>
      <c r="F32" s="100"/>
      <c r="G32" s="100"/>
      <c r="H32" s="100"/>
      <c r="I32" s="220"/>
      <c r="J32" s="214"/>
      <c r="K32" s="100"/>
      <c r="L32" s="220"/>
      <c r="M32" s="214"/>
      <c r="N32" s="220"/>
      <c r="O32" s="214"/>
      <c r="P32" s="10"/>
      <c r="Q32" s="10"/>
      <c r="R32" s="10"/>
      <c r="S32" s="10"/>
      <c r="T32" s="10"/>
      <c r="U32" s="10"/>
      <c r="V32" s="10"/>
      <c r="W32" s="10"/>
      <c r="X32" s="10"/>
      <c r="Y32" s="10"/>
      <c r="Z32" s="10"/>
      <c r="AB32" s="10"/>
      <c r="AC32" s="10"/>
      <c r="AD32" s="180" t="str">
        <f>IF(LEN(A4)&gt;0,"填表說明："&amp;C4,"")</f>
        <v>填表說明：本表編製2份，1份送主計處，1份自存外，應由網際網路線上傳送至衛生福利部統計處資料庫。</v>
      </c>
      <c r="AE32" s="180"/>
      <c r="AF32" s="180"/>
      <c r="AG32" s="180"/>
      <c r="AH32" s="180"/>
      <c r="AI32" s="180"/>
      <c r="AJ32" s="180"/>
      <c r="AK32" s="180"/>
      <c r="AL32" s="180"/>
      <c r="AM32" s="180"/>
      <c r="AN32" s="180"/>
    </row>
    <row r="33" spans="1:31" ht="21.75" customHeight="1">
      <c r="A33" s="17" t="s">
        <v>10</v>
      </c>
      <c r="B33" s="229">
        <f>B40</f>
        <v>0</v>
      </c>
      <c r="C33" s="222"/>
      <c r="D33" s="57">
        <f aca="true" t="shared" si="4" ref="D33:I35">C40</f>
        <v>0</v>
      </c>
      <c r="E33" s="57">
        <f t="shared" si="4"/>
        <v>0</v>
      </c>
      <c r="F33" s="57">
        <f t="shared" si="4"/>
        <v>0</v>
      </c>
      <c r="G33" s="57">
        <f t="shared" si="4"/>
        <v>0</v>
      </c>
      <c r="H33" s="57">
        <f t="shared" si="4"/>
        <v>0</v>
      </c>
      <c r="I33" s="221">
        <f t="shared" si="4"/>
        <v>0</v>
      </c>
      <c r="J33" s="222"/>
      <c r="K33" s="57">
        <f aca="true" t="shared" si="5" ref="K33:L35">I40</f>
        <v>0</v>
      </c>
      <c r="L33" s="221">
        <f t="shared" si="5"/>
        <v>0</v>
      </c>
      <c r="M33" s="222"/>
      <c r="N33" s="221">
        <f>K40</f>
        <v>0</v>
      </c>
      <c r="O33" s="222"/>
      <c r="P33" s="26"/>
      <c r="Q33" s="26"/>
      <c r="R33" s="26"/>
      <c r="S33" s="26"/>
      <c r="T33" s="26"/>
      <c r="U33" s="26"/>
      <c r="V33" s="26"/>
      <c r="W33" s="26"/>
      <c r="X33" s="26"/>
      <c r="Y33" s="26"/>
      <c r="Z33" s="26"/>
      <c r="AB33" s="26"/>
      <c r="AC33" s="26"/>
      <c r="AD33" s="19"/>
      <c r="AE33" s="19"/>
    </row>
    <row r="34" spans="1:40" ht="21.75" customHeight="1">
      <c r="A34" s="18" t="s">
        <v>0</v>
      </c>
      <c r="B34" s="230">
        <f>B41</f>
        <v>0</v>
      </c>
      <c r="C34" s="224"/>
      <c r="D34" s="58">
        <f t="shared" si="4"/>
        <v>0</v>
      </c>
      <c r="E34" s="58">
        <f t="shared" si="4"/>
        <v>0</v>
      </c>
      <c r="F34" s="58">
        <f t="shared" si="4"/>
        <v>0</v>
      </c>
      <c r="G34" s="58">
        <f t="shared" si="4"/>
        <v>0</v>
      </c>
      <c r="H34" s="58">
        <f t="shared" si="4"/>
        <v>0</v>
      </c>
      <c r="I34" s="223">
        <f t="shared" si="4"/>
        <v>0</v>
      </c>
      <c r="J34" s="224"/>
      <c r="K34" s="58">
        <f t="shared" si="5"/>
        <v>0</v>
      </c>
      <c r="L34" s="223">
        <f t="shared" si="5"/>
        <v>0</v>
      </c>
      <c r="M34" s="224"/>
      <c r="N34" s="223">
        <f>K41</f>
        <v>0</v>
      </c>
      <c r="O34" s="224"/>
      <c r="P34" s="26"/>
      <c r="Q34" s="26"/>
      <c r="R34" s="26"/>
      <c r="S34" s="26"/>
      <c r="T34" s="26"/>
      <c r="U34" s="26"/>
      <c r="V34" s="26"/>
      <c r="W34" s="26"/>
      <c r="X34" s="26"/>
      <c r="Y34" s="26"/>
      <c r="Z34" s="26"/>
      <c r="AA34" s="26"/>
      <c r="AB34" s="26"/>
      <c r="AC34" s="26"/>
      <c r="AD34" s="19"/>
      <c r="AE34" s="19"/>
      <c r="AF34" s="4"/>
      <c r="AG34" s="4"/>
      <c r="AH34" s="4"/>
      <c r="AI34" s="4"/>
      <c r="AJ34" s="4"/>
      <c r="AK34" s="4"/>
      <c r="AL34" s="4"/>
      <c r="AM34" s="4"/>
      <c r="AN34" s="4"/>
    </row>
    <row r="35" spans="1:31" ht="21.75" customHeight="1" thickBot="1">
      <c r="A35" s="16" t="s">
        <v>1</v>
      </c>
      <c r="B35" s="231">
        <f>B42</f>
        <v>0</v>
      </c>
      <c r="C35" s="226"/>
      <c r="D35" s="59">
        <f t="shared" si="4"/>
        <v>0</v>
      </c>
      <c r="E35" s="59">
        <f t="shared" si="4"/>
        <v>0</v>
      </c>
      <c r="F35" s="59">
        <f t="shared" si="4"/>
        <v>0</v>
      </c>
      <c r="G35" s="59">
        <f t="shared" si="4"/>
        <v>0</v>
      </c>
      <c r="H35" s="59">
        <f t="shared" si="4"/>
        <v>0</v>
      </c>
      <c r="I35" s="225">
        <f t="shared" si="4"/>
        <v>0</v>
      </c>
      <c r="J35" s="226"/>
      <c r="K35" s="59">
        <f t="shared" si="5"/>
        <v>0</v>
      </c>
      <c r="L35" s="225">
        <f t="shared" si="5"/>
        <v>0</v>
      </c>
      <c r="M35" s="226"/>
      <c r="N35" s="225">
        <f>K42</f>
        <v>0</v>
      </c>
      <c r="O35" s="226"/>
      <c r="AD35" s="10"/>
      <c r="AE35" s="10"/>
    </row>
    <row r="36" spans="30:31" ht="16.5">
      <c r="AD36" s="26"/>
      <c r="AE36" s="26"/>
    </row>
    <row r="37" spans="2:31" ht="16.5" hidden="1">
      <c r="B37" s="80">
        <v>13</v>
      </c>
      <c r="C37" s="81">
        <v>3</v>
      </c>
      <c r="D37" s="67">
        <v>0</v>
      </c>
      <c r="E37" s="81">
        <v>3</v>
      </c>
      <c r="F37" s="81">
        <v>3</v>
      </c>
      <c r="G37" s="67">
        <v>0</v>
      </c>
      <c r="H37" s="67">
        <v>0</v>
      </c>
      <c r="I37" s="67">
        <v>0</v>
      </c>
      <c r="J37" s="81">
        <v>1</v>
      </c>
      <c r="K37" s="81">
        <v>3</v>
      </c>
      <c r="L37" s="67">
        <v>0</v>
      </c>
      <c r="AD37" s="26"/>
      <c r="AE37" s="26"/>
    </row>
    <row r="38" spans="2:12" ht="16.5" hidden="1">
      <c r="B38" s="80">
        <v>13</v>
      </c>
      <c r="C38" s="81">
        <v>3</v>
      </c>
      <c r="D38" s="67">
        <v>0</v>
      </c>
      <c r="E38" s="81">
        <v>3</v>
      </c>
      <c r="F38" s="81">
        <v>3</v>
      </c>
      <c r="G38" s="67">
        <v>0</v>
      </c>
      <c r="H38" s="67">
        <v>0</v>
      </c>
      <c r="I38" s="67">
        <v>0</v>
      </c>
      <c r="J38" s="81">
        <v>1</v>
      </c>
      <c r="K38" s="81">
        <v>3</v>
      </c>
      <c r="L38" s="67">
        <v>0</v>
      </c>
    </row>
    <row r="39" spans="2:12" ht="16.5" hidden="1">
      <c r="B39" s="66">
        <v>0</v>
      </c>
      <c r="C39" s="67">
        <v>0</v>
      </c>
      <c r="D39" s="67">
        <v>0</v>
      </c>
      <c r="E39" s="67">
        <v>0</v>
      </c>
      <c r="F39" s="67">
        <v>0</v>
      </c>
      <c r="G39" s="67">
        <v>0</v>
      </c>
      <c r="H39" s="67">
        <v>0</v>
      </c>
      <c r="I39" s="67">
        <v>0</v>
      </c>
      <c r="J39" s="67">
        <v>0</v>
      </c>
      <c r="K39" s="67">
        <v>0</v>
      </c>
      <c r="L39" s="67">
        <v>0</v>
      </c>
    </row>
    <row r="40" spans="1:30" ht="16.5" hidden="1">
      <c r="A40" s="32"/>
      <c r="B40" s="66">
        <v>0</v>
      </c>
      <c r="C40" s="67">
        <v>0</v>
      </c>
      <c r="D40" s="67">
        <v>0</v>
      </c>
      <c r="E40" s="67">
        <v>0</v>
      </c>
      <c r="F40" s="67">
        <v>0</v>
      </c>
      <c r="G40" s="67">
        <v>0</v>
      </c>
      <c r="H40" s="67">
        <v>0</v>
      </c>
      <c r="I40" s="67">
        <v>0</v>
      </c>
      <c r="J40" s="67">
        <v>0</v>
      </c>
      <c r="K40" s="67">
        <v>0</v>
      </c>
      <c r="AD40" s="6"/>
    </row>
    <row r="41" spans="1:11" ht="16.5" hidden="1">
      <c r="A41" s="32"/>
      <c r="B41" s="66">
        <v>0</v>
      </c>
      <c r="C41" s="67">
        <v>0</v>
      </c>
      <c r="D41" s="67">
        <v>0</v>
      </c>
      <c r="E41" s="67">
        <v>0</v>
      </c>
      <c r="F41" s="67">
        <v>0</v>
      </c>
      <c r="G41" s="67">
        <v>0</v>
      </c>
      <c r="H41" s="67">
        <v>0</v>
      </c>
      <c r="I41" s="67">
        <v>0</v>
      </c>
      <c r="J41" s="67">
        <v>0</v>
      </c>
      <c r="K41" s="67">
        <v>0</v>
      </c>
    </row>
    <row r="42" spans="1:11" ht="16.5" hidden="1">
      <c r="A42" s="32"/>
      <c r="B42" s="66">
        <v>0</v>
      </c>
      <c r="C42" s="67">
        <v>0</v>
      </c>
      <c r="D42" s="67">
        <v>0</v>
      </c>
      <c r="E42" s="67">
        <v>0</v>
      </c>
      <c r="F42" s="67">
        <v>0</v>
      </c>
      <c r="G42" s="67">
        <v>0</v>
      </c>
      <c r="H42" s="67">
        <v>0</v>
      </c>
      <c r="I42" s="67">
        <v>0</v>
      </c>
      <c r="J42" s="67">
        <v>0</v>
      </c>
      <c r="K42" s="67">
        <v>0</v>
      </c>
    </row>
    <row r="43" ht="12" hidden="1">
      <c r="A43" s="32"/>
    </row>
    <row r="44" spans="2:9" ht="16.5" hidden="1">
      <c r="B44" s="66">
        <v>0</v>
      </c>
      <c r="C44" s="67">
        <v>0</v>
      </c>
      <c r="D44" s="67">
        <v>0</v>
      </c>
      <c r="E44" s="67">
        <v>0</v>
      </c>
      <c r="F44" s="67">
        <v>0</v>
      </c>
      <c r="G44" s="67">
        <v>0</v>
      </c>
      <c r="H44" s="67">
        <v>0</v>
      </c>
      <c r="I44" s="67">
        <v>0</v>
      </c>
    </row>
    <row r="45" spans="2:9" ht="16.5" hidden="1">
      <c r="B45" s="66">
        <v>0</v>
      </c>
      <c r="C45" s="67">
        <v>0</v>
      </c>
      <c r="D45" s="67">
        <v>0</v>
      </c>
      <c r="E45" s="67">
        <v>0</v>
      </c>
      <c r="F45" s="67">
        <v>0</v>
      </c>
      <c r="G45" s="67">
        <v>0</v>
      </c>
      <c r="H45" s="67">
        <v>0</v>
      </c>
      <c r="I45" s="67">
        <v>0</v>
      </c>
    </row>
    <row r="46" spans="2:9" ht="16.5" hidden="1">
      <c r="B46" s="66">
        <v>0</v>
      </c>
      <c r="C46" s="67">
        <v>0</v>
      </c>
      <c r="D46" s="67">
        <v>0</v>
      </c>
      <c r="E46" s="67">
        <v>0</v>
      </c>
      <c r="F46" s="67">
        <v>0</v>
      </c>
      <c r="G46" s="67">
        <v>0</v>
      </c>
      <c r="H46" s="67">
        <v>0</v>
      </c>
      <c r="I46" s="67">
        <v>0</v>
      </c>
    </row>
    <row r="51" ht="12">
      <c r="A51" s="32"/>
    </row>
    <row r="52" ht="12">
      <c r="A52" s="32"/>
    </row>
  </sheetData>
  <sheetProtection/>
  <mergeCells count="146">
    <mergeCell ref="AD27:AD28"/>
    <mergeCell ref="AE27:AN28"/>
    <mergeCell ref="B33:C33"/>
    <mergeCell ref="B34:C34"/>
    <mergeCell ref="B35:C35"/>
    <mergeCell ref="A29:A32"/>
    <mergeCell ref="L33:M33"/>
    <mergeCell ref="L34:M34"/>
    <mergeCell ref="L35:M35"/>
    <mergeCell ref="L31:M32"/>
    <mergeCell ref="N31:O32"/>
    <mergeCell ref="H31:H32"/>
    <mergeCell ref="I33:J33"/>
    <mergeCell ref="I34:J34"/>
    <mergeCell ref="I35:J35"/>
    <mergeCell ref="N33:O33"/>
    <mergeCell ref="N34:O34"/>
    <mergeCell ref="N35:O35"/>
    <mergeCell ref="B31:C32"/>
    <mergeCell ref="D31:D32"/>
    <mergeCell ref="E31:E32"/>
    <mergeCell ref="F31:F32"/>
    <mergeCell ref="G31:G32"/>
    <mergeCell ref="I31:J32"/>
    <mergeCell ref="A18:A23"/>
    <mergeCell ref="B29:H30"/>
    <mergeCell ref="I29:O30"/>
    <mergeCell ref="B21:B23"/>
    <mergeCell ref="C21:C23"/>
    <mergeCell ref="D21:D23"/>
    <mergeCell ref="E21:E23"/>
    <mergeCell ref="F21:F23"/>
    <mergeCell ref="L13:M13"/>
    <mergeCell ref="L14:M14"/>
    <mergeCell ref="K10:K12"/>
    <mergeCell ref="I13:J13"/>
    <mergeCell ref="G21:G23"/>
    <mergeCell ref="H21:H23"/>
    <mergeCell ref="I21:I23"/>
    <mergeCell ref="J21:J23"/>
    <mergeCell ref="K21:K23"/>
    <mergeCell ref="L21:L23"/>
    <mergeCell ref="E10:E12"/>
    <mergeCell ref="F10:F12"/>
    <mergeCell ref="N13:O13"/>
    <mergeCell ref="N14:O14"/>
    <mergeCell ref="M21:M23"/>
    <mergeCell ref="L10:M12"/>
    <mergeCell ref="N10:O12"/>
    <mergeCell ref="I15:J15"/>
    <mergeCell ref="N15:O15"/>
    <mergeCell ref="L15:M15"/>
    <mergeCell ref="AF26:AG26"/>
    <mergeCell ref="AH24:AI24"/>
    <mergeCell ref="AH25:AI25"/>
    <mergeCell ref="AH26:AI26"/>
    <mergeCell ref="B18:F20"/>
    <mergeCell ref="G18:O20"/>
    <mergeCell ref="N21:N23"/>
    <mergeCell ref="O21:O23"/>
    <mergeCell ref="AB22:AB23"/>
    <mergeCell ref="AC22:AC23"/>
    <mergeCell ref="AK22:AK23"/>
    <mergeCell ref="AL22:AL23"/>
    <mergeCell ref="AM22:AM23"/>
    <mergeCell ref="AN22:AN23"/>
    <mergeCell ref="AF24:AG24"/>
    <mergeCell ref="AF25:AG25"/>
    <mergeCell ref="AD29:AN30"/>
    <mergeCell ref="AD31:AN31"/>
    <mergeCell ref="AD32:AN32"/>
    <mergeCell ref="AE18:AN19"/>
    <mergeCell ref="AD18:AD23"/>
    <mergeCell ref="AE20:AN21"/>
    <mergeCell ref="AF22:AG23"/>
    <mergeCell ref="AH22:AI23"/>
    <mergeCell ref="AE22:AE23"/>
    <mergeCell ref="AJ22:AJ23"/>
    <mergeCell ref="AH10:AH12"/>
    <mergeCell ref="AI10:AN10"/>
    <mergeCell ref="AI11:AI12"/>
    <mergeCell ref="AJ11:AJ12"/>
    <mergeCell ref="AK11:AK12"/>
    <mergeCell ref="AL11:AL12"/>
    <mergeCell ref="AM11:AM12"/>
    <mergeCell ref="AN11:AN12"/>
    <mergeCell ref="Z22:Z23"/>
    <mergeCell ref="AA22:AA23"/>
    <mergeCell ref="AD7:AN7"/>
    <mergeCell ref="AD8:AN8"/>
    <mergeCell ref="AE17:AN17"/>
    <mergeCell ref="AE9:AN9"/>
    <mergeCell ref="AD9:AD12"/>
    <mergeCell ref="AE10:AE12"/>
    <mergeCell ref="AF10:AF12"/>
    <mergeCell ref="AG10:AG12"/>
    <mergeCell ref="T20:U21"/>
    <mergeCell ref="Z11:Z12"/>
    <mergeCell ref="U10:Z10"/>
    <mergeCell ref="T22:T23"/>
    <mergeCell ref="U22:U23"/>
    <mergeCell ref="V18:AC19"/>
    <mergeCell ref="V20:V23"/>
    <mergeCell ref="W20:W23"/>
    <mergeCell ref="AB20:AC21"/>
    <mergeCell ref="X20:AA21"/>
    <mergeCell ref="X22:X23"/>
    <mergeCell ref="Y22:Y23"/>
    <mergeCell ref="Q18:U19"/>
    <mergeCell ref="P18:P23"/>
    <mergeCell ref="AA10:AC10"/>
    <mergeCell ref="Q9:AC9"/>
    <mergeCell ref="Q20:Q23"/>
    <mergeCell ref="R20:R23"/>
    <mergeCell ref="S20:S23"/>
    <mergeCell ref="Q10:R12"/>
    <mergeCell ref="U11:U12"/>
    <mergeCell ref="V11:V12"/>
    <mergeCell ref="Q13:R13"/>
    <mergeCell ref="A8:O8"/>
    <mergeCell ref="A7:O7"/>
    <mergeCell ref="P7:AC7"/>
    <mergeCell ref="P8:AC8"/>
    <mergeCell ref="AB11:AB12"/>
    <mergeCell ref="AA11:AA12"/>
    <mergeCell ref="S10:S12"/>
    <mergeCell ref="B9:O9"/>
    <mergeCell ref="A5:B5"/>
    <mergeCell ref="A6:B6"/>
    <mergeCell ref="G10:G12"/>
    <mergeCell ref="H10:H12"/>
    <mergeCell ref="I10:J12"/>
    <mergeCell ref="A9:A12"/>
    <mergeCell ref="B10:B12"/>
    <mergeCell ref="C10:C12"/>
    <mergeCell ref="D10:D12"/>
    <mergeCell ref="I14:J14"/>
    <mergeCell ref="K31:K32"/>
    <mergeCell ref="Q15:R15"/>
    <mergeCell ref="Q14:R14"/>
    <mergeCell ref="AC11:AC12"/>
    <mergeCell ref="W11:W12"/>
    <mergeCell ref="T10:T12"/>
    <mergeCell ref="X11:X12"/>
    <mergeCell ref="Y11:Y12"/>
    <mergeCell ref="P9:P12"/>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2020-04-22T06:41:57Z</cp:lastPrinted>
  <dcterms:created xsi:type="dcterms:W3CDTF">2001-02-06T07:45:53Z</dcterms:created>
  <dcterms:modified xsi:type="dcterms:W3CDTF">2021-09-09T05:40:18Z</dcterms:modified>
  <cp:category/>
  <cp:version/>
  <cp:contentType/>
  <cp:contentStatus/>
</cp:coreProperties>
</file>