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8315" windowHeight="12330" activeTab="0"/>
  </bookViews>
  <sheets>
    <sheet name="民間(4)" sheetId="1" r:id="rId1"/>
  </sheets>
  <definedNames>
    <definedName name="_xlnm.Print_Area" localSheetId="0">'民間(4)'!$A$1:$I$835</definedName>
    <definedName name="_xlnm.Print_Titles" localSheetId="0">'民間(4)'!$1:$5</definedName>
  </definedNames>
  <calcPr fullCalcOnLoad="1" iterate="1" iterateCount="100" iterateDelta="0.001"/>
</workbook>
</file>

<file path=xl/sharedStrings.xml><?xml version="1.0" encoding="utf-8"?>
<sst xmlns="http://schemas.openxmlformats.org/spreadsheetml/2006/main" count="4938" uniqueCount="1419">
  <si>
    <t>后頭社區</t>
  </si>
  <si>
    <t>101年度團圓慶中秋聯誼活動</t>
  </si>
  <si>
    <t>南塘社區</t>
  </si>
  <si>
    <t>西園后珩社區</t>
  </si>
  <si>
    <t>璀璨瓊林--中秋聯歡活動</t>
  </si>
  <si>
    <t>瓊林村社區</t>
  </si>
  <si>
    <t>中秋節月圓人團圓博餅活動</t>
  </si>
  <si>
    <t>富康一村金城新莊社區</t>
  </si>
  <si>
    <t>月滿中秋-東坑有愛-真情關懷-大家一起樂活動</t>
  </si>
  <si>
    <t>東坑社區</t>
  </si>
  <si>
    <t>中秋節聯誼暨卡拉OK聯歡晚會</t>
  </si>
  <si>
    <t>烈嶼鄉西方社區</t>
  </si>
  <si>
    <t>古寧頭社區</t>
  </si>
  <si>
    <t>101年度中秋節聯誼活動</t>
  </si>
  <si>
    <t>西路社區</t>
  </si>
  <si>
    <t>中秋節活動</t>
  </si>
  <si>
    <t>青岐社區</t>
  </si>
  <si>
    <t>武德新莊社區</t>
  </si>
  <si>
    <t>太湖社區</t>
  </si>
  <si>
    <t>101年度中秋節聯誼餐會活動</t>
  </si>
  <si>
    <t>黃厝社區</t>
  </si>
  <si>
    <t>101年粽葉飄香慶端陽活動</t>
  </si>
  <si>
    <t>湖峰社區</t>
  </si>
  <si>
    <t>101年歡度中秋佳節-博餅、糕餅製作暨摸彩活動</t>
  </si>
  <si>
    <t>西門社區</t>
  </si>
  <si>
    <t>101年耶誕節親子活動</t>
  </si>
  <si>
    <t>和平新村社區</t>
  </si>
  <si>
    <t>合計</t>
  </si>
  <si>
    <t>製表:</t>
  </si>
  <si>
    <t xml:space="preserve">課長 : </t>
  </si>
  <si>
    <t>主任:</t>
  </si>
  <si>
    <t xml:space="preserve">   機關首長 :  </t>
  </si>
  <si>
    <t>製表</t>
  </si>
  <si>
    <t>社區聯歡包粽子活動</t>
  </si>
  <si>
    <t>山前社區</t>
  </si>
  <si>
    <t>101年度端午節聯誼活動</t>
  </si>
  <si>
    <t>榮光新村社區</t>
  </si>
  <si>
    <t>端陽飄粽香，快遞溫馨情</t>
  </si>
  <si>
    <t>小西門社區</t>
  </si>
  <si>
    <t>101年慶祝端午節</t>
  </si>
  <si>
    <t>料羅新村社區</t>
  </si>
  <si>
    <t>101年端午節聯誼活動</t>
  </si>
  <si>
    <t>料羅灣社區</t>
  </si>
  <si>
    <t>101年度端午節傳統民俗活動</t>
  </si>
  <si>
    <t>盤山村社區</t>
  </si>
  <si>
    <t>101年度端午節民俗慶典活動</t>
  </si>
  <si>
    <t>后井社區</t>
  </si>
  <si>
    <t>烈嶼群聲南樂社-</t>
  </si>
  <si>
    <t>青溪協會-</t>
  </si>
  <si>
    <t>藥用植物學會-</t>
  </si>
  <si>
    <t>慶祝101年端午節舉辦包粽飄香暨幸福聯誼餐會</t>
  </si>
  <si>
    <t>粽葉飄香慶端午</t>
  </si>
  <si>
    <t>東西山前社區</t>
  </si>
  <si>
    <t>親子同樂慶端午</t>
  </si>
  <si>
    <t>小浦頭社區</t>
  </si>
  <si>
    <t>101年度端午節包粽子聯誼活動</t>
  </si>
  <si>
    <t>埔頭社區</t>
  </si>
  <si>
    <t>第五屆理事長交接及端午節民俗節慶</t>
  </si>
  <si>
    <t>正義社區</t>
  </si>
  <si>
    <t>慶端午迎健康祈福親子聯誼活動</t>
  </si>
  <si>
    <t>民生社區</t>
  </si>
  <si>
    <t>端午節溫馨送關還活動</t>
  </si>
  <si>
    <t>南門社區</t>
  </si>
  <si>
    <t>端午節溫馨送關懷活動</t>
  </si>
  <si>
    <t>庵前社區</t>
  </si>
  <si>
    <t>社區居民包粽活動</t>
  </si>
  <si>
    <t>賢聚社區</t>
  </si>
  <si>
    <t>辦理2012壬辰龍年端午包粽、包中、粽飄香活動</t>
  </si>
  <si>
    <t>珠山社區</t>
  </si>
  <si>
    <t>101年度端午節活動</t>
  </si>
  <si>
    <t>向陽社區</t>
  </si>
  <si>
    <t>101年端午節社區粽香慶端午</t>
  </si>
  <si>
    <t>官裡社區</t>
  </si>
  <si>
    <t>雙口社區</t>
  </si>
  <si>
    <t>尚義社區</t>
  </si>
  <si>
    <t>101年端午節社區歡慶聯誼活動</t>
  </si>
  <si>
    <t xml:space="preserve">          金門縣政府對民間團體補（捐）助經費明細表</t>
  </si>
  <si>
    <t xml:space="preserve">           101年1月至101年12月止 </t>
  </si>
  <si>
    <t xml:space="preserve">單位：千元          </t>
  </si>
  <si>
    <t>工作計畫科目名稱</t>
  </si>
  <si>
    <t>補助事項或用途</t>
  </si>
  <si>
    <t>補助對象</t>
  </si>
  <si>
    <t>主辦機關</t>
  </si>
  <si>
    <t>有無涉及財務或勞務採購</t>
  </si>
  <si>
    <t>處理方式（如未涉及採購則毋須填列，如採公開招標，請填列得標廠商）</t>
  </si>
  <si>
    <t>是否為除外規定之民間團體</t>
  </si>
  <si>
    <t>累計撥付金額</t>
  </si>
  <si>
    <t>是</t>
  </si>
  <si>
    <t>否</t>
  </si>
  <si>
    <t>民政局</t>
  </si>
  <si>
    <t>役政業務-役政管理</t>
  </si>
  <si>
    <t>第4季組訓等活動費</t>
  </si>
  <si>
    <t>婦聯青溪金城支分會</t>
  </si>
  <si>
    <t>民政局</t>
  </si>
  <si>
    <t>無</t>
  </si>
  <si>
    <t>ν</t>
  </si>
  <si>
    <t>婦聯青溪金湖支分會</t>
  </si>
  <si>
    <t>婦聯青溪金沙支分會</t>
  </si>
  <si>
    <t>婦聯青溪金寧支分會</t>
  </si>
  <si>
    <t>婦聯青溪烈嶼支分會</t>
  </si>
  <si>
    <t>金城鎮後備軍人輔導中心</t>
  </si>
  <si>
    <t>金湖鎮後備軍人輔導中心</t>
  </si>
  <si>
    <t>金沙鎮後備軍人輔導中心</t>
  </si>
  <si>
    <t>金寧鄉後備軍人輔導中心</t>
  </si>
  <si>
    <t>烈嶼鄉後備軍人輔導中心</t>
  </si>
  <si>
    <t>社團法人金門縣退除役軍人協會</t>
  </si>
  <si>
    <t>建設局</t>
  </si>
  <si>
    <t>禽畜防疫-獎補助費</t>
  </si>
  <si>
    <t>補助本縣農民斃死牛隻清運費</t>
  </si>
  <si>
    <t>地區農民</t>
  </si>
  <si>
    <t>支付小金門畜牧業者酒糟運費</t>
  </si>
  <si>
    <t>小金門畜牧業者</t>
  </si>
  <si>
    <t>補助縣農會協運儲存酒糟運費</t>
  </si>
  <si>
    <t>金門縣農會</t>
  </si>
  <si>
    <t>補助縣農會肉品市場毛豬契約產銷業務</t>
  </si>
  <si>
    <t>補助縣農會常年商標顧問費</t>
  </si>
  <si>
    <t>補助縣農會印製光前畜牧場鹿茸產品包材費用</t>
  </si>
  <si>
    <t>補助縣農會肉品市場1-12月份豬隻病變代宰費</t>
  </si>
  <si>
    <t>金門縣養豬協會</t>
  </si>
  <si>
    <t>補助養豬協會101年度第1次淘汰種豬銷台屠宰相關經費</t>
  </si>
  <si>
    <t>金門區漁會</t>
  </si>
  <si>
    <t>補助金門區漁會101年度漁業推廣、漁保服務事業計畫</t>
  </si>
  <si>
    <t>漁村婦女技藝培育</t>
  </si>
  <si>
    <t>漁村青少年技藝傳承推廣</t>
  </si>
  <si>
    <t>101年度春季磯釣比賽</t>
  </si>
  <si>
    <t>漁民節活動</t>
  </si>
  <si>
    <t>補助金門漁會輔導烏坵鄉天然紫菜包裝設計開發計畫案</t>
  </si>
  <si>
    <t>有</t>
  </si>
  <si>
    <t>摩爾視覺設工作室</t>
  </si>
  <si>
    <t>金門區漁會101年度第18屆各級選任人員選舉經費</t>
  </si>
  <si>
    <t>補助金門區漁會輔導休閒漁業牽罟班網具維修費</t>
  </si>
  <si>
    <t>金門區漁會冷凍庫D廠房遮雨棚、浪板等汰新補助</t>
  </si>
  <si>
    <t>長勤鐵工工程有限公司</t>
  </si>
  <si>
    <t>辦理101年度鱟保育宣導活動計畫</t>
  </si>
  <si>
    <t>金門區漁會魚貨直銷中心工程尾款</t>
  </si>
  <si>
    <t>和勤營造股份有限公司</t>
  </si>
  <si>
    <t>工商管理－獎補助費</t>
  </si>
  <si>
    <t>補助工策會會務推動費</t>
  </si>
  <si>
    <t>補助金門地區瓦斯業者運載逾期鋼瓶至臺灣檢驗運費</t>
  </si>
  <si>
    <t>補助第8屆台北國際素食暨有機產品博覽會參展及差旅費</t>
  </si>
  <si>
    <t>金門縣商業會</t>
  </si>
  <si>
    <t>補助第14屆518海交會商品展活動</t>
  </si>
  <si>
    <t>地區特產商</t>
  </si>
  <si>
    <t>金吉祥旅行社有限公司</t>
  </si>
  <si>
    <t>促進投資獎勵自治條例獎金</t>
  </si>
  <si>
    <t>金沙大地股份有限公司</t>
  </si>
  <si>
    <t>100年度地方創新研發計畫(地方型SBIR)</t>
  </si>
  <si>
    <t>大河工作室等七家</t>
  </si>
  <si>
    <t>101年度金門縣地方型SBIR計畫(暫付)</t>
  </si>
  <si>
    <t>洋大食品工坊等8家</t>
  </si>
  <si>
    <t>農林業務–獎補助費</t>
  </si>
  <si>
    <t>101年度農業推廣、農保實施計畫</t>
  </si>
  <si>
    <t>農業改善-獎補助費</t>
  </si>
  <si>
    <t>小型農機具補助</t>
  </si>
  <si>
    <t>化學肥料平價運銷補貼運雜費</t>
  </si>
  <si>
    <t>公用事業管理-獎補助費</t>
  </si>
  <si>
    <t>補助設置太陽能熱水器系統</t>
  </si>
  <si>
    <t>民間企業團體(王大夫一條根 塔后民宿)</t>
  </si>
  <si>
    <t>民間企業團體(金寶來飯店等七家)</t>
  </si>
  <si>
    <t>民間企業團體(夢想家民宿等27家)</t>
  </si>
  <si>
    <t>交通旅遊局</t>
  </si>
  <si>
    <t>觀光事業管理-獎補助費</t>
  </si>
  <si>
    <t>辦理「101年春節舉辦擲筊送轎車活動」活動經費</t>
  </si>
  <si>
    <t>烈嶼保生大帝廟管理委員</t>
  </si>
  <si>
    <t>辦理「101龍來守鱟活動」經費</t>
  </si>
  <si>
    <t>金門縣休閒農漁業促進會</t>
  </si>
  <si>
    <t>補助金門浯島牧島侯祠管理委員會閩劇公演案費</t>
  </si>
  <si>
    <t>金門浯島牧島侯祠管理委員會</t>
  </si>
  <si>
    <t>補助2012受邀台灣全國城隍聯誼會暨宮廟人員(27)間費用</t>
  </si>
  <si>
    <t>27間大陸宮廟</t>
  </si>
  <si>
    <t>補助2012金門迎城隍受邀大陸城隍宮廟(15間)人員費用</t>
  </si>
  <si>
    <t>15間台灣宮廟</t>
  </si>
  <si>
    <t>李碧珍</t>
  </si>
  <si>
    <t>為「金門縣旅台大專學生聯合會籌辦會」辦理「2012金門週文化巡迴展」案</t>
  </si>
  <si>
    <t>為台南市解說員職業工會辦理魅力金門推介會案</t>
  </si>
  <si>
    <t>台南市解說員職業工會</t>
  </si>
  <si>
    <t>補助浯島千順神將文化推廣協會赴台經費</t>
  </si>
  <si>
    <t>金門縣浯島千順神將文化推廣協會</t>
  </si>
  <si>
    <t>(上季誤填撥付20千元)</t>
  </si>
  <si>
    <t>國立金門大學辦理100學年度第二學期畢業舞會活動補助經費案</t>
  </si>
  <si>
    <t>補助金門旅行商業同業公會2012年金門中秋博狀元餅-摶餅闖關巿集案</t>
  </si>
  <si>
    <t>補助金門縣民宿旅遊發展協會赴澎湖縣觀摩(2012年亞太民宿旅遊與觀光發展高峰論壇)活動案</t>
  </si>
  <si>
    <t>補助金門縣民宿旅遊發展協會『金門地區住宿業者移地輔導計畫』)活動案</t>
  </si>
  <si>
    <t>補助金門縣旅行商業同業公會辦理金門旅遊經貿文化交流廈門服務辦事處建置案</t>
  </si>
  <si>
    <t>補助辦理2012迎城隍-武當山事宜</t>
  </si>
  <si>
    <t>大陸宮廟</t>
  </si>
  <si>
    <t>經建業務-兩岸事務</t>
  </si>
  <si>
    <t>補助參加「第八屆海峽旅遊博覽會活動費用」活動費用</t>
  </si>
  <si>
    <t>金門縣旅行商業同業公會</t>
  </si>
  <si>
    <t>補助參加「上海國際旅交會暨寧波推介會」活動費用</t>
  </si>
  <si>
    <t>兩岸事務-獎補助費</t>
  </si>
  <si>
    <t>補助參加「廈門漳州泉州金門旅遊推介會」暨「2012中國（青島）國內旅遊交易會」活動費用</t>
  </si>
  <si>
    <t>社會局</t>
  </si>
  <si>
    <t>志願服務與社團輔導        -獎補助費</t>
  </si>
  <si>
    <t>申請補助活動中心內部設備經費案</t>
  </si>
  <si>
    <t>支擴大慶祝「2012年世界紅十字日暨創會十二週年紀念」活動補助經費。</t>
  </si>
  <si>
    <t>辦理「端午節溫馨送關懷活動」補助經費。</t>
  </si>
  <si>
    <t>舉辦「對老人關懷、溫心祝福」系列活動補助經費。</t>
  </si>
  <si>
    <t>支金門縣長青會</t>
  </si>
  <si>
    <t>配合中央補助計畫執行，辦理「福利化社區旗艦型計畫-喜心念舊‧愛金門─航向幸福之城」成果發表活動經費</t>
  </si>
  <si>
    <t>后豐港社區發展協會</t>
  </si>
  <si>
    <t>辦理101年「親子同樂慶端午」活動</t>
  </si>
  <si>
    <t>辦理「暑期親子泳訓班活動」</t>
  </si>
  <si>
    <t>金沙鎮山西社區發展協會</t>
  </si>
  <si>
    <t>辦理101年「端午節聯誼」活動</t>
  </si>
  <si>
    <t>辦理101年中秋節社區聯誼活動</t>
  </si>
  <si>
    <t>辦理101年「端午節包粽」活動</t>
  </si>
  <si>
    <t>辦理101年「慶祝端午節」活動</t>
  </si>
  <si>
    <t>金沙鎮后宅社區發展協會</t>
  </si>
  <si>
    <t>辦理辦理「101年歡度重陽節」優先補助活動</t>
  </si>
  <si>
    <t>金沙鎮后浦頭暨五福街社區發展協會</t>
  </si>
  <si>
    <t>金沙鎮西園后珩社區發展協會</t>
  </si>
  <si>
    <t>辦理「101年元宵節」活動</t>
  </si>
  <si>
    <t>金沙鎮呂厝社區發展協會</t>
  </si>
  <si>
    <t>辦理101年端午節活動</t>
  </si>
  <si>
    <t>金沙鎮官澳社區發展協會</t>
  </si>
  <si>
    <t>辦理101年「粽葉飄香慶端午」活動</t>
  </si>
  <si>
    <t>金沙鎮東西山前社區發展協會</t>
  </si>
  <si>
    <t>辦理「端午傳粽香、珍愛你我他」活動</t>
  </si>
  <si>
    <t>辦理活動中心內部設備採購</t>
  </si>
  <si>
    <t>金沙鎮洋山社區發展協會</t>
  </si>
  <si>
    <t>辦理「元宵節遊燈籠」活動</t>
  </si>
  <si>
    <t>金沙鎮浦邊社區發展協會</t>
  </si>
  <si>
    <t>辦理101年重陽節敬老進香祈福活動</t>
  </si>
  <si>
    <t>辦理101年龍年新春進香活動</t>
  </si>
  <si>
    <t>金沙鎮陽翟社區發展協會</t>
  </si>
  <si>
    <t>辦理101年端午節聯誼活動</t>
  </si>
  <si>
    <t>金沙鎮榮光新村社區發展協會辦理</t>
  </si>
  <si>
    <t>補助清明節活動經費</t>
  </si>
  <si>
    <t>辦理101年元宵節居民聯誼活動</t>
  </si>
  <si>
    <t>金沙鎮碧山東店社區發展協會</t>
  </si>
  <si>
    <t>補助辦理志願服務基礎及特殊訓練</t>
  </si>
  <si>
    <t>辦理101年「婦女環保技藝創意教室」活動</t>
  </si>
  <si>
    <t>金沙鎮劉澳社區發展協會</t>
  </si>
  <si>
    <t>ν</t>
  </si>
  <si>
    <t>志願服務與社團輔導        -獎補助費</t>
  </si>
  <si>
    <t>辦理「101年元宵節搓湯圓暨民俗技藝花燈比賽」，申請優先補助經費</t>
  </si>
  <si>
    <t>金沙鎮蔡厝民享社區發展協會</t>
  </si>
  <si>
    <t>社會局</t>
  </si>
  <si>
    <t>無</t>
  </si>
  <si>
    <t>辦理101年「蔡厝古道-元履湖之美」兒少創意寫生比賽活動</t>
  </si>
  <si>
    <t>辦理101年端午節聯誼活動</t>
  </si>
  <si>
    <t>辦理101年中秋節社區居民聯誼活動</t>
  </si>
  <si>
    <t>辦理「101年重陽節蔡厝登山古道及太武山生態認識環境教育」活動</t>
  </si>
  <si>
    <t>支編印100年徵信錄暨創會廿年周年慶工作實錄800-1000冊暨推動關愛生命照顧弱勢族群慰問活動補助經費。</t>
  </si>
  <si>
    <t>金門愛心慈善事業基金會</t>
  </si>
  <si>
    <t>支辦理「金門縣823台海戰役戰友協會第4屆第2次會員大會活動」補助經費。</t>
  </si>
  <si>
    <t>舉辦「心靈三富，社會和諧」生活講座活動補助經費。</t>
  </si>
  <si>
    <t>金門縣中華海峽文化商務發展協會</t>
  </si>
  <si>
    <t>支辦理「101年度金門縣元極舞全縣聯誼活動」補助經費。</t>
  </si>
  <si>
    <t>金門縣元極舞及功法研究會</t>
  </si>
  <si>
    <t>支辦理「101年度金門縣元極舞母親節聯誼活動」補助經費。</t>
  </si>
  <si>
    <t>支辦理「打造運動島，飛躍元極舞」-全縣元極舞觀摩聯誼活動補助經費。</t>
  </si>
  <si>
    <t>支辦理「101年天上聖母聖誕千秋祝壽巡境祈福遊行活動」補助經費。</t>
  </si>
  <si>
    <t>支辦理「101年春節慰問大同之家、溫馨關懷行暨會員聯誼」補助經費。</t>
  </si>
  <si>
    <t>金門縣手語推廣協會</t>
  </si>
  <si>
    <t>金門縣手語推廣協會舉</t>
  </si>
  <si>
    <t>舉辦「101年金門縣民眾服務社海灘淨灘活動」補助經費。</t>
  </si>
  <si>
    <t>金門縣民眾服務社</t>
  </si>
  <si>
    <t>支辦理「101年中秋佳節活動」補助經費。</t>
  </si>
  <si>
    <t>舉辦「101年慶祝重陽節暨成立12周年慶活動補助經費。</t>
  </si>
  <si>
    <t>金門縣老人權益促進會</t>
  </si>
  <si>
    <t>支舉辦「101年第1期串珠研習活動」補助經費。</t>
  </si>
  <si>
    <t>金門縣串珠學會</t>
  </si>
  <si>
    <t>支辦理「101年第3期串珠研習活動」補助經費。</t>
  </si>
  <si>
    <t>補助101年會員卡拉OK歡唱聯誼活動</t>
  </si>
  <si>
    <t>金門縣志願服務協會</t>
  </si>
  <si>
    <t>補助黃淑貞等赴台參加全國第14屆志工接待家庭宣導觀摩活動交通費</t>
  </si>
  <si>
    <t>補助辦理金門縣101年志工歡樂動員趣味競賽活動經費</t>
  </si>
  <si>
    <t>辦理參加101年度慶祝國際志工日全國績優志工表揚暨觀摩活動</t>
  </si>
  <si>
    <t>補助辦理志願服務在職訓練-身心障礙者福利福利資源介紹</t>
  </si>
  <si>
    <t>金門縣身心障礙者家長協會</t>
  </si>
  <si>
    <t>支辦理「端午粽情意~包粽教學活動」補助經費。</t>
  </si>
  <si>
    <t>辦理「101年重陽節健康診療及聯誼餐會」活動補助經費。</t>
  </si>
  <si>
    <t>金門縣尚卿長青協會</t>
  </si>
  <si>
    <t>支辦理「814空戰勝利75週年慶祝大會暨聯誼餐會活動」補助經費。</t>
  </si>
  <si>
    <t>支辦理「金門縣金沙鎮青少年暑期游泳育樂營」活動補助經費。</t>
  </si>
  <si>
    <t>金門縣金沙鎮小浦頭社區發展協會</t>
  </si>
  <si>
    <t>金門縣金沙鎮后水頭社區發展協會</t>
  </si>
  <si>
    <t>金門縣金沙鎮官澳長青會</t>
  </si>
  <si>
    <t>金門縣金沙鎮忠孝新村社區發展協會</t>
  </si>
  <si>
    <t>辦理購置內部設施採購_正樟組椅乙組，補助經費。</t>
  </si>
  <si>
    <t>金門縣金沙鎮榮湖老人會</t>
  </si>
  <si>
    <t>辦理101年度「重陽節敬老進香活動」補助經費。</t>
  </si>
  <si>
    <t>金門縣金沙鎮碧山東店社區發展協會</t>
  </si>
  <si>
    <t>支辦理「漫談道與藝---經史講座」活動補助經費。</t>
  </si>
  <si>
    <t>支辦理「星空下的對話---生命講座」活動補助經費。</t>
  </si>
  <si>
    <t>金門縣金門書院道藝學會</t>
  </si>
  <si>
    <t>金門縣金城鎮吳厝社區發展協會</t>
  </si>
  <si>
    <t>支辦理「101年春節聯誼活動」補助經費。</t>
  </si>
  <si>
    <t>金門縣金酒公司退休員工協會</t>
  </si>
  <si>
    <t>支辦理「第三屆理事長交接」、「衛教醫療宣導」及聯誼系列活動補助經費。</t>
  </si>
  <si>
    <t>金門縣金湖鎮尚卿長青協會</t>
  </si>
  <si>
    <t>支慶祝成立四週年紀念舉辦聯歡活動補助經費。</t>
  </si>
  <si>
    <t>支辦理充實老人休閒活動中心內部設施設備補助經費。</t>
  </si>
  <si>
    <t>金門縣金寧鄉西浦頭老人會</t>
  </si>
  <si>
    <t>支舉辦101年「愛我~爸爸節獻禮」活動補助經費。</t>
  </si>
  <si>
    <t>舉辦101年「耶誕心、金門冬至情」活動補助經費。</t>
  </si>
  <si>
    <t>金門縣金寧鄉榜林老人會</t>
  </si>
  <si>
    <t>舉辦「九九重陽~健康幸福久久」活動補助經費。</t>
  </si>
  <si>
    <t>金門縣金寧鄉榜林老人會。</t>
  </si>
  <si>
    <t>金門縣金寧鄉盤山村老人會。</t>
  </si>
  <si>
    <t>支舉辦「包粽子飄香暨幸福聯誼餐會」補助經費。</t>
  </si>
  <si>
    <t>舉辦「金門縣青年志工幹部研習活動」補助經費。</t>
  </si>
  <si>
    <t>金門縣青年志工服務協會</t>
  </si>
  <si>
    <t>支舉辦「春之響宴─美食料理創意賽」活動補助經費。</t>
  </si>
  <si>
    <t>金門縣青年聯合會</t>
  </si>
  <si>
    <t>支舉辦「101年中秋節聯誼活動」補助經費。</t>
  </si>
  <si>
    <t>支舉辦「101年模範母親表揚大會」活動補助經費。</t>
  </si>
  <si>
    <t>金門縣品德完人黃偉先生精神弘揚協會</t>
  </si>
  <si>
    <t>支舉辦「101年後憲家族親子聯誼活動」補助經費。</t>
  </si>
  <si>
    <t>舉辦「慶祝憲兵節全民安全知性宣導活動」補助經費。</t>
  </si>
  <si>
    <t>金門縣後備憲兵協會</t>
  </si>
  <si>
    <t>支於南投縣埔里鎮舉辦2012「黑色的誘惑」吳宗陵水墨書畫展活動補助經費。</t>
  </si>
  <si>
    <t>金門縣美術學會</t>
  </si>
  <si>
    <t>支於連江縣文化局舉辦「金馬風情展」補助經費。</t>
  </si>
  <si>
    <t>舉辦101年重陽節「敬老文化之旅烈嶼快樂行」活動補助經費。</t>
  </si>
  <si>
    <t>金門縣浯江老人協會</t>
  </si>
  <si>
    <t>支辦理充實老人活動中心內部設施設備補助經費。</t>
  </si>
  <si>
    <t>辦理101年「與我共舞」親子排舞聯歡晚會活動補助經費。</t>
  </si>
  <si>
    <t>金門縣烈嶼鄉民俗舞蹈運動協會</t>
  </si>
  <si>
    <t>為辦理充實老人活動中心內部設施設備，申請補助經費乙案</t>
  </si>
  <si>
    <t>辦理「101年度重陽節敬老聯歡活動」補助經費。</t>
  </si>
  <si>
    <t>金門縣烈嶼鄉東林老人會</t>
  </si>
  <si>
    <t>金門縣烈嶼鄉體育會</t>
  </si>
  <si>
    <t>支受台南南樂社之邀參加「孟府郎君春季祭典整絃會奏」活動補助經費。</t>
  </si>
  <si>
    <t>金門縣烈嶼群聲南樂社</t>
  </si>
  <si>
    <t>支辦理「第六屆桌球比賽」活動補助經費。</t>
  </si>
  <si>
    <t>支辦理「101年端午節包粽子活動」補助經費。</t>
  </si>
  <si>
    <t>金門縣退休教師協會</t>
  </si>
  <si>
    <t>支辦理101年「慶端午─關懷獨居老人」活動補助經費。</t>
  </si>
  <si>
    <t>支辦理「101年金門縣婦女會會員大會暨慶祝婦女節系列活動」補助經費</t>
  </si>
  <si>
    <t>金門縣婦女會</t>
  </si>
  <si>
    <t>辦理「101年度身心靈SPA~進香暨防火防災新知體驗活動」補助經費。</t>
  </si>
  <si>
    <t>金門縣莒光樓茶藝早覺會</t>
  </si>
  <si>
    <t>為辦理「金門縣釣魚協會101年度春季磯釣比賽」活動補助經費</t>
  </si>
  <si>
    <t>金門縣釣魚協會</t>
  </si>
  <si>
    <t>支辦理「101年單車環島挑戰首發團活動」補助經費。</t>
  </si>
  <si>
    <t>金門縣湖峰公共事務協進會</t>
  </si>
  <si>
    <t>支舉辦「暑期上林海灘露營親子活動」補助經費。</t>
  </si>
  <si>
    <t>支辦理「慶祝101年新春團拜活動」補助經費。</t>
  </si>
  <si>
    <t>金門縣華僑協會</t>
  </si>
  <si>
    <t>支辦理「出訪東南亞宣慰僑胞活動」補助經費。</t>
  </si>
  <si>
    <t>羽毛球隊參加「廈門市歸國華僑聯合會第22屆華昇杯羽球賽」致贈金酒經費。</t>
  </si>
  <si>
    <t>支舉辦「101年度慶祝母親節親子同樂聯誼活動」補助經費。</t>
  </si>
  <si>
    <t>金門縣新移民關懷協會</t>
  </si>
  <si>
    <t>辦理「打造運動島-瑜伽觀摩聯誼成果發表會」活動補助經費。</t>
  </si>
  <si>
    <t>金門縣瑜伽協會</t>
  </si>
  <si>
    <t>支辦理「第一屆第二次會員大會暨年終傳統歌舞成果展演與聯歡摸彩活動」補助經費。</t>
  </si>
  <si>
    <t>金門縣臺灣原住民協進會</t>
  </si>
  <si>
    <t>支辦理「101年度金門縣國際標準舞聯誼賽」活動補助經費。</t>
  </si>
  <si>
    <t>舉辦「水域活動安全宣教暨聯誼活動」補助經費。</t>
  </si>
  <si>
    <t>金門縣潛水協會</t>
  </si>
  <si>
    <t>支辦理赴福建省市鎮文化交流訪問計劃補助經費。</t>
  </si>
  <si>
    <t>金門縣歷任鄉鎮長協會</t>
  </si>
  <si>
    <t>支辦理「101年度慶祝國際護師節暨第十屆第一次會員大會」活動補助經費。</t>
  </si>
  <si>
    <t>支舉辦「研讀四書培訓課程」活動補助經費。</t>
  </si>
  <si>
    <t>舉辦「牙周病的預防與保健及推廣讀經重要性」活動補助經費。</t>
  </si>
  <si>
    <t>金門縣讀經學會</t>
  </si>
  <si>
    <t>辦理「培訓推廣讀經老師與重視社區讀經的重要性」活動補助經費。</t>
  </si>
  <si>
    <t>辦理「端午飄粽香、快遞溫馨情」活動</t>
  </si>
  <si>
    <t>金城鎮小西門社區發展協會</t>
  </si>
  <si>
    <t>辦理「端午節包粽子」活動</t>
  </si>
  <si>
    <t>金城鎮山前社區發展協會</t>
  </si>
  <si>
    <t>辦理101年端午節活動</t>
  </si>
  <si>
    <t>辦理「長青學苑-初級數字應用學習班」</t>
  </si>
  <si>
    <t>辦理「傳統工藝-七娘亭製作學習班」活動</t>
  </si>
  <si>
    <t>金城鎮古崗社區發展協會</t>
  </si>
  <si>
    <t>辦理「慶端午健康祈福親子」活動</t>
  </si>
  <si>
    <t>金城鎮民生社區發展協會</t>
  </si>
  <si>
    <t>金城鎮向陽吉第社區發展協會</t>
  </si>
  <si>
    <t>金城鎮西門社區發展協會</t>
  </si>
  <si>
    <t>辦理「洛神花果醬製作」活動</t>
  </si>
  <si>
    <t>舉辦「101年歡樂慶元宵聯誼」活動</t>
  </si>
  <si>
    <t>金城鎮吳厝社區發展協會</t>
  </si>
  <si>
    <t>辦理101年端節活動</t>
  </si>
  <si>
    <t>辦理101年中秋節社區聯誼活動</t>
  </si>
  <si>
    <t>代表本縣參加內政部101年度「社區發展工作評鑑」，社區辦理評鑑項目準備事宜，申請補助經費案</t>
  </si>
  <si>
    <t>辦理活動中心內部設備採購</t>
  </si>
  <si>
    <t>金城鎮東門里社區發展協會</t>
  </si>
  <si>
    <t>辦理101年「益智重陽、歡樂九九」聯誼活動</t>
  </si>
  <si>
    <t>代表本縣參加內政部101年度全國民俗育樂活動觀摩會</t>
  </si>
  <si>
    <t>金城鎮泗湖社區發展協會</t>
  </si>
  <si>
    <t>辦理101年春節「龍驣盛世闔家歡」社區居民聯誼活動</t>
  </si>
  <si>
    <t>金城鎮金門城社區發展協會</t>
  </si>
  <si>
    <t>辦理慶祝重陽節「金風送爽好踏青活動」</t>
  </si>
  <si>
    <t>辦理「101年元宵節」活動</t>
  </si>
  <si>
    <t>金城鎮前水頭社區發展協會</t>
  </si>
  <si>
    <t>辦理101年母親節-衛教環保用電宣導活動</t>
  </si>
  <si>
    <t>辦理「粽葉飄香慶端陽」活動</t>
  </si>
  <si>
    <t>辦理重陽節「敬老尊賢活動」</t>
  </si>
  <si>
    <t>辦理101年「慶祝端午節」活動</t>
  </si>
  <si>
    <t>金城鎮南門社區發展協會</t>
  </si>
  <si>
    <t>金城鎮後豐港社區發展協會</t>
  </si>
  <si>
    <t>金城鎮夏墅社區發展協會</t>
  </si>
  <si>
    <t>辦理101年「社區刊物」發行</t>
  </si>
  <si>
    <t>金城鎮珠山社區發展協會</t>
  </si>
  <si>
    <t>辦理101端午節活動</t>
  </si>
  <si>
    <t>金城鎮庵前社區發展協會</t>
  </si>
  <si>
    <t>金城鎮富康一村金城新莊社區發展協會</t>
  </si>
  <si>
    <t>辦理101年「龍飛鳳舞慶元宵」活動</t>
  </si>
  <si>
    <t>金城鎮鳳翔新莊社區發展協會</t>
  </si>
  <si>
    <t>辦理101年「龍情蜜意迎端午」活動</t>
  </si>
  <si>
    <t>辦理「慶祝元宵節」活動</t>
  </si>
  <si>
    <t>金城鎮歐厝社區發展協會</t>
  </si>
  <si>
    <t>金城鎮賢聚社區發展協會</t>
  </si>
  <si>
    <t>金城鎮燕南山社區發展協會</t>
  </si>
  <si>
    <t>辦理101年元宵節「張燈結綵慶元宵」活動，申請補助經費</t>
  </si>
  <si>
    <t>金湖鎮下莊社區發展協會</t>
  </si>
  <si>
    <t>辦理「元宵節聯誼活動」</t>
  </si>
  <si>
    <t>金湖鎮小徑社區發展協會</t>
  </si>
  <si>
    <t>金湖鎮山外社區發展協會</t>
  </si>
  <si>
    <t>補助辦理志_服務基礎及特殊教育訓練</t>
  </si>
  <si>
    <t>辦理「粽香傳愛」活動</t>
  </si>
  <si>
    <t>金湖鎮太湖社區發展協會</t>
  </si>
  <si>
    <t>金湖鎮正義社區發展協會</t>
  </si>
  <si>
    <t>金湖鎮尚義社區發展協會</t>
  </si>
  <si>
    <t>金湖鎮武德新莊社區發展協會</t>
  </si>
  <si>
    <t>金湖鎮信義新村社區發展協會</t>
  </si>
  <si>
    <t>金湖鎮料羅新村社區發展協會辦理101年「端節包粽」活動</t>
  </si>
  <si>
    <t>金湖鎮料羅新村社區發展協會</t>
  </si>
  <si>
    <t>金湖鎮料羅灣社區發展協會</t>
  </si>
  <si>
    <t>辦理辦理「元宵節」活動</t>
  </si>
  <si>
    <t>金湖鎮湖前社區發展協會</t>
  </si>
  <si>
    <t>辦理101年「端午節鄉親聯誼」活動</t>
  </si>
  <si>
    <t>辦理「搓元宵、擲聖茭」活動</t>
  </si>
  <si>
    <t>金湖鎮塔后社區發展協會</t>
  </si>
  <si>
    <t>辦理「101年度春節系列活動」，申請補助經費</t>
  </si>
  <si>
    <t>金湖鎮新頭林兜社區發展協會</t>
  </si>
  <si>
    <t>辦理101年慶祝母親節活動</t>
  </si>
  <si>
    <t>辦理101年慶祝父親節聯誼活動</t>
  </si>
  <si>
    <t>金湖鎮溪湖里社區發展協會</t>
  </si>
  <si>
    <t>辦理「瓊林樂元宵」活動</t>
  </si>
  <si>
    <t>金湖鎮瓊林村社區發展協會</t>
  </si>
  <si>
    <t>辦理「101年社區刊物發行」</t>
  </si>
  <si>
    <t>金湖鎮瓊林社區發展協會</t>
  </si>
  <si>
    <t>舉辦「歡度101年春節聯誼」活動</t>
  </si>
  <si>
    <t>金寧鄉仁愛社區發展協會</t>
  </si>
  <si>
    <t>金寧鄉仁愛新村社區發展協會</t>
  </si>
  <si>
    <t>金寧鄉古寧頭社區發展協會</t>
  </si>
  <si>
    <t>金寧鄉后湖社區發展協會</t>
  </si>
  <si>
    <t>辦理101年母親節活動</t>
  </si>
  <si>
    <t>金寧鄉后盤山西山社區發展協會</t>
  </si>
  <si>
    <t>辦理101年「慶端午、飄粽香」活動</t>
  </si>
  <si>
    <t>辦理「手工皂製作研習」福利類活動</t>
  </si>
  <si>
    <t>辦理辦理「歡度重陽節」活動</t>
  </si>
  <si>
    <t>金寧鄉安岐社區發展協會</t>
  </si>
  <si>
    <t>金寧鄉昔果山社區發展協會</t>
  </si>
  <si>
    <t>金寧鄉東洲社區發展協會</t>
  </si>
  <si>
    <t>金寧鄉頂后垵社區發展協會</t>
  </si>
  <si>
    <t>辦理101年重陽節活動</t>
  </si>
  <si>
    <t>辦理「101年春節」聯誼活動</t>
  </si>
  <si>
    <t>金寧鄉湖南社區發展協會</t>
  </si>
  <si>
    <t>金寧鄉湖峰社區發展協會</t>
  </si>
  <si>
    <t>金寧鄉榜林公共事務協會</t>
  </si>
  <si>
    <t>辦理101祈福進香活動</t>
  </si>
  <si>
    <t>辦理「101親子中國結研習營」</t>
  </si>
  <si>
    <t>金寧鄉榜林社區發展協會</t>
  </si>
  <si>
    <t>辦理101端午節活動經費補助</t>
  </si>
  <si>
    <t>金寧鄉盤山社區發展協會</t>
  </si>
  <si>
    <t>金寧鄉龍門社區發展協會</t>
  </si>
  <si>
    <t>辦理社區老人及身心障礙者送餐及集中用餐等福利活動</t>
  </si>
  <si>
    <t>辦理101年「端午節包粽」活動</t>
  </si>
  <si>
    <t>烈嶼鄉上林社區發展協會</t>
  </si>
  <si>
    <t>烈嶼鄉上庫社區發展協會</t>
  </si>
  <si>
    <t>辦理101年端午節民俗聯誼活動</t>
  </si>
  <si>
    <t>辦理辦理元宵節社區居民聯誼活動</t>
  </si>
  <si>
    <t>烈嶼鄉后頭社區發展協會</t>
  </si>
  <si>
    <t>烈嶼鄉西方社區發展協會</t>
  </si>
  <si>
    <t>烈嶼鄉西宅社區發展協會</t>
  </si>
  <si>
    <t>烈嶼鄉西路社區發展協會</t>
  </si>
  <si>
    <t>烈嶼鄉東坑社區發展協會</t>
  </si>
  <si>
    <t>烈嶼鄉東林社區發展協會</t>
  </si>
  <si>
    <t>烈嶼鄉青岐社區發展協會</t>
  </si>
  <si>
    <t>烈嶼鄉南塘社區發展協會</t>
  </si>
  <si>
    <t>辦理101年「端節包粽」活動</t>
  </si>
  <si>
    <t>烈嶼鄉埔頭社區發展協會</t>
  </si>
  <si>
    <t>烈嶼鄉湖下社區發展協會</t>
  </si>
  <si>
    <t>烈嶼鄉黃厝社區發展協會</t>
  </si>
  <si>
    <t>烈嶼鄉雙口社區發展協會</t>
  </si>
  <si>
    <t>辦理101年「端午佳節包粽樂」活動</t>
  </si>
  <si>
    <t>烈嶼鄉羅厝社區發展協會辦理</t>
  </si>
  <si>
    <t>補助辦101年度社區志工充電研習活動</t>
  </si>
  <si>
    <t>盤山社區發展協會</t>
  </si>
  <si>
    <t>其他公共工程-獎補助費</t>
  </si>
  <si>
    <t>補助辦理興建活動中心工程</t>
  </si>
  <si>
    <t>金門縣金城鎮小西門社區發展協會</t>
  </si>
  <si>
    <t>有</t>
  </si>
  <si>
    <t>亮霆營造有限公司</t>
  </si>
  <si>
    <t>金門縣金湖鎮下莊社區發展協會</t>
  </si>
  <si>
    <t>尚未發包</t>
  </si>
  <si>
    <t>金門縣金湖鎮尚義社區發展協會</t>
  </si>
  <si>
    <t>勞工行政業務費-獎補助費</t>
  </si>
  <si>
    <t>補助總工會經常費</t>
  </si>
  <si>
    <t>金門縣總工會</t>
  </si>
  <si>
    <t>金門縣殯葬管理所</t>
  </si>
  <si>
    <t>殯葬管理-獎補助費</t>
  </si>
  <si>
    <t>金寧鄉上后垵林氏宗親會春季祭祖祭典敦親睦鄰經費</t>
  </si>
  <si>
    <t>金寧鄉上后垵林氏宗親會</t>
  </si>
  <si>
    <t>金寧鄉榜林村頂后垵社區發展協會端節活動敦親睦鄰經費</t>
  </si>
  <si>
    <t>金寧鄉頂后垵聖侯廟中秋節製糕傳統技藝活動敦親睦鄰補助</t>
  </si>
  <si>
    <t>金寧鄉頂后垵聖侯廟</t>
  </si>
  <si>
    <t>金寧鄉榜林承濟殿作醮民俗活動敦親睦鄰補助</t>
  </si>
  <si>
    <t>金寧鄉榜林承濟殿</t>
  </si>
  <si>
    <t>榜林社區發展協會中秋博餅活動敦親睦鄰補助</t>
  </si>
  <si>
    <t>榜林社區發展協會</t>
  </si>
  <si>
    <t>榜林宏濟殿朱府王爺101年千秋寶誕活動敦親睦鄰補助</t>
  </si>
  <si>
    <t>榜林宏濟殿</t>
  </si>
  <si>
    <t>金寧鄉榜林老人會中秋傳統糕點、博狀元餅社區老人關懷活動敦親睦鄰補助</t>
  </si>
  <si>
    <t>金寧鄉榜林老人會</t>
  </si>
  <si>
    <t>金寧鄉榜林村許氏宗親會辦理金門傳統美食、技藝薪傳研習敦親睦鄰補助</t>
  </si>
  <si>
    <t>金寧鄉榜林許氏宗親會</t>
  </si>
  <si>
    <t>金寧鄉榜林村東洲社區發展協會端午節包粽活動敦親睦鄰補助經費</t>
  </si>
  <si>
    <t>金寧鄉榜林村榜林公共事務協會五月五粽葉飄香慶端午敦親睦鄰經費</t>
  </si>
  <si>
    <t>金寧鄉榜林村榜林公共事務協會</t>
  </si>
  <si>
    <t>龍門社區發展協會中秋博餅敦親睦鄰補助</t>
  </si>
  <si>
    <t>龍門社區發展協會</t>
  </si>
  <si>
    <t>金寧鄉后湖社區發展協會中秋擲茭活動敦親睦鄰補助</t>
  </si>
  <si>
    <t>金寧鄉東洲陳氏宗親會中秋乞龜活動敦親睦鄰補助</t>
  </si>
  <si>
    <t>金寧鄉東洲陳氏宗親會</t>
  </si>
  <si>
    <t>金寧鄉昔果山源山宮廟相王宮聖誕酬神敦親睦鄰補助</t>
  </si>
  <si>
    <t>金寧鄉昔果山源山宮</t>
  </si>
  <si>
    <t>金寧鄉昔果山法主天君廟101年度建醮遶境巡安慶典敦親睦鄰補助</t>
  </si>
  <si>
    <t>金寧鄉昔果山法主天君廟</t>
  </si>
  <si>
    <t>金寧鄉昔果山社區發展協會辦理中秋慶團圓活動敦親睦鄰補助</t>
  </si>
  <si>
    <t>金門縣立體育場</t>
  </si>
  <si>
    <t>體育場管理-獎補助費</t>
  </si>
  <si>
    <t>打造運動島飛躍元極舞觀摩聯誼活動</t>
  </si>
  <si>
    <t>金門體育會元極舞委員會</t>
  </si>
  <si>
    <t>體育場管理-獎補助費</t>
  </si>
  <si>
    <t>「打造運動島，飛躍元極舞」活動補助</t>
  </si>
  <si>
    <t>金門體育會元極舞委員會</t>
  </si>
  <si>
    <t>打造運動島飛躍元極舞觀摩聯誼活動(烈嶼鄉)</t>
  </si>
  <si>
    <t>金門縣體育會元極舞委員會</t>
  </si>
  <si>
    <t>小額採購</t>
  </si>
  <si>
    <t>打造運動島飛躍元極舞觀摩聯誼活動(金城國中)</t>
  </si>
  <si>
    <t>本縣101年度c級裁判講習會</t>
  </si>
  <si>
    <t>金門體育會羽球運動委員會</t>
  </si>
  <si>
    <t>金門縣教育局</t>
  </si>
  <si>
    <t>101年春季盃網球賽</t>
  </si>
  <si>
    <t>金門網球運動委員會</t>
  </si>
  <si>
    <t>金門縣體委會</t>
  </si>
  <si>
    <t>「101年網球夏令營」活動補助</t>
  </si>
  <si>
    <t>金門縣網球運動協會</t>
  </si>
  <si>
    <t>金門縣體育會</t>
  </si>
  <si>
    <t>參加蘭陽海上長泳補助款</t>
  </si>
  <si>
    <t>金門體育會游泳委員會</t>
  </si>
  <si>
    <t>宜蘭縣政府、頭城鎮公所、中華民國成人泳協</t>
  </si>
  <si>
    <t>補助游泳委員會參加恆春海泳經費</t>
  </si>
  <si>
    <t>中華民國建美協會</t>
  </si>
  <si>
    <t>2012全國成人分齡游泳錦標賽暨國際請賽</t>
  </si>
  <si>
    <t>新北市政府體育會、中華民國成人游泳協會</t>
  </si>
  <si>
    <t>101年全國青年盃鰎美錦標賽</t>
  </si>
  <si>
    <t>金門體育會健美發展委員會</t>
  </si>
  <si>
    <t>101年全國總統盃健美錦標賽</t>
  </si>
  <si>
    <t>金門縣體育會健美發展委員會</t>
  </si>
  <si>
    <t>中華民國健美協會</t>
  </si>
  <si>
    <t>「101年嘉義市市長盃健美錦標賽」經費</t>
  </si>
  <si>
    <t>金門縣體育會健美委員會</t>
  </si>
  <si>
    <t>「101年台南市第10屆府城盃全國健美錦標賽」經費</t>
  </si>
  <si>
    <t>「101年度高雄港都盃健美錦標賽」經費</t>
  </si>
  <si>
    <t>高雄市體育會</t>
  </si>
  <si>
    <t>「101年度台北市中正盃健美錦標賽」交通費</t>
  </si>
  <si>
    <t>台北市體育總會</t>
  </si>
  <si>
    <t>辦理「運動樂活班」補助經費</t>
  </si>
  <si>
    <t>金門縣體育會有氧體能舞蹈協會</t>
  </si>
  <si>
    <t>辦理「銀髮族水中有氧」補助經費</t>
  </si>
  <si>
    <t>辦理「銀髮族水中有氧」補助經費(金城區)</t>
  </si>
  <si>
    <t>101年銀髮族有氧啦啦隊</t>
  </si>
  <si>
    <t>「2010年金壘盃慢速壘球錦標賽」經費</t>
  </si>
  <si>
    <t>金門縣體育會慢速壘球委員會</t>
  </si>
  <si>
    <t>101年度金門縣舞蹈聯誼賽</t>
  </si>
  <si>
    <t>金門縣體育會舞蹈運動委員會</t>
  </si>
  <si>
    <t>參加離島縣是漆彈運動交流與研商漆彈運動推廣</t>
  </si>
  <si>
    <t>金門縣體育會漆彈委員會</t>
  </si>
  <si>
    <t>連江縣體育會漆彈委員會</t>
  </si>
  <si>
    <t>金門縣文化局</t>
  </si>
  <si>
    <t>藝文活動-獎補助費</t>
  </si>
  <si>
    <t>壬辰年新春開筆大會</t>
  </si>
  <si>
    <t>金門縣書法學會</t>
  </si>
  <si>
    <t>新春春聯揮毫贈送活動</t>
  </si>
  <si>
    <t>高古書瘋--篆與隸聯展</t>
  </si>
  <si>
    <t>魏碑遺韻書法聯展</t>
  </si>
  <si>
    <t>行之舞之書法展</t>
  </si>
  <si>
    <t>廈門同安區兩岸書畫交流展</t>
  </si>
  <si>
    <t>廈門海峽兩岸書畫交流展</t>
  </si>
  <si>
    <t>海峽兩岸與金門書法聯展</t>
  </si>
  <si>
    <t>兩岸青少年書法大賽</t>
  </si>
  <si>
    <t>海峽盃全國書畫聯展</t>
  </si>
  <si>
    <t>羅漢山書法大賽</t>
  </si>
  <si>
    <t>參加高雄國際文化藝術節</t>
  </si>
  <si>
    <t>春季攝影展活動</t>
  </si>
  <si>
    <t>金門縣攝影學會</t>
  </si>
  <si>
    <t>海峽兩岸夏季攝影展</t>
  </si>
  <si>
    <t>秋季攝影展</t>
  </si>
  <si>
    <t>冬季攝影</t>
  </si>
  <si>
    <t>攝影研習</t>
  </si>
  <si>
    <t>扶植地區南樂傳習、組訓經費</t>
  </si>
  <si>
    <t>斗門南樂社研習</t>
  </si>
  <si>
    <t>金門縣南樂研究社研習</t>
  </si>
  <si>
    <t>金沙弦管社研習</t>
  </si>
  <si>
    <t>金門浯江南樂研習社</t>
  </si>
  <si>
    <t>金門縣烈嶼群聲南樂社</t>
  </si>
  <si>
    <t>金門樂府傳統樂團</t>
  </si>
  <si>
    <t>金門縣陶藝家聯展</t>
  </si>
  <si>
    <t>金門縣陶藝學會</t>
  </si>
  <si>
    <t>吳惠民陶藝個展</t>
  </si>
  <si>
    <t>王明宗陶藝個展</t>
  </si>
  <si>
    <t>金門縣美術家聯展季出版專輯</t>
  </si>
  <si>
    <t>金門縣美術家學會</t>
  </si>
  <si>
    <t>風華歲月水墨6人展</t>
  </si>
  <si>
    <t>鄭瑞勇金廈風情展</t>
  </si>
  <si>
    <t>吳宗陵--黑色的誘惑埔里展</t>
  </si>
  <si>
    <t>兩岸書畫交流展</t>
  </si>
  <si>
    <t>金馬風情書畫展</t>
  </si>
  <si>
    <t>王恩民油畫個展</t>
  </si>
  <si>
    <t>許玉音、李苡甄西畫展</t>
  </si>
  <si>
    <t>驅山走海聯展</t>
  </si>
  <si>
    <t>台南向陽藝術學會會展</t>
  </si>
  <si>
    <t>台南向陽藝術學會</t>
  </si>
  <si>
    <t>高雄市南風油畫學會會員展</t>
  </si>
  <si>
    <t>高雄市南風油畫學會</t>
  </si>
  <si>
    <t>金門退休教師協會會員聯展</t>
  </si>
  <si>
    <t>金門退休教師協會</t>
  </si>
  <si>
    <t>金門盆藝學會會員聯展</t>
  </si>
  <si>
    <t>金門盆藝學會</t>
  </si>
  <si>
    <t>參加風華盆栽展</t>
  </si>
  <si>
    <t>中華盆栽2次回員發表大會</t>
  </si>
  <si>
    <t>身心障礙者職業協會特展</t>
  </si>
  <si>
    <t>中華身心障礙技藝協會</t>
  </si>
  <si>
    <t>台澳藝術家巡迴展</t>
  </si>
  <si>
    <t>台南新象畫會</t>
  </si>
  <si>
    <t>台南新象畫會聯展</t>
  </si>
  <si>
    <t>第三屆風起東方兩岸三地展</t>
  </si>
  <si>
    <t>管弦樂團扶植計畫</t>
  </si>
  <si>
    <t>金門縣音樂協會</t>
  </si>
  <si>
    <t>國樂團演出及扶植計畫</t>
  </si>
  <si>
    <t>金門縣國樂團</t>
  </si>
  <si>
    <t>癸巳年春聯揮毫</t>
  </si>
  <si>
    <t>金門縣文藝學會</t>
  </si>
  <si>
    <t>金門縣農業試驗所</t>
  </si>
  <si>
    <t>農業產銷輔導-獎補助費</t>
  </si>
  <si>
    <t>補助產銷班班費</t>
  </si>
  <si>
    <t>金門縣金湖鎮蔬菜產銷班第一班</t>
  </si>
  <si>
    <t>金門縣金湖鎮蔬菜產銷班第二班</t>
  </si>
  <si>
    <t>金門縣金湖鎮果樹產銷班第一班</t>
  </si>
  <si>
    <t>金門縣金沙鎮雜糧產銷班第一班</t>
  </si>
  <si>
    <t>金門縣金沙鎮雜糧產銷班第二班</t>
  </si>
  <si>
    <t>金門縣金沙鎮雜糧產銷班第三班</t>
  </si>
  <si>
    <t>金門縣金沙鎮雜糧產銷班第四班</t>
  </si>
  <si>
    <t>金門縣金沙鎮雜糧產銷班第五班</t>
  </si>
  <si>
    <t>金門縣金沙鎮蔬菜產銷班第一班</t>
  </si>
  <si>
    <t>金門縣金沙鎮蔬菜產銷班第二班</t>
  </si>
  <si>
    <t>金門縣金沙鎮蔬菜產銷班第三班</t>
  </si>
  <si>
    <t>金門縣金沙鎮果樹產銷班第一班</t>
  </si>
  <si>
    <t>金門縣金寧鄉雜糧產銷班第二班</t>
  </si>
  <si>
    <t>金門縣金寧鄉雜糧產銷班第三班</t>
  </si>
  <si>
    <t>金門縣金寧鄉特用作物產銷班第一班</t>
  </si>
  <si>
    <t>金門縣烈嶼鄉雜糧產銷班第一班</t>
  </si>
  <si>
    <t>金門縣烈嶼鄉雜糧產銷班第二班</t>
  </si>
  <si>
    <t>金門縣烈嶼鄉雜糧產銷班第三班</t>
  </si>
  <si>
    <t>金門縣烈嶼鄉雜糧產銷班第四班</t>
  </si>
  <si>
    <t>金門縣烈嶼鄉蔬菜產銷班第一班</t>
  </si>
  <si>
    <t>金門縣烈嶼鄉蔬菜產銷班第二班</t>
  </si>
  <si>
    <t>金門縣烈嶼鄉蔬菜產銷班第三班</t>
  </si>
  <si>
    <t>金門縣港務處</t>
  </si>
  <si>
    <t>港埠工程-獎補助費</t>
  </si>
  <si>
    <t>水頭、料羅、後豐港、湖下(羅厝)等村莊補助費</t>
  </si>
  <si>
    <t>料羅村莊</t>
  </si>
  <si>
    <t>水頭村莊</t>
  </si>
  <si>
    <t>後豐港</t>
  </si>
  <si>
    <t>湖下(羅厝)</t>
  </si>
  <si>
    <t>金門縣環保局</t>
  </si>
  <si>
    <t>環保維護-獎補助費</t>
  </si>
  <si>
    <t>補助二片式瓶罐壓縮器151台(資源回收用)</t>
  </si>
  <si>
    <t>金門縣漁會</t>
  </si>
  <si>
    <t>金城鎮東門里辦公處執行推動資源回收形象改造計畫補助款。</t>
  </si>
  <si>
    <t>金城鎮官裡社區發展協會執行推動資源回收形象改造計畫補助款。</t>
  </si>
  <si>
    <t>金城鎮山前社區發展協會執行推動資源回收形象改造計畫補助款。</t>
  </si>
  <si>
    <t>金城鎮吳厝社區發展協會執行推動資源回收形象改造計畫補助款。</t>
  </si>
  <si>
    <t>金沙鎮青嶼社區發展協會執行101年度推動資源回收形象改造補助款。</t>
  </si>
  <si>
    <t>金沙鎮蔡厝民享社區發展協會執行101年度推動資源回收形象改造補助款。</t>
  </si>
  <si>
    <t>金沙鎮小浦頭社區發展協會執行101年度推動資源回收形象改造補助款。</t>
  </si>
  <si>
    <t>金沙鎮劉澳社區發展協會執行101年度推動資源回收形象改造補助款。</t>
  </si>
  <si>
    <t>金沙鎮陽翟社區發展協會執行101年度推動資源回收形象改造補助款。</t>
  </si>
  <si>
    <t>金沙鎮碧山東店社區發展協會執行101年度推動資源回收形象改造補助款。</t>
  </si>
  <si>
    <t>金湖鎮溪湖社區發展協會執行推動資源回收形象改造補助款。</t>
  </si>
  <si>
    <t>金湖鎮瓊林社區發展協會執行推動資源回收形象改造補助款。</t>
  </si>
  <si>
    <t>烈嶼鄉西方社區發展協會執行推動資源回收形象改造補助款。</t>
  </si>
  <si>
    <t>烈嶼鄉后頭社區發展協會執行推動資源回收形象改造補助款。</t>
  </si>
  <si>
    <t>烈嶼鄉上林社區發展協會執行推動資源回收形象改造補助款。</t>
  </si>
  <si>
    <t>金湖鎮料羅社區執行推動資源回收形象改造補助款。</t>
  </si>
  <si>
    <t>金門縣警察局</t>
  </si>
  <si>
    <t>行政管理-獎補助費</t>
  </si>
  <si>
    <t>對金門縣退休警察協會之捐助</t>
  </si>
  <si>
    <t>金門縣退休警察協會</t>
  </si>
  <si>
    <t>金門縣自來水廠</t>
  </si>
  <si>
    <t>業務費用-捐助</t>
  </si>
  <si>
    <t>金城國中全國學生音樂比賽補助</t>
  </si>
  <si>
    <t>城中音樂社</t>
  </si>
  <si>
    <t>金湖瓊林社區協會元宵聯歡活動補助款</t>
  </si>
  <si>
    <t>金湖瓊林社區協會</t>
  </si>
  <si>
    <t>端午節親子同樂活動經費</t>
  </si>
  <si>
    <t>金沙小埔頭社區發展協會</t>
  </si>
  <si>
    <t>中秋節聯誼活動費</t>
  </si>
  <si>
    <t>金沙鎮后埔頭社區發展協會</t>
  </si>
  <si>
    <t>金門縣陶瓷廠</t>
  </si>
  <si>
    <t>管理費用-捐助</t>
  </si>
  <si>
    <t>舉辦會員大會及理監事會議活動</t>
  </si>
  <si>
    <t>金門縣陶瓷廠產業工會</t>
  </si>
  <si>
    <t>地方教育發展基金</t>
  </si>
  <si>
    <t>體育教學及活動                  -捐助私校及團體</t>
  </si>
  <si>
    <t>101年度中小學羽球錦標賽競賽</t>
  </si>
  <si>
    <t>補助田委會2012ASICS RUN臺北城市路跑賽</t>
  </si>
  <si>
    <t>金門體育會田徑運動委員會</t>
  </si>
  <si>
    <t>補助金門體育會田徑委員會參加101年台北春季全國田徑公開賽經費</t>
  </si>
  <si>
    <t>補助金門體育會參加2012金門馬拉松經費</t>
  </si>
  <si>
    <t>田徑代表隊參加廈門馬拉松補助經費</t>
  </si>
  <si>
    <t>補助選手參加廈門冬泳經費</t>
  </si>
  <si>
    <t>補助選手參加金門馬拉松經費</t>
  </si>
  <si>
    <t>101年打造運動島補助經費</t>
  </si>
  <si>
    <t>金門體育會</t>
  </si>
  <si>
    <t>補助曾宜靜移地訓練費用</t>
  </si>
  <si>
    <t>金門體育會第3,4季補助款</t>
  </si>
  <si>
    <t>社團活動(打造運動島)</t>
  </si>
  <si>
    <t>金湖體育會</t>
  </si>
  <si>
    <t>打造運動島-小聯盟社團活動</t>
  </si>
  <si>
    <t>金城體育會</t>
  </si>
  <si>
    <t>補助選手參加中壢國際路跑賽經費</t>
  </si>
  <si>
    <t>101年中小學羽球錦標賽</t>
  </si>
  <si>
    <t>補助選手參加ASICS路跑賽經費</t>
  </si>
  <si>
    <t>身障樂活專案-土風舞體驗營</t>
  </si>
  <si>
    <t>身障福利協進會</t>
  </si>
  <si>
    <t>身障樂活專案-太極拳體驗營</t>
  </si>
  <si>
    <t>身障樂活專案-游泳體驗營</t>
  </si>
  <si>
    <t>晨光教養院</t>
  </si>
  <si>
    <t>打造運動島-小聯盟活動、社團活動</t>
  </si>
  <si>
    <t>烈嶼鄉體育會</t>
  </si>
  <si>
    <t>打造運動島身障樂活專案-綜合性運動會、身障運動體驗營</t>
  </si>
  <si>
    <t>身障者家長協會</t>
  </si>
  <si>
    <t>贊助成人泳協101大會年刊</t>
  </si>
  <si>
    <t>中華民國成人游泳協會</t>
  </si>
  <si>
    <t>參加2012廈門國際武術大賽</t>
  </si>
  <si>
    <t>金門體育會太極拳運動委員會</t>
  </si>
  <si>
    <t>參加福建省業餘籃球總決賽</t>
  </si>
  <si>
    <t>金門體育會籃球運動委員會</t>
  </si>
  <si>
    <t>社會教育-捐助私校及團體</t>
  </si>
  <si>
    <t>100學年度金門青少年國樂團寒假集訓</t>
  </si>
  <si>
    <t>金門縣國樂協會</t>
  </si>
  <si>
    <t>培訓演出</t>
  </si>
  <si>
    <t>赴天津參加兒童藝術節</t>
  </si>
  <si>
    <t>青少年團員「夜響白宮」獨奏音樂會</t>
  </si>
  <si>
    <t>2012年暑期青少年管弦樂夏令營</t>
  </si>
  <si>
    <t>編制鄉土寫生畫冊</t>
  </si>
  <si>
    <t>金門縣美術學會</t>
  </si>
  <si>
    <t>金門縣童軍發展協會</t>
  </si>
  <si>
    <t xml:space="preserve">兒少福利服務計畫                   -捐補助及獎助 </t>
  </si>
  <si>
    <t>「101年度慶祝母親節暨親職教育宣導活動」</t>
  </si>
  <si>
    <t>私立寶貝園地托兒所</t>
  </si>
  <si>
    <t>Hold住青春 愛滋毒品『No』!2012青少年防愛滋反毒創意宣導計畫</t>
  </si>
  <si>
    <t>世界和平婦女會台灣總會</t>
  </si>
  <si>
    <t>101年度教學成果活動</t>
  </si>
  <si>
    <t>魔幻奇技˙兒童魔術研習營</t>
  </si>
  <si>
    <t>中國青年救國團直屬福建省金門縣團務指導委員會</t>
  </si>
  <si>
    <t>101年寒冬送暖系列活動-愛心園遊會及關懷。感恩餐會</t>
  </si>
  <si>
    <t>財團法人台灣兒童暨家庭扶助基金會金門分事務所</t>
  </si>
  <si>
    <t>60</t>
  </si>
  <si>
    <t>「101年度金門縣保母人員專業訓練(第2梯次)」</t>
  </si>
  <si>
    <t>社團法人新北市婦幼發展協會</t>
  </si>
  <si>
    <t>「101年度金門縣保母人員專業訓練(第1梯次)」</t>
  </si>
  <si>
    <t>中華民國紅十字會金門支會</t>
  </si>
  <si>
    <t xml:space="preserve">老人福利服務-捐補助及獎助 </t>
  </si>
  <si>
    <t>補助金門縣老人權益促進會等20個老人團體有線電視費用</t>
  </si>
  <si>
    <t>本縣立案之老人會或社區發展協會附設長壽俱樂部</t>
  </si>
  <si>
    <t>184</t>
  </si>
  <si>
    <t>補助辦理老人土風舞系列活動</t>
  </si>
  <si>
    <t>東門社區發展協會</t>
  </si>
  <si>
    <t>補助金門縣松柏園7-12月消防及公共安全檢查及設施設備維護費用</t>
  </si>
  <si>
    <t>補助全成社會福利基金會</t>
  </si>
  <si>
    <t xml:space="preserve">身心障礙者福利服務        -捐助私校及團體 </t>
  </si>
  <si>
    <t>私立晨光教養家園</t>
  </si>
  <si>
    <t>社團法人金門縣身心障礙者家長協會</t>
  </si>
  <si>
    <t>金門縣立福田家園</t>
  </si>
  <si>
    <t>行政費7-12月</t>
  </si>
  <si>
    <t>社團法人金門縣康復之友協會</t>
  </si>
  <si>
    <t>行政費10-12月</t>
  </si>
  <si>
    <t>社團法人金門縣身心障礙福利協進會</t>
  </si>
  <si>
    <t>9-12月水電費補助</t>
  </si>
  <si>
    <t>補助辦理身心障礙者社區服務適應計畫</t>
  </si>
  <si>
    <t>補助辦理金門地區精神障礙者家庭支持整合服務計畫</t>
  </si>
  <si>
    <t>補助福田家園101年下半年度重大設備修繕費</t>
  </si>
  <si>
    <t xml:space="preserve">婦女福利服務計畫                  -捐補助及獎助 </t>
  </si>
  <si>
    <t>101我愛媽咪母親節活動</t>
  </si>
  <si>
    <t>母親節音樂會暨關懷新移民，送愛到印屁跳蚤市場活動</t>
  </si>
  <si>
    <t>財團法人金門基督教會</t>
  </si>
  <si>
    <t>CEDAW宣導及把愛圍起來</t>
  </si>
  <si>
    <t>社團法人金門縣婦女聯合會</t>
  </si>
  <si>
    <t>社團法人金門縣婦女權益促進會</t>
  </si>
  <si>
    <t>金門酒廠實業股份有限公司</t>
  </si>
  <si>
    <t>行銷費用-捐助-捐助社團</t>
  </si>
  <si>
    <t>舉辦第一屆第三次會員大會暨101年春節前聯誼餐會活動</t>
  </si>
  <si>
    <t>金酒退休員工協會</t>
  </si>
  <si>
    <t>101年金門地區九九重陽節敬老參訪活動</t>
  </si>
  <si>
    <t>退休教師協會</t>
  </si>
  <si>
    <t>慶祝憲兵節全民安全知性宣導活動</t>
  </si>
  <si>
    <t>後備憲兵協會</t>
  </si>
  <si>
    <t>慶祝端午節後憲家族親子活動</t>
  </si>
  <si>
    <t>101年與我共舞親子排舞聯歡晚會</t>
  </si>
  <si>
    <t>民俗舞蹈運動協會</t>
  </si>
  <si>
    <t>金門縣青年志工幹部研習活動</t>
  </si>
  <si>
    <t>青年志工協會</t>
  </si>
  <si>
    <t>健康社區大家動起來活動</t>
  </si>
  <si>
    <t>雙鯉運動舞蹈協會</t>
  </si>
  <si>
    <t>第二屆第一次會員大會暨摸彩活動</t>
  </si>
  <si>
    <t>金門縣登山健行協會</t>
  </si>
  <si>
    <t>赴福建省市鎮文化交流訪問活動</t>
  </si>
  <si>
    <t>金門縣歷任鄉鎮長協會</t>
  </si>
  <si>
    <t>101年大學民族學博物館教育活動規劃專題研究與工作坊</t>
  </si>
  <si>
    <t>101年慶祝母親節親子同樂聯誼活動</t>
  </si>
  <si>
    <t>新移民關懷協會</t>
  </si>
  <si>
    <t>康復之友協會</t>
  </si>
  <si>
    <t>101年度金門地區精神障礙者家屬支持團體活動</t>
  </si>
  <si>
    <t>身心障礙者的就業前準備活動</t>
  </si>
  <si>
    <t>101年度心理衛生教育講座~念頭一轉~~心就不煩</t>
  </si>
  <si>
    <t>101年度促進身心障礙者環境清潔暨職業能力訓練活動</t>
  </si>
  <si>
    <t>康復之友協會附設美心工作坊</t>
  </si>
  <si>
    <t>組團赴台單車環島活動</t>
  </si>
  <si>
    <t>單車安全協會</t>
  </si>
  <si>
    <t>藍色公路預演-縣民總動員活動</t>
  </si>
  <si>
    <t>遊艇協會</t>
  </si>
  <si>
    <t>101年度身心障礙者親子休閒運動-HAPPY  GO活動</t>
  </si>
  <si>
    <t>101年金門縣舞蹈協會國際標準舞聯誼觀摩表演比賽</t>
  </si>
  <si>
    <t>舞蹈協會</t>
  </si>
  <si>
    <t>2012暑期青少年管弦樂夏令營</t>
  </si>
  <si>
    <t>音樂協會</t>
  </si>
  <si>
    <t>林書豪奇蹟之夜網路現場直播活動</t>
  </si>
  <si>
    <t>溫馨之家關懷協會</t>
  </si>
  <si>
    <t>101年打造運動島-瑜珈觀摩聯誼成果發表會活動</t>
  </si>
  <si>
    <t>瑜珈協會</t>
  </si>
  <si>
    <t>101年度關懷新移民親子燒窯業活動</t>
  </si>
  <si>
    <t>贊助本土文學作品-槌哥出版活動</t>
  </si>
  <si>
    <t>采風文化發展協會</t>
  </si>
  <si>
    <t>中秋節卡拉OK聯歡活動</t>
  </si>
  <si>
    <t>金沙社教協會</t>
  </si>
  <si>
    <t>水域活動安全宣教暨聯誼活動</t>
  </si>
  <si>
    <t>潛水協會</t>
  </si>
  <si>
    <t>連江縣政府及馬祖酒廠進行觀光行程研習活動</t>
  </si>
  <si>
    <t>領團解說員協會</t>
  </si>
  <si>
    <t>101年重陽節敬老文化之旅烈嶼快樂行</t>
  </si>
  <si>
    <t>浯江老人協會</t>
  </si>
  <si>
    <t>101年好人好事代表表揚大會活動</t>
  </si>
  <si>
    <t>表揚好人好事運動協會</t>
  </si>
  <si>
    <t>赴台參與101年北高聯合作戰生存戲運動交流活動</t>
  </si>
  <si>
    <t>生存遊戲運動協會</t>
  </si>
  <si>
    <t>參加2012年亞太民宿旅遊與觀光發展高峰會</t>
  </si>
  <si>
    <t>民宿旅遊協會</t>
  </si>
  <si>
    <t>蛇舞吐珠獻福瑞寒冬送暖春聯現場揮毫活動</t>
  </si>
  <si>
    <t>金門縣文藝協會</t>
  </si>
  <si>
    <t>金門縣燕南書院歡喜入厝暨太文嚴寺開光安座</t>
  </si>
  <si>
    <t>燕南山書院暨清水祖師協會</t>
  </si>
  <si>
    <t>金門親子讀經團</t>
  </si>
  <si>
    <t>文教經典協會</t>
  </si>
  <si>
    <t>培訓讀經老師</t>
  </si>
  <si>
    <t>讀經協會</t>
  </si>
  <si>
    <t>心靈生活講座</t>
  </si>
  <si>
    <t>中華海峽文化商務發展協會</t>
  </si>
  <si>
    <t>元宵猜燈謎暨乞龜祈福活動</t>
  </si>
  <si>
    <t>盤山村廣濟廟管委會</t>
  </si>
  <si>
    <t>第一屆玄天上帝盃扯鈴比賽活動</t>
  </si>
  <si>
    <t>盤山村廣濟廟管理委員會</t>
  </si>
  <si>
    <t>聖候恩主牧馬侯陳淵聖誕及新建戲台落成啟用典禮</t>
  </si>
  <si>
    <t>金城鎮牧馬侯祠管理委員會</t>
  </si>
  <si>
    <t>福佑聖侯恩主聖誕醮會活動</t>
  </si>
  <si>
    <t>金城鎮賢聚鄉泰安宮管理委員會</t>
  </si>
  <si>
    <t>體育會鐵人三項運動委員會</t>
  </si>
  <si>
    <t>組團參加2012廈門國際武術大賽活動</t>
  </si>
  <si>
    <t>體育會太極拳委員會</t>
  </si>
  <si>
    <t>黃府大王爺神誕酬神醮會</t>
  </si>
  <si>
    <t>后浦頭慈德宮管委會</t>
  </si>
  <si>
    <t>恭祝普庵祖師897年聖誕建醮活動</t>
  </si>
  <si>
    <t>陽翟會山寺管理委員會</t>
  </si>
  <si>
    <t>101年關帝聖君聖誕作醮活動</t>
  </si>
  <si>
    <t>財團法人金門縣忠義廟基金會</t>
  </si>
  <si>
    <t>編印100年徵信錄及工作實錄彩冊暨照顧弱勢慰問活動</t>
  </si>
  <si>
    <t>101年我愛媽咪母親節活動</t>
  </si>
  <si>
    <t>台灣兒童暨家庭扶助基金會金門分會</t>
  </si>
  <si>
    <t>元宵節擲聖筊吃元宵提燈籠繞境祈福活動</t>
  </si>
  <si>
    <t>金湖縣塔后忠義宮</t>
  </si>
  <si>
    <t>大陸晉江市恭迎六桂始祖信杯活動</t>
  </si>
  <si>
    <t>金寧鄉下堡東翁氏二房宗親會</t>
  </si>
  <si>
    <t>2012年赴桃園演出臨界點活動</t>
  </si>
  <si>
    <t>金門縣浯江舞蹈團</t>
  </si>
  <si>
    <t>流行舞蹈全新創作盛大公演活動</t>
  </si>
  <si>
    <t>金門流行舞蹈團</t>
  </si>
  <si>
    <t>年度公演</t>
  </si>
  <si>
    <t>棠風舞蹈團</t>
  </si>
  <si>
    <t>慶祝成立四週年活動</t>
  </si>
  <si>
    <t>慶祝2012年世界紅十字日暨創會十二週年紀念活動</t>
  </si>
  <si>
    <t>紅十字金門縣支會-</t>
  </si>
  <si>
    <t>慶祝101年母親節專題講座暨金門傳統技藝研習活動</t>
  </si>
  <si>
    <t>婦女聯合會</t>
  </si>
  <si>
    <t>辦理全縣元極舞母親節聯誼活動</t>
  </si>
  <si>
    <t>元極舞及功法研究會</t>
  </si>
  <si>
    <t>101年母親節慶祝活動</t>
  </si>
  <si>
    <t>后盤山西山社區</t>
  </si>
  <si>
    <t>101年社區照顧服務活動</t>
  </si>
  <si>
    <t>吳厝社區</t>
  </si>
  <si>
    <t>金門高中扶輪少年服務團參加2012國際扶輪3480地區年會交流互訪活動</t>
  </si>
  <si>
    <t>金門縣扶輪社</t>
  </si>
  <si>
    <t>中秋節聯歡系列活動</t>
  </si>
  <si>
    <t>小徑村社區</t>
  </si>
  <si>
    <t>徐元妤鋼琴獨奏會</t>
  </si>
  <si>
    <t>浯風愛樂</t>
  </si>
  <si>
    <t>101年中秋節聯誼活動</t>
  </si>
  <si>
    <t>青年聯合會</t>
  </si>
  <si>
    <t>組團參加廈門江夏堂2012年海峽兩岸黃氏宗親會中秋祭祖聯誼</t>
  </si>
  <si>
    <t>黃氏宗親會</t>
  </si>
  <si>
    <t>中秋團圓情誼綿延親子聯誼活動</t>
  </si>
  <si>
    <t>楊氏三房五柱宗親會</t>
  </si>
  <si>
    <t>聖侯廟建醮慶祝神誕活動</t>
  </si>
  <si>
    <t>三山里西山前聖侯廟</t>
  </si>
  <si>
    <t>101年中秋節老人卡啦OK歌唱比賽及博餅活動</t>
  </si>
  <si>
    <t>莒光樓茶藝早覺會</t>
  </si>
  <si>
    <t>101年中秋佳節活動</t>
  </si>
  <si>
    <t>老人權益促進會</t>
  </si>
  <si>
    <t>101年重陽節老人走出戶外活動</t>
  </si>
  <si>
    <t>西浦頭老人會</t>
  </si>
  <si>
    <t>101年度中秋慶團圓聯誼活動</t>
  </si>
  <si>
    <t>上庫村天后宮慈善會</t>
  </si>
  <si>
    <t>會員暨身障家庭親子烤肉聯誼活動</t>
  </si>
  <si>
    <t>社福協進會</t>
  </si>
  <si>
    <t>101年重陽節敬老聯誼活動</t>
  </si>
  <si>
    <t>盤山村老人會</t>
  </si>
  <si>
    <t>張府厲王爺聖誕酬神法會</t>
  </si>
  <si>
    <t>后浦頭川德宮管委會</t>
  </si>
  <si>
    <t>101年度重陽節活動</t>
  </si>
  <si>
    <t>長青會</t>
  </si>
  <si>
    <t>101年度重陽節敬老聯誼活動</t>
  </si>
  <si>
    <t>官澳長青會</t>
  </si>
  <si>
    <t>101年重陽節敬老活動</t>
  </si>
  <si>
    <t>101年金門縣打造運動島系列活動鐵馬遊金城成年禮活動</t>
  </si>
  <si>
    <t>吳氏宗親會</t>
  </si>
  <si>
    <t>101年中秋節社區聯歡活動</t>
  </si>
  <si>
    <t>李光前將軍廟作醮慶典活動</t>
  </si>
  <si>
    <t>李光前將軍廟</t>
  </si>
  <si>
    <t>101年第4期串珠研習活動</t>
  </si>
  <si>
    <t>串珠學會</t>
  </si>
  <si>
    <t>弦琴故事音樂會演出活動</t>
  </si>
  <si>
    <t>浯洲樂集</t>
  </si>
  <si>
    <t>漫談道與藝--經史講座活動</t>
  </si>
  <si>
    <t>金門書院道藝學會</t>
  </si>
  <si>
    <t>101年度重陽節敬老進香活動</t>
  </si>
  <si>
    <t>榮湖老人會</t>
  </si>
  <si>
    <t>組團赴台參加台中龍井銀同碧湖陳氏宗祠奠安暨啟用剪綵</t>
  </si>
  <si>
    <t>前陳氏宗親會</t>
  </si>
  <si>
    <t>2012年洪金吉陶藝展活動</t>
  </si>
  <si>
    <t>陶藝學會</t>
  </si>
  <si>
    <t>推動合作社間合作發展計畫贊助費</t>
  </si>
  <si>
    <t>縣府暨所屬機關學校員工消費合作社</t>
  </si>
  <si>
    <t>銀髮樂活健走活動</t>
  </si>
  <si>
    <t>赴中國福州市參加2012第七屆海峽友誼杯兩岸三地網球邀請賽</t>
  </si>
  <si>
    <t>網球運動委員會</t>
  </si>
  <si>
    <t>身心障礙運動會制服採購補助款</t>
  </si>
  <si>
    <t>支全成社福基金會(金門)</t>
  </si>
  <si>
    <t>101年拳架觀摩聯誼活動</t>
  </si>
  <si>
    <t>太極拳運動委員會</t>
  </si>
  <si>
    <t>星空下的對話-生命講座活動</t>
  </si>
  <si>
    <t>金府王爺聖誕設醮活動</t>
  </si>
  <si>
    <t>保蓮殿管委會</t>
  </si>
  <si>
    <t>101年金門縣民眾服務社海灘浮灘活動</t>
  </si>
  <si>
    <t>民眾服務社</t>
  </si>
  <si>
    <t>重陽九九-幸福久久重陽節活動</t>
  </si>
  <si>
    <t>全成社福基金會(金門)-</t>
  </si>
  <si>
    <t>101年寒冬送暖活動-愛心園遊會及關懷感恩餐會</t>
  </si>
  <si>
    <t>兒童暨家扶基金會(金門)</t>
  </si>
  <si>
    <t>101年紫玄宮宮慶活動</t>
  </si>
  <si>
    <t>紫玄濟世佛道學會</t>
  </si>
  <si>
    <t>2012年起初的愛聖誕萬晚會</t>
  </si>
  <si>
    <t>金門基督教會</t>
  </si>
  <si>
    <t>101年度冬至聯誼餐會活動</t>
  </si>
  <si>
    <t>頂堡東翁氏宗親會</t>
  </si>
  <si>
    <t>赴台參加國際扶輪3480地區聖誕節晚會活動</t>
  </si>
  <si>
    <t>營業外費用-捐助-捐助社團</t>
  </si>
  <si>
    <t>101年春節慰問大同之家暨金門監獄與會員聯誼活動</t>
  </si>
  <si>
    <t>手語推廣協會</t>
  </si>
  <si>
    <t>第一屆第二次會員大會暨年終傳統歌舞成果展演與頒獎活動</t>
  </si>
  <si>
    <t>原住民協進會</t>
  </si>
  <si>
    <t>101年春節聯誼活動</t>
  </si>
  <si>
    <t>金寧鄉仁愛新村社區發展協會</t>
  </si>
  <si>
    <t>仁愛新村協會</t>
  </si>
  <si>
    <t>101年歡樂慶元宵活動</t>
  </si>
  <si>
    <t>金城鎮吳厝社區發展協會</t>
  </si>
  <si>
    <t>101年元宵節活動</t>
  </si>
  <si>
    <t>金城鎮後豐港社區發展協會</t>
  </si>
  <si>
    <t>101年後豐香包慶端節活動</t>
  </si>
  <si>
    <t>後豐港社區</t>
  </si>
  <si>
    <t>101年度歡樂慶元宵活動補助款</t>
  </si>
  <si>
    <t>烈嶼鄉東林靈忠廟委員會</t>
  </si>
  <si>
    <t>會員大會及元宵猜燈迷親子聯誼活動</t>
  </si>
  <si>
    <t>金湖鎮山外社區發展協會</t>
  </si>
  <si>
    <t>元宵節社區春酒聯歡晚會活動</t>
  </si>
  <si>
    <t>金城鎮歐厝社區發展協會</t>
  </si>
  <si>
    <t>舉辦101年春節聯誼活動</t>
  </si>
  <si>
    <t>金寧鄉湖南社區發展協會</t>
  </si>
  <si>
    <t>湖南社區發展協會</t>
  </si>
  <si>
    <t>春節及老人聯誼會暨元宵節歡慶活動</t>
  </si>
  <si>
    <t>新頭林兜社區發展協會</t>
  </si>
  <si>
    <t>辦高龍躍101墨香迎春活動</t>
  </si>
  <si>
    <t>金城鎮和平新村社區發展協會</t>
  </si>
  <si>
    <t>101年會員卡啦OK歡唱暨聯誼活動</t>
  </si>
  <si>
    <t>金門縣志願服務協會</t>
  </si>
  <si>
    <t>101年恩主廟誕辰平安醮暨社區居民聯誼活動</t>
  </si>
  <si>
    <t>金門縣金湖鎮下莊社區發展協會</t>
  </si>
  <si>
    <t>會員大會暨社會福利政策知能研習活動</t>
  </si>
  <si>
    <t>金門縣身心障礙者家長協會</t>
  </si>
  <si>
    <t>理事長交接、衛教醫療宣導活動</t>
  </si>
  <si>
    <t>金門縣金湖鎮尚卿長青協會</t>
  </si>
  <si>
    <t>101年春季浮游磯釣賽活動</t>
  </si>
  <si>
    <t>金門縣釣魚協會</t>
  </si>
  <si>
    <t>2012年度金門地區關懷青少年法治與品格教育推廣講座活動</t>
  </si>
  <si>
    <t>文史工作協會</t>
  </si>
  <si>
    <t>參加北港朝天宮與民視合作八點檔連續劇風水世家拍攝事宜</t>
  </si>
  <si>
    <t>浯島千順神將文化推廣協會</t>
  </si>
  <si>
    <t>101年度清明走春健走暨聯誼餐會活動</t>
  </si>
  <si>
    <t>金門縣頂堡東翁氏宗親會</t>
  </si>
  <si>
    <t>2012金門迎城隍活動「金門小吃王競賽」活動</t>
  </si>
  <si>
    <t>後浦商圈發展協會</t>
  </si>
  <si>
    <t>辦理第六屆退休教師桌球單、雙打比賽</t>
  </si>
  <si>
    <t>月圓人圓歡樂年年活動</t>
  </si>
  <si>
    <t>湖峰事務協會</t>
  </si>
  <si>
    <t>第三屆海峽兩岸青少年姓氏源流知識競賽活動</t>
  </si>
  <si>
    <t>宗族文化研究協會</t>
  </si>
  <si>
    <t>101年中秋摸彩暨KTV聯誼活動</t>
  </si>
  <si>
    <t>溪湖里社區協會</t>
  </si>
  <si>
    <t>101年慶祝母親節聯誼活動</t>
  </si>
  <si>
    <t>溪湖社區</t>
  </si>
  <si>
    <t>慶祝中秋節博餅大賽、卡啦OK歡唱、自助餐等聯誼晚會</t>
  </si>
  <si>
    <t>塔后社區協會</t>
  </si>
  <si>
    <t>中秋節社區親子聯誼活動</t>
  </si>
  <si>
    <t>泗湖社區協會</t>
  </si>
  <si>
    <t>101年中秋節聯歡晚會</t>
  </si>
  <si>
    <t>烈嶼鄉西宅社區協會</t>
  </si>
  <si>
    <t>浦邊社區協會</t>
  </si>
  <si>
    <t>101年慶中秋聯誼活動</t>
  </si>
  <si>
    <t>湖下社區協會</t>
  </si>
  <si>
    <t>鳳翔新庄社區協會</t>
  </si>
  <si>
    <t>101年龍情蜜意迎端午活動</t>
  </si>
  <si>
    <t>鳳翔新莊社區</t>
  </si>
  <si>
    <t>101年度辦理中秋慶團圓聯誼活動</t>
  </si>
  <si>
    <t>上庫社區協會</t>
  </si>
  <si>
    <t>月冠金門圓滿官澳慶中秋活動</t>
  </si>
  <si>
    <t>官澳社區協會</t>
  </si>
  <si>
    <t>101年中秋節歡唱卡啦OK暨摸彩聯誼活動</t>
  </si>
  <si>
    <t>羅厝社區協會</t>
  </si>
  <si>
    <t>中秋節社區聯誼暨博狀元餅活動</t>
  </si>
  <si>
    <t>山前社區協會</t>
  </si>
  <si>
    <t>上林社區協會</t>
  </si>
  <si>
    <t>101年度辦理端午節包粽活動</t>
  </si>
  <si>
    <t>上林社區</t>
  </si>
  <si>
    <t>榮光新村社區協會</t>
  </si>
  <si>
    <t>101年慶中秋節聯誼活動</t>
  </si>
  <si>
    <t>新市社區協會</t>
  </si>
  <si>
    <t>歌聲洋溢、月圓人圓中秋活動</t>
  </si>
  <si>
    <t>燕南山社區協會</t>
  </si>
  <si>
    <t>月圓人圓歡樂慶團圓活動</t>
  </si>
  <si>
    <t>小西門社區協會</t>
  </si>
  <si>
    <t>101年慶祝中秋佳節慶團圓活動</t>
  </si>
  <si>
    <t>料羅新村社區協會</t>
  </si>
  <si>
    <t>料羅灣社區協會</t>
  </si>
  <si>
    <t>101年中秋節活動</t>
  </si>
  <si>
    <t>盤山村社區協會</t>
  </si>
  <si>
    <t>101年度中秋節聯歡晚會活動</t>
  </si>
  <si>
    <t>東林社區協會</t>
  </si>
  <si>
    <t>后井社區協會</t>
  </si>
  <si>
    <t>山西社區協會</t>
  </si>
  <si>
    <t>101年秋節聯誼活動</t>
  </si>
  <si>
    <t>夏墅社區協會</t>
  </si>
  <si>
    <t>101月圓家圓人團圓中秋節聚落聯誼活動</t>
  </si>
  <si>
    <t>信義新村社區協會</t>
  </si>
  <si>
    <t>中東堡社區協會</t>
  </si>
  <si>
    <t>金門民俗狀元餅暨摸彩聯歡晚會</t>
  </si>
  <si>
    <t>桃園縣金烈鄉親公共事務協會-</t>
  </si>
  <si>
    <t>101年度婦女會會員大會暨慶祝婦女節活動</t>
  </si>
  <si>
    <t>社團法人金門縣婦女會</t>
  </si>
  <si>
    <t>101年天上聖母聖誕千秋祝壽巡境祈福遊行活動</t>
  </si>
  <si>
    <t>金門縣天后宮媽祖會</t>
  </si>
  <si>
    <t>孟府郎君春季祭典整絃會奏活動</t>
  </si>
  <si>
    <t>慶祝2012年國際護師節</t>
  </si>
  <si>
    <t>護士助產士公會</t>
  </si>
  <si>
    <t>辦理登峰造極親子登山活動</t>
  </si>
  <si>
    <t>金門縣烈嶼鄉體育會</t>
  </si>
  <si>
    <t>金門縣101年兩岸羽球菁英邀請賽</t>
  </si>
  <si>
    <t>羽球運動委員會</t>
  </si>
  <si>
    <t>打造運島、飛躍元極舞聯誼活動</t>
  </si>
  <si>
    <t>金門縣體育會元極舞運動委員會</t>
  </si>
  <si>
    <t>101年恭迎紫雲始巡安遶境活動</t>
  </si>
  <si>
    <t>汶浦黃氏宗親基金會</t>
  </si>
  <si>
    <t>101龍來守鱟活動</t>
  </si>
  <si>
    <t>休閒農漁會促進會</t>
  </si>
  <si>
    <t>春之響宴美食料理創意賽活動</t>
  </si>
  <si>
    <t>金門縣青年聯合會</t>
  </si>
  <si>
    <t>蘇府千歲聖誕活動、作醮、歌戲團等</t>
  </si>
  <si>
    <t>新頭伍德宮</t>
  </si>
  <si>
    <t>保生大帝慈濟文化節廟會作醮慶典活動</t>
  </si>
  <si>
    <t>中堡寶靈殿管委會</t>
  </si>
  <si>
    <t>101年度重陽節敬老聯歡活動</t>
  </si>
  <si>
    <t>東林老人會</t>
  </si>
  <si>
    <t>模範母親表揚活動等</t>
  </si>
  <si>
    <t>慶祝母親節音樂會暨關懷新移民、送愛心到印尼跳蚤市場活動</t>
  </si>
  <si>
    <t>中藥草學術研討會</t>
  </si>
  <si>
    <t>101年第二期串珠研習活動</t>
  </si>
  <si>
    <t>黑色誘惑2012吳宗陵水墨書畫展活動</t>
  </si>
  <si>
    <t>鯉台首屆南音大會唱活動</t>
  </si>
  <si>
    <t>浯江南樂研習社</t>
  </si>
  <si>
    <t>埔頭社區</t>
  </si>
  <si>
    <t>中秋101淨灘、美食卡拉OK歡唱活動</t>
  </si>
  <si>
    <t>正義社區</t>
  </si>
  <si>
    <t>秋風迎月、博餅歡慶團圓聯誼活動</t>
  </si>
  <si>
    <t>民生社區</t>
  </si>
  <si>
    <t>101年中秋節博餅及聯歡活動</t>
  </si>
  <si>
    <t>南門社區</t>
  </si>
  <si>
    <t>101年中秋節-月圓人圓、歡樂共渡活動</t>
  </si>
  <si>
    <t>庵前社區</t>
  </si>
  <si>
    <t>中秋佳節聯誼餐會</t>
  </si>
  <si>
    <t>賢聚社區</t>
  </si>
  <si>
    <t>101年傳統聚落中秋節聯誼活動</t>
  </si>
  <si>
    <t>珠山社區</t>
  </si>
  <si>
    <t>慶端節、飄粽香</t>
  </si>
  <si>
    <t>安岐社區</t>
  </si>
  <si>
    <t>101年重陽節活動</t>
  </si>
  <si>
    <t>辦理101春節節慶活動</t>
  </si>
  <si>
    <t>湖前社區</t>
  </si>
  <si>
    <t>101年度秋節節慶活動</t>
  </si>
  <si>
    <t>101年度中秋節活動</t>
  </si>
  <si>
    <t>向陽吉第社區</t>
  </si>
  <si>
    <t>101年中秋節社區居民聯歡晚會</t>
  </si>
  <si>
    <t>官裡社區</t>
  </si>
  <si>
    <t>中秋節地方小吃聯誼活動</t>
  </si>
  <si>
    <t>雙口社區</t>
  </si>
  <si>
    <t>101年度社區照顧關懷據點-長者益智四色牌比賽暨養生美食活動</t>
  </si>
  <si>
    <t>東門里社區</t>
  </si>
  <si>
    <t>歡渡中秋與月娘共舞</t>
  </si>
  <si>
    <t>101年度元宵節活動</t>
  </si>
  <si>
    <t>金湖鎮尚義社區</t>
  </si>
  <si>
    <t>101年元宵節聯誼活動</t>
  </si>
  <si>
    <t>金湖鎮小徑村社區</t>
  </si>
  <si>
    <t>烈嶼鄉后頭社區</t>
  </si>
  <si>
    <t>101年中秋節「卡拉OK歡唱」、「傳統美食饗宴親子聯誼活動</t>
  </si>
  <si>
    <t>無</t>
  </si>
  <si>
    <t>補助縣農會採購酒糟車輛消毒器具</t>
  </si>
  <si>
    <t>禽畜防疫-獎補助費</t>
  </si>
  <si>
    <t>補助養豬協會101年度重點工作計畫</t>
  </si>
  <si>
    <t>漁業輔導-獎補助費</t>
  </si>
  <si>
    <t>漁民服務事業費用</t>
  </si>
  <si>
    <t>金門縣工商發展投資策進會</t>
  </si>
  <si>
    <t>瑞邦海運股份有限公司</t>
  </si>
  <si>
    <t>補助李碧珍印製水頭121號民宿摺頁案</t>
  </si>
  <si>
    <t>金門縣旅台大專學生聯合會籌辦會</t>
  </si>
  <si>
    <t>國立金門大學</t>
  </si>
  <si>
    <t>金門旅行商業同業公會</t>
  </si>
  <si>
    <t>金門縣民宿旅遊發展協會</t>
  </si>
  <si>
    <t>金門縣旅行商業同業公會</t>
  </si>
  <si>
    <t>山外社區發展協會</t>
  </si>
  <si>
    <t>中華民國紅十字會金門縣支會</t>
  </si>
  <si>
    <t>支金門縣手語推廣協會</t>
  </si>
  <si>
    <t>金沙鎮小浦頭社區發展協會</t>
  </si>
  <si>
    <t>金沙鎮山西社區發展協會辦理101年中秋節社區聯誼活動</t>
  </si>
  <si>
    <t>金沙鎮太武社區發展協會</t>
  </si>
  <si>
    <t>金沙鎮后水頭社區發展協會</t>
  </si>
  <si>
    <t>金沙鎮后宅社區發展協會</t>
  </si>
  <si>
    <t>金沙鎮后宅社區發展協會辦理101年中秋節社區聯誼活動</t>
  </si>
  <si>
    <t>金沙鎮后浦頭暨五福街社區發展協會辦理101年中秋節社區聯誼活動</t>
  </si>
  <si>
    <t>金沙鎮西園后珩社區發展協會辦理101年中秋節社區聯誼活動</t>
  </si>
  <si>
    <t>金沙鎮呂厝社區發展協會</t>
  </si>
  <si>
    <t>金沙鎮呂厝社區發展協會辦理活動中心內部設備採購</t>
  </si>
  <si>
    <t>金沙鎮官澳社區發展協會</t>
  </si>
  <si>
    <t>金沙鎮官澳社區發展協會辦理活動中心內部設備採購</t>
  </si>
  <si>
    <t>金沙鎮官澳社區發展協會辦理101年中秋節社區聯誼活動</t>
  </si>
  <si>
    <t>金沙鎮忠孝新村社區發展協會</t>
  </si>
  <si>
    <t>金沙鎮東西山前社區發展協會</t>
  </si>
  <si>
    <t>金沙鎮東西山前社區發展協會辦理101年中秋節社區聯誼活動</t>
  </si>
  <si>
    <t>金沙鎮青嶼社區發展協會</t>
  </si>
  <si>
    <t>金沙鎮洋山社區發展協會辦理101年中秋節聯誼活動</t>
  </si>
  <si>
    <t>金沙鎮陽翟社區發展協會</t>
  </si>
  <si>
    <t>金沙鎮陽翟社區發展協會辦理101年中秋節社區聯誼活動</t>
  </si>
  <si>
    <t>金沙鎮榮光新村社區發展協會</t>
  </si>
  <si>
    <t>金沙鎮榮光新村社區發展協會辦理101年中秋節社區聯誼活動</t>
  </si>
  <si>
    <t>金沙鎮碧山東店</t>
  </si>
  <si>
    <t>金沙鎮碧山東店社區發展協會</t>
  </si>
  <si>
    <t>金沙鎮劉澳社區發展協會</t>
  </si>
  <si>
    <t>金沙鎮劉澳社區發展協會辦理101年中秋節社區聯誼活動</t>
  </si>
  <si>
    <t>金沙鎮蔡厝民享社區發展協會</t>
  </si>
  <si>
    <t>金門縣八二三台海戰役戰友協會</t>
  </si>
  <si>
    <t>金門縣元極舞及功法研究會</t>
  </si>
  <si>
    <t>金門縣天后宮媽祖會</t>
  </si>
  <si>
    <t>支金門縣手語推廣協會舉辦101年中秋節「蟾光正滿，桂花飄香，秋風迎月，博餅慶團圓聯誼活動」補助經費。</t>
  </si>
  <si>
    <t>金門縣老人權益促進會</t>
  </si>
  <si>
    <t>金門縣串珠學會</t>
  </si>
  <si>
    <t>金門縣志願服務協會</t>
  </si>
  <si>
    <t>金門縣身心障礙福利協進會</t>
  </si>
  <si>
    <t>金門縣空軍後備協會</t>
  </si>
  <si>
    <t>金門縣金沙晚泳會</t>
  </si>
  <si>
    <t>金門縣金沙鎮小浦頭社區發展協會辦理101年中秋節聯誼活動</t>
  </si>
  <si>
    <t>金門縣金沙鎮后水頭社區發展協會辦理101年中秋節聯誼活動</t>
  </si>
  <si>
    <t>支金門縣金沙鎮官澳長青會舉辦「101年重陽節敬老聯誼活動」補助經費。</t>
  </si>
  <si>
    <t>金門縣金沙鎮忠孝新村社區發展協會辦理中秋節聯誼活動</t>
  </si>
  <si>
    <t>金門縣金沙鎮碧山東店社區發展協會辦理101年中秋節聯誼活動</t>
  </si>
  <si>
    <t>金門縣金門書院道藝學會</t>
  </si>
  <si>
    <t>支金門縣金門書院道藝學會辦理「國學啟蒙．兒童讀經班」活動補助經費。</t>
  </si>
  <si>
    <t>金門縣金城鎮吳厝社區發展協會辦理101年中秋節聯誼活動</t>
  </si>
  <si>
    <t>金門縣金寧鄉西浦頭老人會</t>
  </si>
  <si>
    <t>支金門縣金寧鄉西浦頭老人會舉辦「101年重陽戶外踏青觀景活動」補助經費。</t>
  </si>
  <si>
    <t>金門縣金寧鄉榜林公共事務協會</t>
  </si>
  <si>
    <t>支金門縣金寧鄉盤山村老人會辦理「101年重陽節敬老聯誼活動」補助經費。</t>
  </si>
  <si>
    <t>金門縣長青會</t>
  </si>
  <si>
    <t>金門縣青年聯合會</t>
  </si>
  <si>
    <t>金門縣青溪協會</t>
  </si>
  <si>
    <t>支金門縣品德完人黃偉先生精神弘揚協會辦理「101年兩岸宗教文化交流」系列活動補助經費。</t>
  </si>
  <si>
    <t>金門縣後備憲兵協會</t>
  </si>
  <si>
    <t>金門縣美術學會</t>
  </si>
  <si>
    <t>金門縣浯江老人會</t>
  </si>
  <si>
    <t>金門縣烈嶼鄉東林老人會</t>
  </si>
  <si>
    <t>支金門縣烈嶼鄉體育會舉辦「綠野芳踪」單車巡禮活動補助經費。</t>
  </si>
  <si>
    <t>金門縣退休教師協會</t>
  </si>
  <si>
    <t>支金門縣退休教師協會辦理101年「九九重陽節敬老參訪活動」補助經費。</t>
  </si>
  <si>
    <t>金門縣退役軍官協會</t>
  </si>
  <si>
    <t>支金門縣莒光樓茶藝早覺會舉辦「101年中秋節」老人卡拉OK歌唱比賽及博餅活動補助經費。</t>
  </si>
  <si>
    <t>金門縣單車安全協會</t>
  </si>
  <si>
    <t>支金門縣湖峰公共事務協進會舉辦「月圓人圓歡樂年年」聯誼活動補助經費。</t>
  </si>
  <si>
    <t>金門縣登山健行協會</t>
  </si>
  <si>
    <t>金門縣華僑協會</t>
  </si>
  <si>
    <t>金門縣新移民關懷協會</t>
  </si>
  <si>
    <t>支金門縣新移民關懷協會舉辦「101年度關懷新移民親子燒窯樂」活動補助經費。</t>
  </si>
  <si>
    <t>金門縣舞蹈協會</t>
  </si>
  <si>
    <t>金門縣護理師護士助產士公會</t>
  </si>
  <si>
    <t>金門縣讀經學會</t>
  </si>
  <si>
    <t>金城鎮小西門社區發展協會</t>
  </si>
  <si>
    <t>金城鎮小西門社區發展協會辦理101年中秋節社區聯誼活動</t>
  </si>
  <si>
    <t>金城鎮山前社區發展協會</t>
  </si>
  <si>
    <t>金城鎮山前社區發展協會辦理101年中秋節社區聯誼活動</t>
  </si>
  <si>
    <t>金城鎮古崗社區發展協會</t>
  </si>
  <si>
    <t>金城鎮古崗社區發展協會辦理101年中秋節社區聯誼活動</t>
  </si>
  <si>
    <t>金城鎮民生社區發展協會</t>
  </si>
  <si>
    <t>金城鎮民生社區發展協會辦理101年中秋節社區聯誼活動</t>
  </si>
  <si>
    <t>金城鎮向陽吉第社區發展協會</t>
  </si>
  <si>
    <t>金城鎮向陽吉第社區發展協會辦理101年中秋節社區聯誼活動</t>
  </si>
  <si>
    <t>金城鎮西門社區發展協會辦理101年中秋節社區聯誼活動</t>
  </si>
  <si>
    <t>金城鎮官裡社區發展協會</t>
  </si>
  <si>
    <t>金城鎮東門里社區發展協會</t>
  </si>
  <si>
    <t>金城鎮東門里社區發展協會辦理101年中秋節社區聯誼活動</t>
  </si>
  <si>
    <t>金城鎮泗湖社區發展協會辦理101年中秋節社區聯誼活動</t>
  </si>
  <si>
    <t>金城鎮金門城社區發展協會</t>
  </si>
  <si>
    <t>金城鎮金門城社區發展協會辦理101年中秋節社區聯誼活動</t>
  </si>
  <si>
    <t>金城鎮前水頭社區發展協會</t>
  </si>
  <si>
    <t>金城鎮前水頭社區發展協會辦理101年中秋節社區聯誼活動</t>
  </si>
  <si>
    <t>金城鎮南門社區發展協會</t>
  </si>
  <si>
    <t>金城鎮南門社區發展協會辦理101年中秋節社區聯誼活動</t>
  </si>
  <si>
    <t>金城鎮後豐港社區發展協會</t>
  </si>
  <si>
    <t>金城鎮後豐港社區發展協會辦理101年中秋節社區聯誼活動</t>
  </si>
  <si>
    <t>金城鎮夏墅社區發展協會辦理101年中秋節社區聯誼活動</t>
  </si>
  <si>
    <t>金城鎮珠山社區發展協會</t>
  </si>
  <si>
    <t>金城鎮珠山社區發展協會辦理101年中秋節社區聯誼活動</t>
  </si>
  <si>
    <t>金城鎮庵前社區發展協會</t>
  </si>
  <si>
    <t>金城鎮庵前社區發展協會辦理101年中秋節社區聯誼活動</t>
  </si>
  <si>
    <t>金城鎮富康一村金城新莊社區發展協會</t>
  </si>
  <si>
    <t>金城鎮富康一村金城新莊社區發展協會辦理101年中秋節社區聯誼活動</t>
  </si>
  <si>
    <t>金城鎮鳳翔新莊社區發展協會</t>
  </si>
  <si>
    <t>金城鎮鳳翔新莊社區發展協會辦理101年中秋節社區聯誼活動</t>
  </si>
  <si>
    <t>金城鎮賢聚社區發展協會</t>
  </si>
  <si>
    <t>金城鎮賢聚社區發展協會辦理101年中秋節聯誼活動</t>
  </si>
  <si>
    <t>金城鎮燕南山社區發展協會辦理101年中秋節社區聯誼活動</t>
  </si>
  <si>
    <t>金湖鎮下莊社區發展協會</t>
  </si>
  <si>
    <t>金湖鎮小徑社區發展協會</t>
  </si>
  <si>
    <t>金湖鎮山外社區發展協會</t>
  </si>
  <si>
    <t>金湖鎮山外社區發展協會辦理101年中秋節社區聯誼活動</t>
  </si>
  <si>
    <t>金湖鎮太湖社區發展協會</t>
  </si>
  <si>
    <t>金湖鎮太湖社區發展協會辦理101年中秋節社區聯誼活動</t>
  </si>
  <si>
    <t>金湖鎮正義社區發展協會</t>
  </si>
  <si>
    <t>金湖鎮正義社區發展協會辦理101年中秋節社區聯誼活動</t>
  </si>
  <si>
    <t>金湖鎮尚義社區發展協會</t>
  </si>
  <si>
    <t>金湖鎮尚義社區發展協會辦理101年中秋節社區聯誼活動</t>
  </si>
  <si>
    <t>金湖鎮信義新村社區發展協會</t>
  </si>
  <si>
    <t>金湖鎮信義新村社區發展協會辦理101年中秋節社區聯誼活動</t>
  </si>
  <si>
    <t>金湖鎮料羅新村社區發展協會</t>
  </si>
  <si>
    <t>金湖鎮料羅新村社區發展協會辦理101年中秋節社區聯誼活動</t>
  </si>
  <si>
    <t>金湖鎮料羅灣社區發展協會</t>
  </si>
  <si>
    <t>金湖鎮湖前社區發展協會</t>
  </si>
  <si>
    <t>金湖鎮湖前社區發展協會辦理101年中秋節社區聯誼活動</t>
  </si>
  <si>
    <t>金湖鎮塔后社區發展協會辦理中秋節聯誼活動</t>
  </si>
  <si>
    <t>金湖鎮新市社區發展協會</t>
  </si>
  <si>
    <t>金湖鎮新頭林兜社區發展協會</t>
  </si>
  <si>
    <t>金湖鎮新頭林兜社區發展協會辦理中秋節活動</t>
  </si>
  <si>
    <t>金湖鎮溪湖里社區發展協會</t>
  </si>
  <si>
    <t>金湖鎮溪湖里社區發展協會辦理101年中秋節社區聯誼活動</t>
  </si>
  <si>
    <t>金湖鎮瓊林社區發展協會辦理「璀璨瓊林-中秋節聯誼」活動活動</t>
  </si>
  <si>
    <t>金寧鄉中東堡社區發展協會</t>
  </si>
  <si>
    <t>金寧鄉仁愛新村社區發展協會辦理101年中秋節社區聯誼活動</t>
  </si>
  <si>
    <t>金寧鄉古寧頭社區發展協會辦理101年中秋節社區聯誼活動</t>
  </si>
  <si>
    <t>金寧鄉后湖社區發展協會辦理101年中秋節社區聯誼活動</t>
  </si>
  <si>
    <t>金寧鄉后盤山西山社區發展協會</t>
  </si>
  <si>
    <t>金寧鄉后盤山西山社區發展協會辦理101年中秋節社區聯誼活動</t>
  </si>
  <si>
    <t>金寧鄉安岐社區發展協會</t>
  </si>
  <si>
    <t>金寧鄉東洲社區發展協會</t>
  </si>
  <si>
    <t>金寧鄉東洲社區發展協會辦理101年中秋節社區聯誼活動</t>
  </si>
  <si>
    <t>金寧鄉頂后垵社區發展協會</t>
  </si>
  <si>
    <t>金寧鄉頂后垵社區發展協會辦理101年中秋節社區聯誼活動</t>
  </si>
  <si>
    <t>金寧鄉湖南社區發展協會辦理活動中心內部設備採購</t>
  </si>
  <si>
    <t>金寧鄉湖南社區發展協會辦理101年中秋節社區聯誼活動</t>
  </si>
  <si>
    <t>金寧鄉湖峰社區發展協會</t>
  </si>
  <si>
    <t>支金寧鄉榜林公共事務協會舉辦「袖見中秋~月圓人團圓」活動補助經費。</t>
  </si>
  <si>
    <t>金寧鄉榜林社區發展協會</t>
  </si>
  <si>
    <t>金寧鄉榜林社區發展協會辦理101年中秋節社區聯誼活動</t>
  </si>
  <si>
    <t>金寧鄉盤山社區發展協會</t>
  </si>
  <si>
    <t>金寧鄉盤山社區發展協會辦理101年中秋節社區聯誼活動</t>
  </si>
  <si>
    <t>金寧鄉龍門社區發展協會辦理101年中秋節社區聯誼活動</t>
  </si>
  <si>
    <t>料羅灣社區發展協會</t>
  </si>
  <si>
    <t>烈嶼鄉上林社區發展協會</t>
  </si>
  <si>
    <t>烈嶼鄉上林社區發展協會辦理101年中秋節社區聯誼活動</t>
  </si>
  <si>
    <t>烈嶼鄉上庫社區發展協會</t>
  </si>
  <si>
    <t>烈嶼鄉上庫社區發展協會辦理101年中秋節社區聯誼活動</t>
  </si>
  <si>
    <t>烈嶼鄉后井社區發展協會</t>
  </si>
  <si>
    <t>烈嶼鄉后頭社區發展協會辦理101年中秋節社區聯誼活動</t>
  </si>
  <si>
    <t>烈嶼鄉西方社區發展協會辦理101年中秋節社區聯誼活動</t>
  </si>
  <si>
    <t>烈嶼鄉西宅社區發展協會辦理101年中秋節社區聯誼活動</t>
  </si>
  <si>
    <t>烈嶼鄉西路社區發展協會辦理101年中秋節社區聯誼活動</t>
  </si>
  <si>
    <t>烈嶼鄉東坑社區發展協會辦理101年中秋節社區聯誼活動</t>
  </si>
  <si>
    <t>烈嶼鄉東林社區發展協會辦理101年中秋節社區聯誼活動</t>
  </si>
  <si>
    <t>烈嶼鄉南塘社區發展協會辦理101年中秋節社區聯誼活動</t>
  </si>
  <si>
    <t>烈嶼鄉埔頭社區發展協會</t>
  </si>
  <si>
    <t>烈嶼鄉埔頭社區發展協會辦理101年中秋節社區聯誼活動</t>
  </si>
  <si>
    <t>烈嶼鄉湖下社區發展協會辦理101年中秋節社區聯誼活動</t>
  </si>
  <si>
    <t>烈嶼鄉黃厝社區發展協會辦理101年中秋節社區聯誼活動</t>
  </si>
  <si>
    <t>烈嶼鄉雙口社區發展協會</t>
  </si>
  <si>
    <t>烈嶼鄉雙口社區發展協會辦理101年中秋節社區聯誼活動</t>
  </si>
  <si>
    <t>烈嶼鄉羅厝社區發展協會</t>
  </si>
  <si>
    <t>烈嶼鄉羅厝社區發展協會辦理101年中秋節社區聯誼活動</t>
  </si>
  <si>
    <t>金門縣殯葬管理所</t>
  </si>
  <si>
    <t xml:space="preserve">無 </t>
  </si>
  <si>
    <t>金城鎮東門里辦公處</t>
  </si>
  <si>
    <t>金城鎮官裡社區</t>
  </si>
  <si>
    <t>金城鎮吳厝社區發展協會</t>
  </si>
  <si>
    <t>金湖鎮溪湖社區發展協會</t>
  </si>
  <si>
    <t>金湖鎮瓊林社區發展協會</t>
  </si>
  <si>
    <t>烈嶼鄉西方社區發展協會</t>
  </si>
  <si>
    <t>烈嶼鄉后頭社區發展協會</t>
  </si>
  <si>
    <t>金湖鎮料羅社區</t>
  </si>
  <si>
    <t>補助羽球協會辦理101年度C級教練講習會經費</t>
  </si>
  <si>
    <t>2012年小巨人絲竹樂團校園巡迴演出7場</t>
  </si>
  <si>
    <t>補助金門縣童軍發展協會辦理101年度工作計畫執行經費</t>
  </si>
  <si>
    <t>社會福利基金</t>
  </si>
  <si>
    <t>設施設備(防滑、淨水)</t>
  </si>
  <si>
    <t>設施設備(事務機、晶鑚小蒙恬、相機、筆電、電腦含螢幕2台)</t>
  </si>
  <si>
    <t>大手牽小手，幸福齊步</t>
  </si>
  <si>
    <t>金門縣隔代教養家庭支持服務計畫</t>
  </si>
  <si>
    <t>婦女創業格子舖及兒童圖書屋服務計畫</t>
  </si>
  <si>
    <t>金門酒廠實業股份有限公司</t>
  </si>
  <si>
    <t>ν</t>
  </si>
  <si>
    <t>101年端節會員活動</t>
  </si>
  <si>
    <t>手語推廣協會</t>
  </si>
  <si>
    <t>低碳生活、環保救地球活動</t>
  </si>
  <si>
    <t>中華海峽文化商務協會</t>
  </si>
  <si>
    <t>暑期上林海灘露營親子活動</t>
  </si>
  <si>
    <t>登山健行協會</t>
  </si>
  <si>
    <t>台灣博覽館專業協會-</t>
  </si>
  <si>
    <t>溝通與舒壓~我懂你的心-心理衛生講座</t>
  </si>
  <si>
    <t>康復之友附設美心工作坊-</t>
  </si>
  <si>
    <t>端午粽情意~包粽教學活動</t>
  </si>
  <si>
    <t>身心障礙福利協進會</t>
  </si>
  <si>
    <t>家長幹部與工作人員培力訓練課程-面動身障者活動</t>
  </si>
  <si>
    <t>身障者家長協會</t>
  </si>
  <si>
    <t>814空戰勝利75週年慶祝大會暨聯誼餐會</t>
  </si>
  <si>
    <t>空軍後備協會</t>
  </si>
  <si>
    <t>受邀赴香港參加2012香港文化交流匯演活動</t>
  </si>
  <si>
    <t>表演藝術發展協會</t>
  </si>
  <si>
    <t>國樂團青少年團員夜響白宮獨奏音樂會</t>
  </si>
  <si>
    <t>國樂協會</t>
  </si>
  <si>
    <t>打造運動島，飛躍元極舞活動</t>
  </si>
  <si>
    <t>體育會元極舞運動委員會</t>
  </si>
  <si>
    <t>2012台東活水湖51.5國際鐵人三項競賽</t>
  </si>
  <si>
    <t>赴廈門市進行體育交流拜訪</t>
  </si>
  <si>
    <t>體操運動委員會</t>
  </si>
  <si>
    <t>金王爺聖誕千秋日作醮慶典</t>
  </si>
  <si>
    <t>碧湖殿管委會</t>
  </si>
  <si>
    <t>愛心慈善事業基金會-</t>
  </si>
  <si>
    <t>擁抱父親節-感恩父親節餐會活動</t>
  </si>
  <si>
    <t>全成社福基金會</t>
  </si>
  <si>
    <t>金門風獅爺遊台灣活動</t>
  </si>
  <si>
    <t>電音COME BUY團</t>
  </si>
  <si>
    <t>青少年暑期游泳育樂營活動</t>
  </si>
  <si>
    <t>金沙晚泳會</t>
  </si>
  <si>
    <t>西浦頭老人會-</t>
  </si>
  <si>
    <t>101年飛天龍暑期課輔活動</t>
  </si>
  <si>
    <t>兒童暨家扶金門分所</t>
  </si>
  <si>
    <t>泉州市塗門街通准關岳廟進香活動</t>
  </si>
  <si>
    <t>雙鯉古地關帝廟</t>
  </si>
  <si>
    <t>研讀四書培訓課程</t>
  </si>
  <si>
    <t>讀經學會</t>
  </si>
  <si>
    <t>深耕金門文化-金門陶藝家聯展</t>
  </si>
  <si>
    <t>文化藝術創作學會</t>
  </si>
  <si>
    <t>101七夕轝保育</t>
  </si>
  <si>
    <t>休閒農漁促進會</t>
  </si>
  <si>
    <t>2012夏艷金門海洋風暨金湖鎮花蛤季-101年愛在金門活動</t>
  </si>
  <si>
    <t>山外基督教會</t>
  </si>
  <si>
    <t>粽葉飄香慶端午-肉粽美食、卡啦OK</t>
  </si>
  <si>
    <t>歐厝社區</t>
  </si>
  <si>
    <t>端節包肉粽、素粽等聯誼慶祝</t>
  </si>
  <si>
    <t>林兜社區</t>
  </si>
  <si>
    <t>慶端午-關懷獨居老人及第一屆第二次會員大會</t>
  </si>
  <si>
    <t>退役軍官協會</t>
  </si>
  <si>
    <t>101年端午節包粽子賀節</t>
  </si>
  <si>
    <t>101年歲中祈福進香活動</t>
  </si>
  <si>
    <t>端午節聯誼活動</t>
  </si>
  <si>
    <t>溪湖里社區</t>
  </si>
  <si>
    <t>端午粽飄香、包粽子聯誼活動</t>
  </si>
  <si>
    <t>上庫社區</t>
  </si>
  <si>
    <t>101年端午節包粽聯誼活動</t>
  </si>
  <si>
    <t>官澳社區</t>
  </si>
  <si>
    <t>101年度辦理端午佳節包粽樂聯歡活動</t>
  </si>
  <si>
    <t>羅厝社區</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</si>
</sst>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_-;\-* #,##0_-;_-* &quot;-&quot;??_-;_-@_-"/>
    <numFmt numFmtId="180" formatCode="0.00_);[Red]\(0.00\)"/>
    <numFmt numFmtId="181" formatCode="0.00_ "/>
    <numFmt numFmtId="182" formatCode="#,##0_);[Red]\(#,##0\)"/>
    <numFmt numFmtId="183" formatCode="0_);[Red]\(0\)"/>
    <numFmt numFmtId="184" formatCode="#,##0_ "/>
    <numFmt numFmtId="185" formatCode="m&quot;月&quot;d&quot;日&quot;"/>
    <numFmt numFmtId="186" formatCode="0_ "/>
    <numFmt numFmtId="187" formatCode="#,##0.000_);[Red]\(#,##0.000\)"/>
    <numFmt numFmtId="188" formatCode="0.0_);[Red]\(0.0\)"/>
    <numFmt numFmtId="189" formatCode="#,##0.00_);[Red]\(#,##0.00\)"/>
    <numFmt numFmtId="190" formatCode="#,##0.0_);[Red]\(#,##0.0\)"/>
    <numFmt numFmtId="191" formatCode="[$-404]AM/PM\ hh:mm:ss"/>
    <numFmt numFmtId="192" formatCode="000"/>
    <numFmt numFmtId="193" formatCode="#,##0.000_ "/>
    <numFmt numFmtId="194" formatCode="#,##0.0_ "/>
    <numFmt numFmtId="195" formatCode="#,##0.00_ "/>
    <numFmt numFmtId="196" formatCode="0.000_);[Red]\(0.000\)"/>
  </numFmts>
  <fonts count="41">
    <font>
      <sz val="12"/>
      <name val="新細明體"/>
      <family val="1"/>
    </font>
    <font>
      <sz val="10"/>
      <name val="Helv"/>
      <family val="2"/>
    </font>
    <font>
      <sz val="12"/>
      <color indexed="8"/>
      <name val="新細明體"/>
      <family val="1"/>
    </font>
    <font>
      <sz val="12"/>
      <color indexed="9"/>
      <name val="新細明體"/>
      <family val="1"/>
    </font>
    <font>
      <sz val="10"/>
      <name val="標楷體"/>
      <family val="4"/>
    </font>
    <font>
      <u val="single"/>
      <sz val="12"/>
      <color indexed="3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sz val="16"/>
      <name val="標楷體"/>
      <family val="4"/>
    </font>
    <font>
      <sz val="12"/>
      <name val="標楷體"/>
      <family val="4"/>
    </font>
    <font>
      <sz val="14"/>
      <name val="標楷體"/>
      <family val="4"/>
    </font>
    <font>
      <b/>
      <sz val="10"/>
      <name val="標楷體"/>
      <family val="4"/>
    </font>
    <font>
      <sz val="10"/>
      <color indexed="8"/>
      <name val="標楷體"/>
      <family val="4"/>
    </font>
    <font>
      <b/>
      <sz val="10"/>
      <color indexed="8"/>
      <name val="標楷體"/>
      <family val="4"/>
    </font>
    <font>
      <sz val="9"/>
      <name val="細明體"/>
      <family val="3"/>
    </font>
    <font>
      <sz val="10"/>
      <color indexed="10"/>
      <name val="標楷體"/>
      <family val="4"/>
    </font>
    <font>
      <sz val="10"/>
      <name val="新細明體"/>
      <family val="1"/>
    </font>
    <font>
      <sz val="10"/>
      <name val="Times New Roman"/>
      <family val="1"/>
    </font>
    <font>
      <sz val="12"/>
      <color indexed="8"/>
      <name val="標楷體"/>
      <family val="4"/>
    </font>
    <font>
      <sz val="10"/>
      <color indexed="8"/>
      <name val="新細明體"/>
      <family val="1"/>
    </font>
    <font>
      <b/>
      <sz val="12"/>
      <name val="標楷體"/>
      <family val="4"/>
    </font>
    <font>
      <b/>
      <sz val="11"/>
      <name val="標楷體"/>
      <family val="4"/>
    </font>
    <font>
      <b/>
      <sz val="14"/>
      <name val="Times New Roman"/>
      <family val="1"/>
    </font>
    <font>
      <sz val="11"/>
      <color indexed="8"/>
      <name val="標楷體"/>
      <family val="4"/>
    </font>
    <font>
      <sz val="14"/>
      <name val="Times New Roman"/>
      <family val="1"/>
    </font>
    <font>
      <sz val="11"/>
      <name val="標楷體"/>
      <family val="4"/>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1"/>
        <bgColor indexed="64"/>
      </patternFill>
    </fill>
    <fill>
      <patternFill patternType="solid">
        <fgColor indexed="9"/>
        <bgColor indexed="64"/>
      </patternFill>
    </fill>
  </fills>
  <borders count="21">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hair"/>
      <bottom style="hair"/>
    </border>
    <border>
      <left>
        <color indexed="63"/>
      </left>
      <right style="thin"/>
      <top>
        <color indexed="63"/>
      </top>
      <bottom>
        <color indexed="63"/>
      </bottom>
    </border>
  </borders>
  <cellStyleXfs count="72">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0" fillId="0" borderId="0">
      <alignment/>
      <protection/>
    </xf>
    <xf numFmtId="0" fontId="4" fillId="0" borderId="0" applyNumberForma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 fillId="16" borderId="0" applyNumberFormat="0" applyBorder="0" applyAlignment="0" applyProtection="0"/>
    <xf numFmtId="0" fontId="7" fillId="0" borderId="1" applyNumberFormat="0" applyFill="0" applyAlignment="0" applyProtection="0"/>
    <xf numFmtId="0" fontId="8" fillId="4" borderId="0" applyNumberFormat="0" applyBorder="0" applyAlignment="0" applyProtection="0"/>
    <xf numFmtId="9" fontId="0" fillId="0" borderId="0" applyFont="0" applyFill="0" applyBorder="0" applyAlignment="0" applyProtection="0"/>
    <xf numFmtId="0" fontId="9"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0" fillId="18" borderId="4"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 fillId="0" borderId="0">
      <alignment/>
      <protection/>
    </xf>
    <xf numFmtId="0" fontId="17" fillId="7" borderId="2" applyNumberFormat="0" applyAlignment="0" applyProtection="0"/>
    <xf numFmtId="0" fontId="18" fillId="17" borderId="8" applyNumberFormat="0" applyAlignment="0" applyProtection="0"/>
    <xf numFmtId="0" fontId="19" fillId="23" borderId="9" applyNumberFormat="0" applyAlignment="0" applyProtection="0"/>
    <xf numFmtId="0" fontId="20" fillId="3" borderId="0" applyNumberFormat="0" applyBorder="0" applyAlignment="0" applyProtection="0"/>
    <xf numFmtId="0" fontId="21" fillId="0" borderId="0" applyNumberFormat="0" applyFill="0" applyBorder="0" applyAlignment="0" applyProtection="0"/>
  </cellStyleXfs>
  <cellXfs count="430">
    <xf numFmtId="0" fontId="0" fillId="0" borderId="0" xfId="0" applyAlignment="1">
      <alignment/>
    </xf>
    <xf numFmtId="0" fontId="23" fillId="0" borderId="0" xfId="0" applyFont="1" applyBorder="1" applyAlignment="1">
      <alignment horizontal="center"/>
    </xf>
    <xf numFmtId="0" fontId="24" fillId="0" borderId="0" xfId="0" applyFont="1" applyBorder="1" applyAlignment="1">
      <alignment/>
    </xf>
    <xf numFmtId="0" fontId="25" fillId="0" borderId="0" xfId="0" applyFont="1" applyBorder="1" applyAlignment="1">
      <alignment horizontal="center"/>
    </xf>
    <xf numFmtId="0" fontId="25" fillId="0" borderId="10" xfId="0" applyFont="1" applyBorder="1" applyAlignment="1">
      <alignment horizontal="right"/>
    </xf>
    <xf numFmtId="0" fontId="24" fillId="0" borderId="11" xfId="0" applyFont="1" applyBorder="1" applyAlignment="1">
      <alignment horizontal="center" vertical="center" wrapText="1"/>
    </xf>
    <xf numFmtId="0" fontId="24" fillId="0" borderId="11" xfId="0" applyFont="1" applyBorder="1" applyAlignment="1">
      <alignment horizontal="right" vertical="center" wrapText="1"/>
    </xf>
    <xf numFmtId="0" fontId="24" fillId="0" borderId="11" xfId="0" applyFont="1" applyBorder="1" applyAlignment="1">
      <alignment horizontal="distributed" vertical="center" wrapText="1"/>
    </xf>
    <xf numFmtId="0" fontId="24" fillId="0" borderId="11" xfId="0" applyFont="1" applyBorder="1" applyAlignment="1">
      <alignment horizontal="left" vertical="center" wrapText="1"/>
    </xf>
    <xf numFmtId="0" fontId="24" fillId="0" borderId="12" xfId="0" applyFont="1" applyBorder="1" applyAlignment="1">
      <alignment horizontal="center" vertical="center" wrapText="1"/>
    </xf>
    <xf numFmtId="0" fontId="0" fillId="0" borderId="13" xfId="0" applyBorder="1" applyAlignment="1">
      <alignment/>
    </xf>
    <xf numFmtId="0" fontId="24" fillId="0" borderId="0" xfId="0" applyFont="1" applyBorder="1" applyAlignment="1">
      <alignment horizontal="distributed" vertical="center" wrapText="1"/>
    </xf>
    <xf numFmtId="0" fontId="0" fillId="0" borderId="14" xfId="0" applyBorder="1" applyAlignment="1">
      <alignment/>
    </xf>
    <xf numFmtId="0" fontId="24" fillId="0" borderId="14" xfId="0" applyFont="1" applyBorder="1" applyAlignment="1">
      <alignment horizontal="center" vertical="top" wrapText="1"/>
    </xf>
    <xf numFmtId="0" fontId="24" fillId="0" borderId="15" xfId="0" applyFont="1" applyBorder="1" applyAlignment="1">
      <alignment horizontal="center" vertical="center"/>
    </xf>
    <xf numFmtId="0" fontId="24" fillId="0" borderId="16" xfId="0" applyFont="1" applyBorder="1" applyAlignment="1">
      <alignment/>
    </xf>
    <xf numFmtId="0" fontId="26" fillId="24" borderId="15" xfId="0" applyFont="1" applyFill="1" applyBorder="1" applyAlignment="1">
      <alignment horizontal="center" vertical="center" wrapText="1"/>
    </xf>
    <xf numFmtId="0" fontId="26" fillId="24" borderId="15" xfId="0" applyFont="1" applyFill="1" applyBorder="1" applyAlignment="1">
      <alignment vertical="center" wrapText="1"/>
    </xf>
    <xf numFmtId="182" fontId="26" fillId="24" borderId="15" xfId="0" applyNumberFormat="1" applyFont="1" applyFill="1" applyBorder="1" applyAlignment="1">
      <alignment horizontal="right" vertical="center"/>
    </xf>
    <xf numFmtId="0" fontId="26" fillId="24" borderId="15" xfId="0" applyFont="1" applyFill="1" applyBorder="1" applyAlignment="1">
      <alignment horizontal="center" vertical="center" wrapText="1"/>
    </xf>
    <xf numFmtId="0" fontId="26" fillId="24" borderId="15" xfId="0" applyFont="1" applyFill="1" applyBorder="1" applyAlignment="1">
      <alignment horizontal="left" vertical="center" wrapText="1"/>
    </xf>
    <xf numFmtId="0" fontId="26" fillId="24" borderId="15" xfId="0" applyFont="1" applyFill="1" applyBorder="1" applyAlignment="1">
      <alignment/>
    </xf>
    <xf numFmtId="189" fontId="26" fillId="24" borderId="17" xfId="35" applyNumberFormat="1" applyFont="1" applyFill="1" applyBorder="1" applyAlignment="1">
      <alignment horizontal="center" vertical="center" wrapText="1"/>
      <protection/>
    </xf>
    <xf numFmtId="0" fontId="26" fillId="24" borderId="15" xfId="0" applyFont="1" applyFill="1" applyBorder="1" applyAlignment="1">
      <alignment horizontal="left" vertical="center"/>
    </xf>
    <xf numFmtId="0" fontId="26" fillId="24" borderId="0" xfId="0" applyFont="1" applyFill="1" applyAlignment="1">
      <alignment horizontal="left" vertical="center"/>
    </xf>
    <xf numFmtId="0" fontId="27" fillId="0" borderId="15" xfId="0" applyFont="1" applyFill="1" applyBorder="1" applyAlignment="1">
      <alignment horizontal="center" vertical="center" wrapText="1"/>
    </xf>
    <xf numFmtId="0" fontId="27" fillId="0" borderId="15" xfId="0" applyFont="1" applyFill="1" applyBorder="1" applyAlignment="1">
      <alignment horizontal="left" vertical="center" wrapText="1"/>
    </xf>
    <xf numFmtId="182" fontId="27" fillId="0" borderId="15" xfId="0" applyNumberFormat="1" applyFont="1" applyFill="1" applyBorder="1" applyAlignment="1">
      <alignment vertical="center"/>
    </xf>
    <xf numFmtId="0" fontId="27" fillId="0" borderId="15" xfId="0" applyFont="1" applyFill="1" applyBorder="1" applyAlignment="1">
      <alignment wrapText="1"/>
    </xf>
    <xf numFmtId="189" fontId="26" fillId="25" borderId="17" xfId="35" applyNumberFormat="1" applyFont="1" applyFill="1" applyBorder="1" applyAlignment="1">
      <alignment horizontal="center" vertical="center" wrapText="1"/>
      <protection/>
    </xf>
    <xf numFmtId="0" fontId="26" fillId="25" borderId="15" xfId="0" applyFont="1" applyFill="1" applyBorder="1" applyAlignment="1">
      <alignment horizontal="left" vertical="center"/>
    </xf>
    <xf numFmtId="0" fontId="26" fillId="25" borderId="0" xfId="0" applyFont="1" applyFill="1" applyAlignment="1">
      <alignment horizontal="left" vertical="center"/>
    </xf>
    <xf numFmtId="0" fontId="4" fillId="0" borderId="15"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5" xfId="0" applyFont="1" applyFill="1" applyBorder="1" applyAlignment="1">
      <alignment wrapText="1"/>
    </xf>
    <xf numFmtId="182" fontId="26" fillId="24" borderId="15" xfId="0" applyNumberFormat="1" applyFont="1" applyFill="1" applyBorder="1" applyAlignment="1">
      <alignment vertical="center" wrapText="1"/>
    </xf>
    <xf numFmtId="0" fontId="28" fillId="24" borderId="15" xfId="0" applyFont="1" applyFill="1" applyBorder="1" applyAlignment="1">
      <alignment horizontal="center" vertical="center"/>
    </xf>
    <xf numFmtId="0" fontId="26" fillId="24" borderId="17" xfId="0" applyFont="1" applyFill="1" applyBorder="1" applyAlignment="1">
      <alignment vertical="center" wrapText="1"/>
    </xf>
    <xf numFmtId="0" fontId="27" fillId="0" borderId="15" xfId="0" applyFont="1" applyBorder="1" applyAlignment="1">
      <alignment horizontal="center" vertical="center" wrapText="1"/>
    </xf>
    <xf numFmtId="0" fontId="27" fillId="0" borderId="15" xfId="0" applyFont="1" applyBorder="1" applyAlignment="1">
      <alignment horizontal="left" vertical="center" wrapText="1"/>
    </xf>
    <xf numFmtId="49" fontId="27" fillId="0" borderId="15" xfId="0" applyNumberFormat="1" applyFont="1" applyFill="1" applyBorder="1" applyAlignment="1">
      <alignment horizontal="center" vertical="center" wrapText="1"/>
    </xf>
    <xf numFmtId="184" fontId="27" fillId="0" borderId="15" xfId="0" applyNumberFormat="1" applyFont="1" applyBorder="1" applyAlignment="1">
      <alignment vertical="center" wrapText="1"/>
    </xf>
    <xf numFmtId="0" fontId="27" fillId="0" borderId="15" xfId="0" applyFont="1" applyBorder="1" applyAlignment="1">
      <alignment horizontal="center" vertical="center"/>
    </xf>
    <xf numFmtId="0" fontId="26" fillId="25" borderId="17" xfId="0" applyFont="1" applyFill="1" applyBorder="1" applyAlignment="1">
      <alignment vertical="center" wrapText="1"/>
    </xf>
    <xf numFmtId="49" fontId="4" fillId="0" borderId="15" xfId="0" applyNumberFormat="1" applyFont="1" applyFill="1" applyBorder="1" applyAlignment="1">
      <alignment horizontal="center" vertical="center" wrapText="1"/>
    </xf>
    <xf numFmtId="184" fontId="4" fillId="0" borderId="15" xfId="0" applyNumberFormat="1" applyFont="1" applyFill="1" applyBorder="1" applyAlignment="1">
      <alignment vertical="center" wrapText="1"/>
    </xf>
    <xf numFmtId="0" fontId="4" fillId="0" borderId="15" xfId="0" applyFont="1" applyFill="1" applyBorder="1" applyAlignment="1">
      <alignment horizontal="center" vertical="center"/>
    </xf>
    <xf numFmtId="184" fontId="27" fillId="0" borderId="15" xfId="0" applyNumberFormat="1" applyFont="1" applyFill="1" applyBorder="1" applyAlignment="1">
      <alignment vertical="center" wrapText="1"/>
    </xf>
    <xf numFmtId="0" fontId="27" fillId="0" borderId="15" xfId="0" applyFont="1" applyFill="1" applyBorder="1" applyAlignment="1">
      <alignment horizontal="center" vertical="center"/>
    </xf>
    <xf numFmtId="0" fontId="27" fillId="0" borderId="15" xfId="0" applyFont="1" applyFill="1" applyBorder="1" applyAlignment="1">
      <alignment horizontal="center" vertical="center" shrinkToFit="1"/>
    </xf>
    <xf numFmtId="0" fontId="27" fillId="0" borderId="15" xfId="0" applyFont="1" applyFill="1" applyBorder="1" applyAlignment="1">
      <alignment vertical="center" wrapText="1"/>
    </xf>
    <xf numFmtId="184" fontId="27" fillId="0" borderId="15" xfId="0" applyNumberFormat="1" applyFont="1" applyFill="1" applyBorder="1" applyAlignment="1">
      <alignment vertical="center" wrapText="1" shrinkToFit="1"/>
    </xf>
    <xf numFmtId="0" fontId="27" fillId="0" borderId="15" xfId="0" applyFont="1" applyFill="1" applyBorder="1" applyAlignment="1">
      <alignment vertical="center" wrapText="1" shrinkToFit="1"/>
    </xf>
    <xf numFmtId="41" fontId="27" fillId="0" borderId="15" xfId="0" applyNumberFormat="1" applyFont="1" applyFill="1" applyBorder="1" applyAlignment="1">
      <alignment horizontal="center" vertical="center" shrinkToFit="1"/>
    </xf>
    <xf numFmtId="0" fontId="27" fillId="0" borderId="15" xfId="0" applyFont="1" applyFill="1" applyBorder="1" applyAlignment="1">
      <alignment/>
    </xf>
    <xf numFmtId="49" fontId="4" fillId="0" borderId="15" xfId="0" applyNumberFormat="1" applyFont="1" applyFill="1" applyBorder="1" applyAlignment="1">
      <alignment horizontal="center" vertical="center" shrinkToFit="1"/>
    </xf>
    <xf numFmtId="49" fontId="4" fillId="0" borderId="15" xfId="0" applyNumberFormat="1" applyFont="1" applyFill="1" applyBorder="1" applyAlignment="1">
      <alignment horizontal="left" vertical="center" wrapText="1"/>
    </xf>
    <xf numFmtId="0" fontId="24" fillId="0" borderId="15" xfId="0" applyFont="1" applyFill="1" applyBorder="1" applyAlignment="1">
      <alignment vertical="center" wrapText="1" shrinkToFit="1"/>
    </xf>
    <xf numFmtId="189" fontId="4" fillId="0" borderId="15" xfId="0" applyNumberFormat="1" applyFont="1" applyFill="1" applyBorder="1" applyAlignment="1">
      <alignment horizontal="center" vertical="center" wrapText="1"/>
    </xf>
    <xf numFmtId="0" fontId="4" fillId="0" borderId="15" xfId="0" applyFont="1" applyBorder="1" applyAlignment="1">
      <alignment horizontal="center" vertical="center"/>
    </xf>
    <xf numFmtId="0" fontId="4" fillId="0" borderId="15" xfId="0" applyFont="1" applyFill="1" applyBorder="1" applyAlignment="1">
      <alignment vertical="center" wrapText="1"/>
    </xf>
    <xf numFmtId="0" fontId="4" fillId="0" borderId="15" xfId="0" applyFont="1" applyFill="1" applyBorder="1" applyAlignment="1">
      <alignment vertical="center" wrapText="1" shrinkToFit="1"/>
    </xf>
    <xf numFmtId="0" fontId="30" fillId="0" borderId="15" xfId="0" applyFont="1" applyFill="1" applyBorder="1" applyAlignment="1">
      <alignment vertical="center" wrapText="1"/>
    </xf>
    <xf numFmtId="49" fontId="26" fillId="24" borderId="15" xfId="0" applyNumberFormat="1" applyFont="1" applyFill="1" applyBorder="1" applyAlignment="1">
      <alignment horizontal="center" vertical="center" wrapText="1" shrinkToFit="1"/>
    </xf>
    <xf numFmtId="49" fontId="26" fillId="24" borderId="15" xfId="0" applyNumberFormat="1" applyFont="1" applyFill="1" applyBorder="1" applyAlignment="1">
      <alignment horizontal="left" vertical="center" wrapText="1"/>
    </xf>
    <xf numFmtId="49" fontId="26" fillId="24" borderId="15" xfId="0" applyNumberFormat="1" applyFont="1" applyFill="1" applyBorder="1" applyAlignment="1">
      <alignment horizontal="center" vertical="center" wrapText="1"/>
    </xf>
    <xf numFmtId="0" fontId="26" fillId="24" borderId="15" xfId="0" applyFont="1" applyFill="1" applyBorder="1" applyAlignment="1">
      <alignment/>
    </xf>
    <xf numFmtId="0" fontId="26" fillId="24" borderId="15" xfId="0" applyFont="1" applyFill="1" applyBorder="1" applyAlignment="1">
      <alignment horizontal="center" vertical="center"/>
    </xf>
    <xf numFmtId="0" fontId="26" fillId="24" borderId="15" xfId="0" applyFont="1" applyFill="1" applyBorder="1" applyAlignment="1">
      <alignment horizontal="center"/>
    </xf>
    <xf numFmtId="49" fontId="26" fillId="24" borderId="17" xfId="0" applyNumberFormat="1" applyFont="1" applyFill="1" applyBorder="1" applyAlignment="1">
      <alignment horizontal="left" vertical="center" wrapText="1"/>
    </xf>
    <xf numFmtId="0" fontId="26" fillId="24" borderId="0" xfId="0" applyFont="1" applyFill="1" applyBorder="1" applyAlignment="1">
      <alignment/>
    </xf>
    <xf numFmtId="182" fontId="4" fillId="0" borderId="15" xfId="0" applyNumberFormat="1" applyFont="1" applyFill="1" applyBorder="1" applyAlignment="1">
      <alignment vertical="center" wrapText="1"/>
    </xf>
    <xf numFmtId="0" fontId="4" fillId="0" borderId="15" xfId="0" applyFont="1" applyFill="1" applyBorder="1" applyAlignment="1">
      <alignment horizontal="center" wrapText="1"/>
    </xf>
    <xf numFmtId="49" fontId="26" fillId="25" borderId="17" xfId="0" applyNumberFormat="1" applyFont="1" applyFill="1" applyBorder="1" applyAlignment="1">
      <alignment horizontal="left" vertical="center" wrapText="1"/>
    </xf>
    <xf numFmtId="49" fontId="26" fillId="25" borderId="15" xfId="0" applyNumberFormat="1" applyFont="1" applyFill="1" applyBorder="1" applyAlignment="1">
      <alignment horizontal="left" vertical="center" wrapText="1"/>
    </xf>
    <xf numFmtId="0" fontId="26" fillId="25" borderId="0" xfId="0" applyFont="1" applyFill="1" applyBorder="1" applyAlignment="1">
      <alignment/>
    </xf>
    <xf numFmtId="0" fontId="4" fillId="0" borderId="15" xfId="38" applyFont="1" applyFill="1" applyBorder="1" applyAlignment="1">
      <alignment horizontal="left" vertical="center" wrapText="1"/>
      <protection/>
    </xf>
    <xf numFmtId="0" fontId="4" fillId="0" borderId="15" xfId="38" applyFont="1" applyFill="1" applyBorder="1" applyAlignment="1">
      <alignment horizontal="center" vertical="center" wrapText="1"/>
      <protection/>
    </xf>
    <xf numFmtId="182" fontId="4" fillId="0" borderId="11" xfId="38" applyNumberFormat="1" applyFont="1" applyFill="1" applyBorder="1" applyAlignment="1">
      <alignment vertical="center" wrapText="1"/>
      <protection/>
    </xf>
    <xf numFmtId="0" fontId="4" fillId="0" borderId="11" xfId="38" applyFont="1" applyFill="1" applyBorder="1" applyAlignment="1">
      <alignment horizontal="center" vertical="center" wrapText="1"/>
      <protection/>
    </xf>
    <xf numFmtId="0" fontId="4" fillId="0" borderId="11" xfId="38" applyFont="1" applyFill="1" applyBorder="1" applyAlignment="1">
      <alignment wrapText="1"/>
      <protection/>
    </xf>
    <xf numFmtId="0" fontId="4" fillId="0" borderId="15" xfId="38" applyFont="1" applyBorder="1" applyAlignment="1">
      <alignment horizontal="left" vertical="center" wrapText="1"/>
      <protection/>
    </xf>
    <xf numFmtId="182" fontId="4" fillId="0" borderId="15" xfId="38" applyNumberFormat="1" applyFont="1" applyBorder="1" applyAlignment="1">
      <alignment vertical="center" wrapText="1"/>
      <protection/>
    </xf>
    <xf numFmtId="0" fontId="4" fillId="0" borderId="15" xfId="38" applyFont="1" applyBorder="1" applyAlignment="1">
      <alignment horizontal="center" vertical="center" wrapText="1"/>
      <protection/>
    </xf>
    <xf numFmtId="0" fontId="4" fillId="0" borderId="15" xfId="38" applyFont="1" applyBorder="1" applyAlignment="1">
      <alignment wrapText="1"/>
      <protection/>
    </xf>
    <xf numFmtId="0" fontId="27" fillId="0" borderId="15" xfId="38" applyFont="1" applyFill="1" applyBorder="1" applyAlignment="1">
      <alignment horizontal="left" vertical="center" wrapText="1"/>
      <protection/>
    </xf>
    <xf numFmtId="182" fontId="27" fillId="0" borderId="15" xfId="38" applyNumberFormat="1" applyFont="1" applyFill="1" applyBorder="1" applyAlignment="1">
      <alignment vertical="center" wrapText="1"/>
      <protection/>
    </xf>
    <xf numFmtId="0" fontId="27" fillId="0" borderId="15" xfId="38" applyFont="1" applyFill="1" applyBorder="1" applyAlignment="1">
      <alignment wrapText="1"/>
      <protection/>
    </xf>
    <xf numFmtId="0" fontId="27" fillId="0" borderId="15" xfId="38" applyFont="1" applyFill="1" applyBorder="1" applyAlignment="1">
      <alignment horizontal="center" vertical="center" wrapText="1"/>
      <protection/>
    </xf>
    <xf numFmtId="0" fontId="28" fillId="24" borderId="15" xfId="0" applyFont="1" applyFill="1" applyBorder="1" applyAlignment="1">
      <alignment horizontal="center" vertical="center" wrapText="1"/>
    </xf>
    <xf numFmtId="0" fontId="28" fillId="24" borderId="15" xfId="0" applyFont="1" applyFill="1" applyBorder="1" applyAlignment="1">
      <alignment horizontal="left" vertical="center" wrapText="1"/>
    </xf>
    <xf numFmtId="182" fontId="28" fillId="24" borderId="15" xfId="0" applyNumberFormat="1" applyFont="1" applyFill="1" applyBorder="1" applyAlignment="1">
      <alignment vertical="center" wrapText="1"/>
    </xf>
    <xf numFmtId="0" fontId="28" fillId="24" borderId="15" xfId="0" applyFont="1" applyFill="1" applyBorder="1" applyAlignment="1">
      <alignment horizontal="center" wrapText="1"/>
    </xf>
    <xf numFmtId="49" fontId="28" fillId="24" borderId="17" xfId="0" applyNumberFormat="1" applyFont="1" applyFill="1" applyBorder="1" applyAlignment="1">
      <alignment horizontal="left" vertical="center"/>
    </xf>
    <xf numFmtId="49" fontId="28" fillId="24" borderId="15" xfId="0" applyNumberFormat="1" applyFont="1" applyFill="1" applyBorder="1" applyAlignment="1">
      <alignment horizontal="left" vertical="center"/>
    </xf>
    <xf numFmtId="0" fontId="28" fillId="24" borderId="0" xfId="0" applyFont="1" applyFill="1" applyBorder="1" applyAlignment="1">
      <alignment/>
    </xf>
    <xf numFmtId="0" fontId="4" fillId="0" borderId="15" xfId="35" applyFont="1" applyFill="1" applyBorder="1" applyAlignment="1">
      <alignment horizontal="center" vertical="center" wrapText="1"/>
      <protection/>
    </xf>
    <xf numFmtId="0" fontId="4" fillId="0" borderId="15" xfId="35" applyFont="1" applyFill="1" applyBorder="1" applyAlignment="1">
      <alignment horizontal="left" vertical="center" wrapText="1"/>
      <protection/>
    </xf>
    <xf numFmtId="182" fontId="4" fillId="0" borderId="15" xfId="34" applyNumberFormat="1" applyFont="1" applyBorder="1" applyAlignment="1">
      <alignment vertical="center" wrapText="1"/>
    </xf>
    <xf numFmtId="0" fontId="0" fillId="0" borderId="0" xfId="0" applyFont="1" applyFill="1" applyAlignment="1">
      <alignment/>
    </xf>
    <xf numFmtId="0" fontId="28" fillId="25" borderId="0" xfId="0" applyFont="1" applyFill="1" applyBorder="1" applyAlignment="1">
      <alignment/>
    </xf>
    <xf numFmtId="0" fontId="4" fillId="0" borderId="15" xfId="35" applyFont="1" applyFill="1" applyBorder="1" applyAlignment="1">
      <alignment horizontal="center" vertical="center"/>
      <protection/>
    </xf>
    <xf numFmtId="0" fontId="4" fillId="0" borderId="15" xfId="36" applyNumberFormat="1" applyFont="1" applyBorder="1" applyAlignment="1">
      <alignment horizontal="left" vertical="center" wrapText="1"/>
    </xf>
    <xf numFmtId="185" fontId="31" fillId="0" borderId="15" xfId="37" applyNumberFormat="1" applyFont="1" applyFill="1" applyBorder="1" applyAlignment="1">
      <alignment horizontal="left" vertical="center"/>
      <protection/>
    </xf>
    <xf numFmtId="0" fontId="31" fillId="0" borderId="15" xfId="37" applyFont="1" applyFill="1" applyBorder="1" applyAlignment="1">
      <alignment horizontal="center" vertical="center"/>
      <protection/>
    </xf>
    <xf numFmtId="0" fontId="4" fillId="0" borderId="15" xfId="0" applyFont="1" applyFill="1" applyBorder="1" applyAlignment="1">
      <alignment horizontal="left" wrapText="1"/>
    </xf>
    <xf numFmtId="189" fontId="4" fillId="0" borderId="15" xfId="35" applyNumberFormat="1" applyFont="1" applyFill="1" applyBorder="1" applyAlignment="1">
      <alignment horizontal="center" wrapText="1"/>
      <protection/>
    </xf>
    <xf numFmtId="0" fontId="0" fillId="0" borderId="0" xfId="0" applyFont="1" applyFill="1" applyAlignment="1">
      <alignment horizontal="left"/>
    </xf>
    <xf numFmtId="0" fontId="4" fillId="0" borderId="13" xfId="0" applyFont="1" applyFill="1" applyBorder="1" applyAlignment="1">
      <alignment horizontal="left" vertical="center"/>
    </xf>
    <xf numFmtId="0" fontId="4" fillId="25" borderId="0" xfId="0" applyFont="1" applyFill="1" applyBorder="1" applyAlignment="1">
      <alignment/>
    </xf>
    <xf numFmtId="0" fontId="4" fillId="0" borderId="15" xfId="0" applyFont="1" applyFill="1" applyBorder="1" applyAlignment="1">
      <alignment horizontal="center" vertical="center" wrapText="1" shrinkToFit="1"/>
    </xf>
    <xf numFmtId="0" fontId="32" fillId="0" borderId="15" xfId="0" applyFont="1" applyFill="1" applyBorder="1" applyAlignment="1">
      <alignment vertical="center" wrapText="1" shrinkToFit="1"/>
    </xf>
    <xf numFmtId="0" fontId="4" fillId="0" borderId="15" xfId="0" applyFont="1" applyBorder="1" applyAlignment="1">
      <alignment vertical="center" wrapText="1"/>
    </xf>
    <xf numFmtId="49" fontId="4" fillId="0" borderId="15" xfId="0" applyNumberFormat="1" applyFont="1" applyBorder="1" applyAlignment="1">
      <alignment horizontal="left" vertical="center" wrapText="1"/>
    </xf>
    <xf numFmtId="0" fontId="4" fillId="25" borderId="15" xfId="0" applyFont="1" applyFill="1" applyBorder="1" applyAlignment="1">
      <alignment vertical="center"/>
    </xf>
    <xf numFmtId="49" fontId="4" fillId="0" borderId="15" xfId="0" applyNumberFormat="1" applyFont="1" applyFill="1" applyBorder="1" applyAlignment="1">
      <alignment horizontal="left" vertical="center" wrapText="1" shrinkToFit="1"/>
    </xf>
    <xf numFmtId="0" fontId="4" fillId="25" borderId="0" xfId="0" applyFont="1" applyFill="1" applyBorder="1" applyAlignment="1">
      <alignment vertical="center"/>
    </xf>
    <xf numFmtId="0" fontId="27" fillId="25" borderId="15" xfId="0" applyFont="1" applyFill="1" applyBorder="1" applyAlignment="1">
      <alignment horizontal="center" vertical="center" shrinkToFit="1"/>
    </xf>
    <xf numFmtId="0" fontId="27" fillId="25" borderId="15" xfId="0" applyFont="1" applyFill="1" applyBorder="1" applyAlignment="1">
      <alignment horizontal="left" vertical="center" wrapText="1"/>
    </xf>
    <xf numFmtId="0" fontId="27" fillId="25" borderId="15" xfId="0" applyFont="1" applyFill="1" applyBorder="1" applyAlignment="1">
      <alignment horizontal="center" vertical="center" wrapText="1"/>
    </xf>
    <xf numFmtId="182" fontId="27" fillId="25" borderId="15" xfId="0" applyNumberFormat="1" applyFont="1" applyFill="1" applyBorder="1" applyAlignment="1">
      <alignment vertical="center" wrapText="1"/>
    </xf>
    <xf numFmtId="0" fontId="27" fillId="25" borderId="15" xfId="0" applyFont="1" applyFill="1" applyBorder="1" applyAlignment="1">
      <alignment wrapText="1"/>
    </xf>
    <xf numFmtId="0" fontId="27" fillId="25" borderId="15" xfId="0" applyFont="1" applyFill="1" applyBorder="1" applyAlignment="1">
      <alignment horizontal="justify" vertical="center" wrapText="1"/>
    </xf>
    <xf numFmtId="0" fontId="4" fillId="25" borderId="15" xfId="0" applyFont="1" applyFill="1" applyBorder="1" applyAlignment="1">
      <alignment horizontal="center" vertical="center" shrinkToFit="1"/>
    </xf>
    <xf numFmtId="49" fontId="4" fillId="25" borderId="15" xfId="0" applyNumberFormat="1" applyFont="1" applyFill="1" applyBorder="1" applyAlignment="1">
      <alignment horizontal="left" vertical="center" wrapText="1"/>
    </xf>
    <xf numFmtId="49" fontId="4" fillId="25" borderId="15" xfId="0" applyNumberFormat="1" applyFont="1" applyFill="1" applyBorder="1" applyAlignment="1">
      <alignment horizontal="center" vertical="center" wrapText="1"/>
    </xf>
    <xf numFmtId="182" fontId="4" fillId="25" borderId="15" xfId="0" applyNumberFormat="1" applyFont="1" applyFill="1" applyBorder="1" applyAlignment="1">
      <alignment vertical="center" wrapText="1"/>
    </xf>
    <xf numFmtId="49" fontId="27" fillId="25" borderId="15" xfId="0" applyNumberFormat="1" applyFont="1" applyFill="1" applyBorder="1" applyAlignment="1">
      <alignment vertical="center" wrapText="1"/>
    </xf>
    <xf numFmtId="0" fontId="4" fillId="25" borderId="15" xfId="0" applyFont="1" applyFill="1" applyBorder="1" applyAlignment="1">
      <alignment horizontal="center" vertical="center" wrapText="1"/>
    </xf>
    <xf numFmtId="0" fontId="27" fillId="25" borderId="15" xfId="0" applyFont="1" applyFill="1" applyBorder="1" applyAlignment="1">
      <alignment vertical="center" wrapText="1"/>
    </xf>
    <xf numFmtId="0" fontId="4" fillId="25" borderId="15" xfId="0" applyFont="1" applyFill="1" applyBorder="1" applyAlignment="1">
      <alignment vertical="center" wrapText="1"/>
    </xf>
    <xf numFmtId="49" fontId="27" fillId="25" borderId="15" xfId="0" applyNumberFormat="1" applyFont="1" applyFill="1" applyBorder="1" applyAlignment="1">
      <alignment horizontal="left" vertical="center" wrapText="1"/>
    </xf>
    <xf numFmtId="189" fontId="4" fillId="25" borderId="15" xfId="0" applyNumberFormat="1" applyFont="1" applyFill="1" applyBorder="1" applyAlignment="1">
      <alignment horizontal="center" vertical="center" wrapText="1"/>
    </xf>
    <xf numFmtId="0" fontId="27" fillId="25" borderId="0" xfId="0" applyFont="1" applyFill="1" applyBorder="1" applyAlignment="1">
      <alignment/>
    </xf>
    <xf numFmtId="0" fontId="4" fillId="25" borderId="15" xfId="0" applyFont="1" applyFill="1" applyBorder="1" applyAlignment="1">
      <alignment horizontal="left" vertical="center" wrapText="1"/>
    </xf>
    <xf numFmtId="0" fontId="27" fillId="24" borderId="0" xfId="0" applyFont="1" applyFill="1" applyBorder="1" applyAlignment="1">
      <alignment/>
    </xf>
    <xf numFmtId="189" fontId="4" fillId="25" borderId="15" xfId="0" applyNumberFormat="1" applyFont="1" applyFill="1" applyBorder="1" applyAlignment="1">
      <alignment horizontal="center"/>
    </xf>
    <xf numFmtId="0" fontId="26" fillId="24" borderId="15" xfId="0" applyFont="1" applyFill="1" applyBorder="1" applyAlignment="1">
      <alignment horizontal="center" vertical="center" shrinkToFit="1"/>
    </xf>
    <xf numFmtId="49" fontId="28" fillId="24" borderId="15" xfId="0" applyNumberFormat="1" applyFont="1" applyFill="1" applyBorder="1" applyAlignment="1">
      <alignment vertical="center" wrapText="1"/>
    </xf>
    <xf numFmtId="182" fontId="4" fillId="25" borderId="15" xfId="41" applyNumberFormat="1" applyFont="1" applyFill="1" applyBorder="1" applyAlignment="1">
      <alignment vertical="center" wrapText="1"/>
    </xf>
    <xf numFmtId="0" fontId="4" fillId="25" borderId="15" xfId="0" applyFont="1" applyFill="1" applyBorder="1" applyAlignment="1">
      <alignment horizontal="center" vertical="center" wrapText="1" shrinkToFit="1"/>
    </xf>
    <xf numFmtId="0" fontId="4" fillId="25" borderId="15" xfId="0" applyFont="1" applyFill="1" applyBorder="1" applyAlignment="1">
      <alignment vertical="center" wrapText="1" shrinkToFit="1"/>
    </xf>
    <xf numFmtId="0" fontId="4" fillId="3" borderId="0" xfId="0" applyFont="1" applyFill="1" applyBorder="1" applyAlignment="1">
      <alignment/>
    </xf>
    <xf numFmtId="0" fontId="31" fillId="0" borderId="15" xfId="0" applyFont="1" applyFill="1" applyBorder="1" applyAlignment="1">
      <alignment horizontal="distributed" vertical="center"/>
    </xf>
    <xf numFmtId="0" fontId="4" fillId="25" borderId="18" xfId="0" applyFont="1" applyFill="1" applyBorder="1" applyAlignment="1">
      <alignment/>
    </xf>
    <xf numFmtId="0" fontId="30" fillId="24" borderId="0" xfId="0" applyFont="1" applyFill="1" applyBorder="1" applyAlignment="1">
      <alignment/>
    </xf>
    <xf numFmtId="0" fontId="4" fillId="24" borderId="15" xfId="0" applyFont="1" applyFill="1" applyBorder="1" applyAlignment="1">
      <alignment/>
    </xf>
    <xf numFmtId="0" fontId="4" fillId="24" borderId="0" xfId="0" applyFont="1" applyFill="1" applyBorder="1" applyAlignment="1">
      <alignment/>
    </xf>
    <xf numFmtId="0" fontId="4" fillId="25" borderId="15" xfId="0" applyFont="1" applyFill="1" applyBorder="1" applyAlignment="1">
      <alignment horizontal="justify" vertical="center" wrapText="1"/>
    </xf>
    <xf numFmtId="189" fontId="27" fillId="25" borderId="15" xfId="0" applyNumberFormat="1" applyFont="1" applyFill="1" applyBorder="1" applyAlignment="1">
      <alignment wrapText="1"/>
    </xf>
    <xf numFmtId="0" fontId="27" fillId="25" borderId="15" xfId="0" applyFont="1" applyFill="1" applyBorder="1" applyAlignment="1">
      <alignment horizontal="center" vertical="center" wrapText="1" shrinkToFit="1"/>
    </xf>
    <xf numFmtId="49" fontId="26" fillId="24" borderId="15" xfId="0" applyNumberFormat="1" applyFont="1" applyFill="1" applyBorder="1" applyAlignment="1">
      <alignment horizontal="center" vertical="center" shrinkToFit="1"/>
    </xf>
    <xf numFmtId="0" fontId="26" fillId="24" borderId="15" xfId="0" applyFont="1" applyFill="1" applyBorder="1" applyAlignment="1">
      <alignment wrapText="1"/>
    </xf>
    <xf numFmtId="0" fontId="4" fillId="3" borderId="13" xfId="0" applyFont="1" applyFill="1" applyBorder="1" applyAlignment="1">
      <alignment horizontal="left" vertical="center"/>
    </xf>
    <xf numFmtId="0" fontId="4" fillId="0" borderId="13" xfId="0" applyFont="1" applyFill="1" applyBorder="1" applyAlignment="1">
      <alignment/>
    </xf>
    <xf numFmtId="0" fontId="4" fillId="0" borderId="0" xfId="0" applyFont="1" applyAlignment="1">
      <alignment/>
    </xf>
    <xf numFmtId="0" fontId="31" fillId="3" borderId="0" xfId="0" applyFont="1" applyFill="1" applyBorder="1" applyAlignment="1">
      <alignment horizontal="left" vertical="center"/>
    </xf>
    <xf numFmtId="0" fontId="27" fillId="24" borderId="0" xfId="0" applyFont="1" applyFill="1" applyBorder="1" applyAlignment="1">
      <alignment horizontal="right" vertical="center"/>
    </xf>
    <xf numFmtId="0" fontId="27" fillId="0" borderId="0" xfId="0" applyFont="1" applyFill="1" applyBorder="1" applyAlignment="1">
      <alignment horizontal="right" vertical="center"/>
    </xf>
    <xf numFmtId="0" fontId="27" fillId="3" borderId="0" xfId="0" applyFont="1" applyFill="1" applyBorder="1" applyAlignment="1">
      <alignment horizontal="right" vertical="center"/>
    </xf>
    <xf numFmtId="41" fontId="27" fillId="0" borderId="0" xfId="0" applyNumberFormat="1" applyFont="1" applyBorder="1" applyAlignment="1">
      <alignment horizontal="right" vertical="center"/>
    </xf>
    <xf numFmtId="41" fontId="27" fillId="3" borderId="0" xfId="0" applyNumberFormat="1" applyFont="1" applyFill="1" applyBorder="1" applyAlignment="1">
      <alignment horizontal="right" vertical="center"/>
    </xf>
    <xf numFmtId="0" fontId="4" fillId="25" borderId="13" xfId="0" applyFont="1" applyFill="1" applyBorder="1" applyAlignment="1">
      <alignment vertical="center"/>
    </xf>
    <xf numFmtId="0" fontId="27" fillId="25" borderId="0" xfId="0" applyFont="1" applyFill="1" applyBorder="1" applyAlignment="1">
      <alignment horizontal="right" vertical="center"/>
    </xf>
    <xf numFmtId="0" fontId="28" fillId="24" borderId="15" xfId="0" applyFont="1" applyFill="1" applyBorder="1" applyAlignment="1">
      <alignment wrapText="1"/>
    </xf>
    <xf numFmtId="0" fontId="30" fillId="25" borderId="0" xfId="0" applyFont="1" applyFill="1" applyBorder="1" applyAlignment="1">
      <alignment/>
    </xf>
    <xf numFmtId="0" fontId="28" fillId="24" borderId="15" xfId="0" applyFont="1" applyFill="1" applyBorder="1" applyAlignment="1">
      <alignment vertical="center" wrapText="1"/>
    </xf>
    <xf numFmtId="0" fontId="28" fillId="24" borderId="15" xfId="0" applyFont="1" applyFill="1" applyBorder="1" applyAlignment="1">
      <alignment/>
    </xf>
    <xf numFmtId="0" fontId="27" fillId="25" borderId="15" xfId="39" applyFont="1" applyFill="1" applyBorder="1" applyAlignment="1">
      <alignment horizontal="left" vertical="center" wrapText="1"/>
      <protection/>
    </xf>
    <xf numFmtId="0" fontId="4" fillId="25" borderId="15" xfId="39" applyFont="1" applyFill="1" applyBorder="1" applyAlignment="1">
      <alignment horizontal="left" vertical="center" wrapText="1"/>
      <protection/>
    </xf>
    <xf numFmtId="182" fontId="4" fillId="25" borderId="15" xfId="39" applyNumberFormat="1" applyFont="1" applyFill="1" applyBorder="1" applyAlignment="1">
      <alignment vertical="center" wrapText="1"/>
      <protection/>
    </xf>
    <xf numFmtId="0" fontId="27" fillId="25" borderId="15" xfId="39" applyFont="1" applyFill="1" applyBorder="1" applyAlignment="1">
      <alignment horizontal="center" vertical="center" wrapText="1"/>
      <protection/>
    </xf>
    <xf numFmtId="0" fontId="24" fillId="25" borderId="15" xfId="39" applyFont="1" applyFill="1" applyBorder="1" applyAlignment="1">
      <alignment wrapText="1"/>
      <protection/>
    </xf>
    <xf numFmtId="0" fontId="24" fillId="25" borderId="15" xfId="39" applyFont="1" applyFill="1" applyBorder="1" applyAlignment="1">
      <alignment horizontal="center" vertical="center" wrapText="1"/>
      <protection/>
    </xf>
    <xf numFmtId="0" fontId="33" fillId="25" borderId="15" xfId="39" applyFont="1" applyFill="1" applyBorder="1" applyAlignment="1">
      <alignment wrapText="1"/>
      <protection/>
    </xf>
    <xf numFmtId="0" fontId="33" fillId="25" borderId="15" xfId="39" applyFont="1" applyFill="1" applyBorder="1" applyAlignment="1">
      <alignment horizontal="center" vertical="center" wrapText="1"/>
      <protection/>
    </xf>
    <xf numFmtId="182" fontId="27" fillId="25" borderId="15" xfId="39" applyNumberFormat="1" applyFont="1" applyFill="1" applyBorder="1" applyAlignment="1">
      <alignment vertical="center" wrapText="1"/>
      <protection/>
    </xf>
    <xf numFmtId="0" fontId="27" fillId="25" borderId="15" xfId="39" applyFont="1" applyFill="1" applyBorder="1" applyAlignment="1">
      <alignment vertical="center" wrapText="1"/>
      <protection/>
    </xf>
    <xf numFmtId="0" fontId="4" fillId="25" borderId="15" xfId="39" applyFont="1" applyFill="1" applyBorder="1" applyAlignment="1">
      <alignment horizontal="justify" vertical="center" wrapText="1"/>
      <protection/>
    </xf>
    <xf numFmtId="41" fontId="4" fillId="25" borderId="0" xfId="0" applyNumberFormat="1" applyFont="1" applyFill="1" applyBorder="1" applyAlignment="1">
      <alignment horizontal="right" vertical="center"/>
    </xf>
    <xf numFmtId="0" fontId="4" fillId="25" borderId="15" xfId="35" applyFont="1" applyFill="1" applyBorder="1" applyAlignment="1">
      <alignment horizontal="left" vertical="center" wrapText="1"/>
      <protection/>
    </xf>
    <xf numFmtId="182" fontId="4" fillId="25" borderId="15" xfId="35" applyNumberFormat="1" applyFont="1" applyFill="1" applyBorder="1" applyAlignment="1">
      <alignment vertical="center" wrapText="1"/>
      <protection/>
    </xf>
    <xf numFmtId="185" fontId="4" fillId="25" borderId="15" xfId="0" applyNumberFormat="1" applyFont="1" applyFill="1" applyBorder="1" applyAlignment="1">
      <alignment horizontal="left" vertical="center"/>
    </xf>
    <xf numFmtId="0" fontId="26" fillId="24" borderId="15" xfId="35" applyFont="1" applyFill="1" applyBorder="1" applyAlignment="1">
      <alignment horizontal="left" vertical="center" wrapText="1"/>
      <protection/>
    </xf>
    <xf numFmtId="182" fontId="26" fillId="24" borderId="15" xfId="35" applyNumberFormat="1" applyFont="1" applyFill="1" applyBorder="1" applyAlignment="1">
      <alignment vertical="center" wrapText="1"/>
      <protection/>
    </xf>
    <xf numFmtId="0" fontId="26" fillId="24" borderId="15" xfId="0" applyFont="1" applyFill="1" applyBorder="1" applyAlignment="1">
      <alignment horizontal="center" vertical="center" wrapText="1" shrinkToFit="1"/>
    </xf>
    <xf numFmtId="185" fontId="26" fillId="24" borderId="15" xfId="0" applyNumberFormat="1" applyFont="1" applyFill="1" applyBorder="1" applyAlignment="1">
      <alignment horizontal="left" vertical="center"/>
    </xf>
    <xf numFmtId="41" fontId="26" fillId="24" borderId="0" xfId="0" applyNumberFormat="1" applyFont="1" applyFill="1" applyBorder="1" applyAlignment="1">
      <alignment horizontal="right" vertical="center"/>
    </xf>
    <xf numFmtId="0" fontId="26" fillId="24" borderId="15" xfId="35" applyFont="1" applyFill="1" applyBorder="1" applyAlignment="1">
      <alignment vertical="center" wrapText="1"/>
      <protection/>
    </xf>
    <xf numFmtId="0" fontId="26" fillId="24" borderId="15" xfId="35" applyFont="1" applyFill="1" applyBorder="1" applyAlignment="1">
      <alignment horizontal="center" vertical="center" wrapText="1"/>
      <protection/>
    </xf>
    <xf numFmtId="189" fontId="26" fillId="24" borderId="0" xfId="0" applyNumberFormat="1" applyFont="1" applyFill="1" applyBorder="1" applyAlignment="1">
      <alignment/>
    </xf>
    <xf numFmtId="182" fontId="4" fillId="0" borderId="15" xfId="41" applyNumberFormat="1" applyFont="1" applyFill="1" applyBorder="1" applyAlignment="1">
      <alignment vertical="center" wrapText="1"/>
    </xf>
    <xf numFmtId="41" fontId="26" fillId="25" borderId="0" xfId="0" applyNumberFormat="1" applyFont="1" applyFill="1" applyBorder="1" applyAlignment="1">
      <alignment horizontal="right" vertical="center"/>
    </xf>
    <xf numFmtId="189" fontId="26" fillId="25" borderId="0" xfId="0" applyNumberFormat="1" applyFont="1" applyFill="1" applyBorder="1" applyAlignment="1">
      <alignment/>
    </xf>
    <xf numFmtId="0" fontId="4" fillId="0" borderId="15" xfId="0" applyFont="1" applyBorder="1" applyAlignment="1" applyProtection="1">
      <alignment horizontal="left" vertical="center" wrapText="1"/>
      <protection/>
    </xf>
    <xf numFmtId="0" fontId="4" fillId="0" borderId="15" xfId="0" applyFont="1" applyBorder="1" applyAlignment="1">
      <alignment horizontal="center" vertical="center" wrapText="1"/>
    </xf>
    <xf numFmtId="0" fontId="4" fillId="0" borderId="15" xfId="38" applyFont="1" applyBorder="1" applyAlignment="1" applyProtection="1">
      <alignment horizontal="left" vertical="center" wrapText="1"/>
      <protection/>
    </xf>
    <xf numFmtId="0" fontId="4" fillId="0" borderId="15" xfId="38" applyFont="1" applyBorder="1" applyAlignment="1">
      <alignment vertical="center" wrapText="1"/>
      <protection/>
    </xf>
    <xf numFmtId="182" fontId="32" fillId="0" borderId="15" xfId="41" applyNumberFormat="1" applyFont="1" applyBorder="1" applyAlignment="1">
      <alignment vertical="center" wrapText="1"/>
    </xf>
    <xf numFmtId="0" fontId="32" fillId="0" borderId="15" xfId="38" applyFont="1" applyBorder="1" applyAlignment="1">
      <alignment vertical="center" wrapText="1" shrinkToFit="1"/>
      <protection/>
    </xf>
    <xf numFmtId="0" fontId="32" fillId="0" borderId="15" xfId="38" applyFont="1" applyBorder="1" applyAlignment="1">
      <alignment vertical="center" wrapText="1"/>
      <protection/>
    </xf>
    <xf numFmtId="0" fontId="4" fillId="0" borderId="0" xfId="0" applyFont="1" applyAlignment="1">
      <alignment horizontal="center" vertical="center" wrapText="1"/>
    </xf>
    <xf numFmtId="0" fontId="4" fillId="0" borderId="0" xfId="0" applyFont="1" applyAlignment="1">
      <alignment vertical="center" wrapText="1"/>
    </xf>
    <xf numFmtId="0" fontId="4" fillId="0" borderId="11" xfId="0" applyFont="1" applyBorder="1" applyAlignment="1">
      <alignment vertical="center"/>
    </xf>
    <xf numFmtId="0" fontId="4" fillId="0" borderId="11" xfId="0" applyFont="1" applyBorder="1" applyAlignment="1">
      <alignment vertical="center" wrapText="1"/>
    </xf>
    <xf numFmtId="0" fontId="4" fillId="0" borderId="15" xfId="35" applyFont="1" applyBorder="1" applyAlignment="1">
      <alignment horizontal="left" vertical="center" wrapText="1"/>
      <protection/>
    </xf>
    <xf numFmtId="182" fontId="4" fillId="0" borderId="14" xfId="35" applyNumberFormat="1" applyFont="1" applyBorder="1" applyAlignment="1">
      <alignment vertical="center" wrapText="1"/>
      <protection/>
    </xf>
    <xf numFmtId="0" fontId="4" fillId="0" borderId="15" xfId="35" applyFont="1" applyBorder="1" applyAlignment="1">
      <alignment horizontal="distributed" vertical="center" wrapText="1"/>
      <protection/>
    </xf>
    <xf numFmtId="0" fontId="4" fillId="0" borderId="15" xfId="35" applyFont="1" applyBorder="1" applyAlignment="1">
      <alignment horizontal="center" vertical="center"/>
      <protection/>
    </xf>
    <xf numFmtId="49" fontId="26" fillId="24" borderId="15" xfId="0" applyNumberFormat="1" applyFont="1" applyFill="1" applyBorder="1" applyAlignment="1">
      <alignment vertical="center"/>
    </xf>
    <xf numFmtId="49" fontId="26" fillId="24" borderId="15" xfId="0" applyNumberFormat="1" applyFont="1" applyFill="1" applyBorder="1" applyAlignment="1">
      <alignment horizontal="left" vertical="center"/>
    </xf>
    <xf numFmtId="49" fontId="26" fillId="24" borderId="15" xfId="0" applyNumberFormat="1" applyFont="1" applyFill="1" applyBorder="1" applyAlignment="1">
      <alignment horizontal="right" vertical="center" wrapText="1" shrinkToFit="1"/>
    </xf>
    <xf numFmtId="49" fontId="26" fillId="24" borderId="15" xfId="0" applyNumberFormat="1" applyFont="1" applyFill="1" applyBorder="1" applyAlignment="1">
      <alignment horizontal="center" vertical="center"/>
    </xf>
    <xf numFmtId="0" fontId="26" fillId="24" borderId="15" xfId="0" applyFont="1" applyFill="1" applyBorder="1" applyAlignment="1">
      <alignment horizontal="center" wrapText="1"/>
    </xf>
    <xf numFmtId="0" fontId="28" fillId="24" borderId="0" xfId="35" applyFont="1" applyFill="1" applyBorder="1" applyAlignment="1">
      <alignment horizontal="right" vertical="center"/>
      <protection/>
    </xf>
    <xf numFmtId="0" fontId="27" fillId="0" borderId="15" xfId="37" applyFont="1" applyFill="1" applyBorder="1" applyAlignment="1">
      <alignment horizontal="center" vertical="center" wrapText="1"/>
      <protection/>
    </xf>
    <xf numFmtId="49" fontId="27" fillId="0" borderId="15" xfId="37" applyNumberFormat="1" applyFont="1" applyFill="1" applyBorder="1" applyAlignment="1">
      <alignment horizontal="left" vertical="center" wrapText="1"/>
      <protection/>
    </xf>
    <xf numFmtId="182" fontId="27" fillId="0" borderId="15" xfId="37" applyNumberFormat="1" applyFont="1" applyFill="1" applyBorder="1" applyAlignment="1">
      <alignment vertical="center" wrapText="1"/>
      <protection/>
    </xf>
    <xf numFmtId="0" fontId="27" fillId="0" borderId="15" xfId="35" applyFont="1" applyFill="1" applyBorder="1" applyAlignment="1">
      <alignment horizontal="center" vertical="center" wrapText="1"/>
      <protection/>
    </xf>
    <xf numFmtId="185" fontId="27" fillId="0" borderId="15" xfId="37" applyNumberFormat="1" applyFont="1" applyFill="1" applyBorder="1">
      <alignment vertical="center"/>
      <protection/>
    </xf>
    <xf numFmtId="0" fontId="28" fillId="25" borderId="0" xfId="35" applyFont="1" applyFill="1" applyBorder="1" applyAlignment="1">
      <alignment horizontal="right" vertical="center"/>
      <protection/>
    </xf>
    <xf numFmtId="49" fontId="27" fillId="0" borderId="15" xfId="37" applyNumberFormat="1" applyFont="1" applyFill="1" applyBorder="1" applyAlignment="1">
      <alignment horizontal="left" vertical="center" wrapText="1"/>
      <protection/>
    </xf>
    <xf numFmtId="49" fontId="27" fillId="0" borderId="15" xfId="37" applyNumberFormat="1" applyFont="1" applyFill="1" applyBorder="1" applyAlignment="1">
      <alignment horizontal="center" vertical="center" wrapText="1"/>
      <protection/>
    </xf>
    <xf numFmtId="182" fontId="27" fillId="0" borderId="15" xfId="37" applyNumberFormat="1" applyFont="1" applyFill="1" applyBorder="1" applyAlignment="1">
      <alignment horizontal="right" vertical="center" wrapText="1"/>
      <protection/>
    </xf>
    <xf numFmtId="0" fontId="27" fillId="0" borderId="15" xfId="35" applyFont="1" applyFill="1" applyBorder="1" applyAlignment="1">
      <alignment horizontal="center" vertical="center" wrapText="1"/>
      <protection/>
    </xf>
    <xf numFmtId="185" fontId="27" fillId="0" borderId="15" xfId="37" applyNumberFormat="1" applyFont="1" applyFill="1" applyBorder="1">
      <alignment vertical="center"/>
      <protection/>
    </xf>
    <xf numFmtId="49" fontId="27" fillId="0" borderId="15" xfId="37" applyNumberFormat="1" applyFont="1" applyBorder="1" applyAlignment="1">
      <alignment horizontal="left" vertical="center" wrapText="1"/>
      <protection/>
    </xf>
    <xf numFmtId="182" fontId="27" fillId="0" borderId="15" xfId="35" applyNumberFormat="1" applyFont="1" applyFill="1" applyBorder="1" applyAlignment="1">
      <alignment vertical="center" wrapText="1"/>
      <protection/>
    </xf>
    <xf numFmtId="0" fontId="27" fillId="0" borderId="15" xfId="35" applyFont="1" applyFill="1" applyBorder="1" applyAlignment="1">
      <alignment horizontal="distributed" vertical="center" wrapText="1"/>
      <protection/>
    </xf>
    <xf numFmtId="0" fontId="27" fillId="0" borderId="15" xfId="35" applyFont="1" applyFill="1" applyBorder="1" applyAlignment="1">
      <alignment horizontal="left" vertical="center" wrapText="1"/>
      <protection/>
    </xf>
    <xf numFmtId="0" fontId="27" fillId="0" borderId="15" xfId="37" applyFont="1" applyBorder="1" applyAlignment="1">
      <alignment horizontal="center" vertical="center" wrapText="1"/>
      <protection/>
    </xf>
    <xf numFmtId="49" fontId="27" fillId="0" borderId="15" xfId="37" applyNumberFormat="1" applyFont="1" applyBorder="1" applyAlignment="1">
      <alignment horizontal="left" vertical="center" wrapText="1"/>
      <protection/>
    </xf>
    <xf numFmtId="49" fontId="27" fillId="0" borderId="15" xfId="37" applyNumberFormat="1" applyFont="1" applyBorder="1" applyAlignment="1">
      <alignment vertical="center" wrapText="1"/>
      <protection/>
    </xf>
    <xf numFmtId="182" fontId="27" fillId="0" borderId="15" xfId="37" applyNumberFormat="1" applyFont="1" applyFill="1" applyBorder="1" applyAlignment="1">
      <alignment vertical="center" wrapText="1"/>
      <protection/>
    </xf>
    <xf numFmtId="0" fontId="27" fillId="0" borderId="15" xfId="37" applyFont="1" applyBorder="1" applyAlignment="1">
      <alignment vertical="center" wrapText="1"/>
      <protection/>
    </xf>
    <xf numFmtId="0" fontId="27" fillId="0" borderId="15" xfId="37" applyNumberFormat="1" applyFont="1" applyFill="1" applyBorder="1" applyAlignment="1">
      <alignment vertical="center" wrapText="1"/>
      <protection/>
    </xf>
    <xf numFmtId="0" fontId="27" fillId="0" borderId="15" xfId="37" applyFont="1" applyFill="1" applyBorder="1">
      <alignment vertical="center"/>
      <protection/>
    </xf>
    <xf numFmtId="182" fontId="27" fillId="0" borderId="11" xfId="37" applyNumberFormat="1" applyFont="1" applyBorder="1" applyAlignment="1">
      <alignment vertical="center" wrapText="1"/>
      <protection/>
    </xf>
    <xf numFmtId="185" fontId="34" fillId="0" borderId="15" xfId="37" applyNumberFormat="1" applyFont="1" applyFill="1" applyBorder="1">
      <alignment vertical="center"/>
      <protection/>
    </xf>
    <xf numFmtId="49" fontId="27" fillId="0" borderId="19" xfId="37" applyNumberFormat="1" applyFont="1" applyBorder="1" applyAlignment="1">
      <alignment horizontal="left" vertical="center" wrapText="1"/>
      <protection/>
    </xf>
    <xf numFmtId="0" fontId="27" fillId="0" borderId="15" xfId="37" applyFont="1" applyBorder="1" applyAlignment="1">
      <alignment horizontal="left" vertical="center" wrapText="1"/>
      <protection/>
    </xf>
    <xf numFmtId="182" fontId="27" fillId="0" borderId="14" xfId="37" applyNumberFormat="1" applyFont="1" applyBorder="1" applyAlignment="1">
      <alignment vertical="center" wrapText="1"/>
      <protection/>
    </xf>
    <xf numFmtId="49" fontId="27" fillId="0" borderId="14" xfId="37" applyNumberFormat="1" applyFont="1" applyFill="1" applyBorder="1" applyAlignment="1">
      <alignment horizontal="left" vertical="center" wrapText="1"/>
      <protection/>
    </xf>
    <xf numFmtId="49" fontId="27" fillId="0" borderId="15" xfId="40" applyNumberFormat="1" applyFont="1" applyFill="1" applyBorder="1" applyAlignment="1">
      <alignment horizontal="left" vertical="center" wrapText="1"/>
      <protection/>
    </xf>
    <xf numFmtId="49" fontId="27" fillId="0" borderId="15" xfId="40" applyNumberFormat="1" applyFont="1" applyBorder="1" applyAlignment="1">
      <alignment horizontal="left" vertical="center" wrapText="1"/>
      <protection/>
    </xf>
    <xf numFmtId="0" fontId="27" fillId="0" borderId="15" xfId="40" applyFont="1" applyBorder="1" applyAlignment="1">
      <alignment horizontal="left" vertical="center" wrapText="1"/>
      <protection/>
    </xf>
    <xf numFmtId="49" fontId="26" fillId="24" borderId="15" xfId="35" applyNumberFormat="1" applyFont="1" applyFill="1" applyBorder="1" applyAlignment="1">
      <alignment horizontal="left" vertical="center" wrapText="1"/>
      <protection/>
    </xf>
    <xf numFmtId="189" fontId="4" fillId="0" borderId="17" xfId="0" applyNumberFormat="1" applyFont="1" applyFill="1" applyBorder="1" applyAlignment="1">
      <alignment horizontal="center" wrapText="1"/>
    </xf>
    <xf numFmtId="0" fontId="4" fillId="0" borderId="0" xfId="0" applyFont="1" applyBorder="1" applyAlignment="1">
      <alignment/>
    </xf>
    <xf numFmtId="0" fontId="4" fillId="0" borderId="15" xfId="39" applyFont="1" applyFill="1" applyBorder="1" applyAlignment="1">
      <alignment vertical="center" wrapText="1"/>
      <protection/>
    </xf>
    <xf numFmtId="182" fontId="4" fillId="0" borderId="15" xfId="39" applyNumberFormat="1" applyFont="1" applyFill="1" applyBorder="1" applyAlignment="1">
      <alignment vertical="center" wrapText="1"/>
      <protection/>
    </xf>
    <xf numFmtId="0" fontId="4" fillId="25" borderId="15" xfId="39" applyFont="1" applyFill="1" applyBorder="1" applyAlignment="1">
      <alignment horizontal="center" vertical="center" wrapText="1"/>
      <protection/>
    </xf>
    <xf numFmtId="0" fontId="4" fillId="25" borderId="15" xfId="39" applyFont="1" applyFill="1" applyBorder="1">
      <alignment/>
      <protection/>
    </xf>
    <xf numFmtId="0" fontId="4" fillId="3" borderId="0" xfId="35" applyFont="1" applyFill="1" applyBorder="1" applyAlignment="1">
      <alignment horizontal="right" vertical="center"/>
      <protection/>
    </xf>
    <xf numFmtId="0" fontId="4" fillId="25" borderId="15" xfId="0" applyFont="1" applyFill="1" applyBorder="1" applyAlignment="1">
      <alignment vertical="center"/>
    </xf>
    <xf numFmtId="0" fontId="4" fillId="25" borderId="15" xfId="0" applyFont="1" applyFill="1" applyBorder="1" applyAlignment="1">
      <alignment vertical="center" wrapText="1"/>
    </xf>
    <xf numFmtId="182" fontId="4" fillId="25" borderId="15" xfId="0" applyNumberFormat="1" applyFont="1" applyFill="1" applyBorder="1" applyAlignment="1">
      <alignment vertical="center" wrapText="1"/>
    </xf>
    <xf numFmtId="0" fontId="4" fillId="25" borderId="15" xfId="0" applyFont="1" applyFill="1" applyBorder="1" applyAlignment="1">
      <alignment/>
    </xf>
    <xf numFmtId="182" fontId="27" fillId="25" borderId="15" xfId="41" applyNumberFormat="1" applyFont="1" applyFill="1" applyBorder="1" applyAlignment="1">
      <alignment vertical="center" wrapText="1"/>
    </xf>
    <xf numFmtId="0" fontId="27" fillId="25" borderId="15" xfId="0" applyFont="1" applyFill="1" applyBorder="1" applyAlignment="1">
      <alignment vertical="center" wrapText="1" shrinkToFit="1"/>
    </xf>
    <xf numFmtId="0" fontId="4" fillId="0" borderId="0" xfId="0" applyFont="1" applyFill="1" applyAlignment="1">
      <alignment horizontal="left" vertical="center"/>
    </xf>
    <xf numFmtId="0" fontId="4" fillId="0" borderId="15" xfId="39" applyFont="1" applyBorder="1" applyAlignment="1">
      <alignment vertical="center" wrapText="1"/>
      <protection/>
    </xf>
    <xf numFmtId="49" fontId="4" fillId="25" borderId="15" xfId="0" applyNumberFormat="1" applyFont="1" applyFill="1" applyBorder="1" applyAlignment="1">
      <alignment horizontal="left" vertical="center" wrapText="1"/>
    </xf>
    <xf numFmtId="0" fontId="4" fillId="0" borderId="17" xfId="35" applyFont="1" applyFill="1" applyBorder="1" applyAlignment="1">
      <alignment horizontal="center"/>
      <protection/>
    </xf>
    <xf numFmtId="49" fontId="4" fillId="0" borderId="15" xfId="0" applyNumberFormat="1" applyFont="1" applyBorder="1" applyAlignment="1">
      <alignment horizontal="left" vertical="center"/>
    </xf>
    <xf numFmtId="0" fontId="4" fillId="0" borderId="17" xfId="0" applyFont="1" applyFill="1" applyBorder="1" applyAlignment="1">
      <alignment horizontal="center" wrapText="1"/>
    </xf>
    <xf numFmtId="0" fontId="27" fillId="25" borderId="15" xfId="0" applyFont="1" applyFill="1" applyBorder="1" applyAlignment="1">
      <alignment vertical="center" wrapText="1"/>
    </xf>
    <xf numFmtId="0" fontId="4" fillId="25" borderId="15" xfId="0" applyFont="1" applyFill="1" applyBorder="1" applyAlignment="1">
      <alignment horizontal="center" vertical="center" wrapText="1"/>
    </xf>
    <xf numFmtId="0" fontId="4" fillId="25" borderId="15" xfId="39" applyFont="1" applyFill="1" applyBorder="1" applyAlignment="1">
      <alignment vertical="center" wrapText="1"/>
      <protection/>
    </xf>
    <xf numFmtId="0" fontId="4" fillId="0" borderId="0" xfId="0" applyFont="1" applyFill="1" applyAlignment="1">
      <alignment/>
    </xf>
    <xf numFmtId="49" fontId="4" fillId="25" borderId="15" xfId="0" applyNumberFormat="1" applyFont="1" applyFill="1" applyBorder="1" applyAlignment="1">
      <alignment horizontal="left" vertical="center"/>
    </xf>
    <xf numFmtId="182" fontId="4" fillId="25" borderId="15" xfId="41" applyNumberFormat="1" applyFont="1" applyFill="1" applyBorder="1" applyAlignment="1" applyProtection="1">
      <alignment vertical="center" wrapText="1"/>
      <protection locked="0"/>
    </xf>
    <xf numFmtId="0" fontId="4" fillId="0" borderId="15" xfId="39" applyFont="1" applyFill="1" applyBorder="1" applyAlignment="1">
      <alignment horizontal="left" vertical="center"/>
      <protection/>
    </xf>
    <xf numFmtId="0" fontId="4" fillId="0" borderId="0" xfId="35" applyFont="1" applyFill="1" applyBorder="1" applyAlignment="1">
      <alignment horizontal="right" vertical="center"/>
      <protection/>
    </xf>
    <xf numFmtId="0" fontId="4" fillId="0" borderId="15" xfId="39" applyFont="1" applyFill="1" applyBorder="1" applyAlignment="1">
      <alignment horizontal="left" vertical="center" wrapText="1"/>
      <protection/>
    </xf>
    <xf numFmtId="0" fontId="4" fillId="25" borderId="15" xfId="0" applyFont="1" applyFill="1" applyBorder="1" applyAlignment="1">
      <alignment wrapText="1"/>
    </xf>
    <xf numFmtId="189" fontId="4" fillId="25" borderId="15" xfId="0" applyNumberFormat="1" applyFont="1" applyFill="1" applyBorder="1" applyAlignment="1">
      <alignment vertical="center" wrapText="1" shrinkToFit="1"/>
    </xf>
    <xf numFmtId="189" fontId="27" fillId="25" borderId="15" xfId="0" applyNumberFormat="1" applyFont="1" applyFill="1" applyBorder="1" applyAlignment="1">
      <alignment vertical="center" wrapText="1" shrinkToFit="1"/>
    </xf>
    <xf numFmtId="0" fontId="30" fillId="25" borderId="15" xfId="0" applyFont="1" applyFill="1" applyBorder="1" applyAlignment="1">
      <alignment horizontal="center" vertical="center" wrapText="1"/>
    </xf>
    <xf numFmtId="0" fontId="4" fillId="0" borderId="15" xfId="39" applyFont="1" applyBorder="1" applyAlignment="1">
      <alignment horizontal="left" vertical="center" wrapText="1"/>
      <protection/>
    </xf>
    <xf numFmtId="189" fontId="4" fillId="0" borderId="17" xfId="35" applyNumberFormat="1" applyFont="1" applyFill="1" applyBorder="1" applyAlignment="1">
      <alignment horizontal="center" wrapText="1"/>
      <protection/>
    </xf>
    <xf numFmtId="189" fontId="4" fillId="3" borderId="17" xfId="0" applyNumberFormat="1" applyFont="1" applyFill="1" applyBorder="1" applyAlignment="1">
      <alignment horizontal="center" wrapText="1"/>
    </xf>
    <xf numFmtId="0" fontId="4" fillId="24" borderId="13" xfId="0" applyFont="1" applyFill="1" applyBorder="1" applyAlignment="1">
      <alignment horizontal="left" vertical="center"/>
    </xf>
    <xf numFmtId="0" fontId="4" fillId="24" borderId="0" xfId="0" applyFont="1" applyFill="1" applyAlignment="1">
      <alignment horizontal="left" vertical="center"/>
    </xf>
    <xf numFmtId="0" fontId="4" fillId="25" borderId="15" xfId="39" applyFont="1" applyFill="1" applyBorder="1" applyAlignment="1">
      <alignment vertical="center" wrapText="1"/>
      <protection/>
    </xf>
    <xf numFmtId="0" fontId="4" fillId="25" borderId="0" xfId="35" applyFont="1" applyFill="1" applyBorder="1" applyAlignment="1">
      <alignment horizontal="right" vertical="center"/>
      <protection/>
    </xf>
    <xf numFmtId="49" fontId="4" fillId="25" borderId="15" xfId="0" applyNumberFormat="1" applyFont="1" applyFill="1" applyBorder="1" applyAlignment="1">
      <alignment horizontal="left" vertical="center" wrapText="1" shrinkToFit="1"/>
    </xf>
    <xf numFmtId="0" fontId="4" fillId="25" borderId="15" xfId="0" applyFont="1" applyFill="1" applyBorder="1" applyAlignment="1">
      <alignment/>
    </xf>
    <xf numFmtId="182" fontId="4" fillId="0" borderId="15" xfId="41" applyNumberFormat="1" applyFont="1" applyBorder="1" applyAlignment="1" applyProtection="1">
      <alignment vertical="center" wrapText="1"/>
      <protection locked="0"/>
    </xf>
    <xf numFmtId="0" fontId="4" fillId="25" borderId="15" xfId="0" applyFont="1" applyFill="1" applyBorder="1" applyAlignment="1">
      <alignment horizontal="left" vertical="center" wrapText="1"/>
    </xf>
    <xf numFmtId="0" fontId="4" fillId="25" borderId="15" xfId="0" applyFont="1" applyFill="1" applyBorder="1" applyAlignment="1">
      <alignment horizontal="center" vertical="center"/>
    </xf>
    <xf numFmtId="0" fontId="30" fillId="24" borderId="0" xfId="0" applyFont="1" applyFill="1" applyBorder="1" applyAlignment="1">
      <alignment horizontal="right" vertical="center"/>
    </xf>
    <xf numFmtId="183" fontId="4" fillId="0" borderId="0" xfId="41" applyNumberFormat="1" applyFont="1" applyFill="1" applyBorder="1" applyAlignment="1">
      <alignment horizontal="right" vertical="center"/>
    </xf>
    <xf numFmtId="182" fontId="4" fillId="0" borderId="15" xfId="41" applyNumberFormat="1" applyFont="1" applyFill="1" applyBorder="1" applyAlignment="1" applyProtection="1">
      <alignment vertical="center" wrapText="1"/>
      <protection locked="0"/>
    </xf>
    <xf numFmtId="49" fontId="27" fillId="0" borderId="15" xfId="0" applyNumberFormat="1" applyFont="1" applyBorder="1" applyAlignment="1">
      <alignment horizontal="left" vertical="center" wrapText="1"/>
    </xf>
    <xf numFmtId="182" fontId="27" fillId="0" borderId="15" xfId="41" applyNumberFormat="1" applyFont="1" applyBorder="1" applyAlignment="1" applyProtection="1">
      <alignment vertical="center" wrapText="1"/>
      <protection locked="0"/>
    </xf>
    <xf numFmtId="0" fontId="4" fillId="25" borderId="15" xfId="0" applyFont="1" applyFill="1" applyBorder="1" applyAlignment="1">
      <alignment horizontal="left" vertical="center"/>
    </xf>
    <xf numFmtId="182" fontId="4" fillId="25" borderId="15" xfId="0" applyNumberFormat="1" applyFont="1" applyFill="1" applyBorder="1" applyAlignment="1">
      <alignment horizontal="right" vertical="center"/>
    </xf>
    <xf numFmtId="183" fontId="4" fillId="0" borderId="15" xfId="39" applyNumberFormat="1" applyFont="1" applyFill="1" applyBorder="1" applyAlignment="1">
      <alignment vertical="center"/>
      <protection/>
    </xf>
    <xf numFmtId="182" fontId="4" fillId="25" borderId="15" xfId="41" applyNumberFormat="1" applyFont="1" applyFill="1" applyBorder="1" applyAlignment="1" applyProtection="1">
      <alignment horizontal="right" vertical="center"/>
      <protection locked="0"/>
    </xf>
    <xf numFmtId="0" fontId="4" fillId="0" borderId="0" xfId="0" applyFont="1" applyFill="1" applyBorder="1" applyAlignment="1">
      <alignment horizontal="right" vertical="center"/>
    </xf>
    <xf numFmtId="0" fontId="4" fillId="25" borderId="15" xfId="35" applyFont="1" applyFill="1" applyBorder="1" applyAlignment="1">
      <alignment horizontal="center" vertical="center"/>
      <protection/>
    </xf>
    <xf numFmtId="182" fontId="4" fillId="0" borderId="15" xfId="41" applyNumberFormat="1" applyFont="1" applyFill="1" applyBorder="1" applyAlignment="1" applyProtection="1">
      <alignment horizontal="right" vertical="center"/>
      <protection locked="0"/>
    </xf>
    <xf numFmtId="182" fontId="4" fillId="0" borderId="15" xfId="41" applyNumberFormat="1" applyFont="1" applyBorder="1" applyAlignment="1" applyProtection="1">
      <alignment horizontal="right" vertical="center"/>
      <protection locked="0"/>
    </xf>
    <xf numFmtId="49" fontId="4" fillId="25" borderId="15" xfId="0" applyNumberFormat="1" applyFont="1" applyFill="1" applyBorder="1" applyAlignment="1">
      <alignment horizontal="left" vertical="center"/>
    </xf>
    <xf numFmtId="49" fontId="27" fillId="0" borderId="15" xfId="0" applyNumberFormat="1" applyFont="1" applyBorder="1" applyAlignment="1">
      <alignment horizontal="left" vertical="center"/>
    </xf>
    <xf numFmtId="182" fontId="27" fillId="0" borderId="15" xfId="41" applyNumberFormat="1" applyFont="1" applyFill="1" applyBorder="1" applyAlignment="1" applyProtection="1">
      <alignment horizontal="right" vertical="center"/>
      <protection locked="0"/>
    </xf>
    <xf numFmtId="182" fontId="27" fillId="25" borderId="15" xfId="0" applyNumberFormat="1" applyFont="1" applyFill="1" applyBorder="1" applyAlignment="1">
      <alignment horizontal="right" vertical="center"/>
    </xf>
    <xf numFmtId="182" fontId="4" fillId="25" borderId="15" xfId="41" applyNumberFormat="1" applyFont="1" applyFill="1" applyBorder="1" applyAlignment="1">
      <alignment horizontal="right" vertical="center"/>
    </xf>
    <xf numFmtId="182" fontId="4" fillId="25" borderId="15" xfId="0" applyNumberFormat="1" applyFont="1" applyFill="1" applyBorder="1" applyAlignment="1">
      <alignment horizontal="right" vertical="center"/>
    </xf>
    <xf numFmtId="0" fontId="27" fillId="25" borderId="0" xfId="0" applyFont="1" applyFill="1" applyBorder="1" applyAlignment="1">
      <alignment vertical="center" wrapText="1"/>
    </xf>
    <xf numFmtId="0" fontId="30" fillId="25" borderId="0" xfId="0" applyFont="1" applyFill="1" applyBorder="1" applyAlignment="1">
      <alignment horizontal="right" vertical="center"/>
    </xf>
    <xf numFmtId="0" fontId="30" fillId="24" borderId="0" xfId="0" applyFont="1" applyFill="1" applyBorder="1" applyAlignment="1">
      <alignment vertical="center" wrapText="1"/>
    </xf>
    <xf numFmtId="183" fontId="4" fillId="24" borderId="0" xfId="41" applyNumberFormat="1" applyFont="1" applyFill="1" applyBorder="1" applyAlignment="1">
      <alignment horizontal="right" vertical="center"/>
    </xf>
    <xf numFmtId="179" fontId="30" fillId="25" borderId="0" xfId="41" applyNumberFormat="1" applyFont="1" applyFill="1" applyBorder="1" applyAlignment="1">
      <alignment horizontal="right" vertical="center" wrapText="1"/>
    </xf>
    <xf numFmtId="0" fontId="24" fillId="25" borderId="0" xfId="0" applyFont="1" applyFill="1" applyBorder="1" applyAlignment="1">
      <alignment/>
    </xf>
    <xf numFmtId="183" fontId="4" fillId="25" borderId="15" xfId="39" applyNumberFormat="1" applyFont="1" applyFill="1" applyBorder="1" applyAlignment="1">
      <alignment vertical="center"/>
      <protection/>
    </xf>
    <xf numFmtId="0" fontId="28" fillId="25" borderId="0" xfId="0" applyFont="1" applyFill="1" applyBorder="1" applyAlignment="1">
      <alignment horizontal="right" vertical="center"/>
    </xf>
    <xf numFmtId="0" fontId="35" fillId="0" borderId="0" xfId="0" applyFont="1" applyBorder="1" applyAlignment="1">
      <alignment/>
    </xf>
    <xf numFmtId="43" fontId="35" fillId="25" borderId="0" xfId="0" applyNumberFormat="1" applyFont="1" applyFill="1" applyBorder="1" applyAlignment="1">
      <alignment/>
    </xf>
    <xf numFmtId="0" fontId="35" fillId="25" borderId="0" xfId="0" applyFont="1" applyFill="1" applyBorder="1" applyAlignment="1">
      <alignment/>
    </xf>
    <xf numFmtId="0" fontId="33" fillId="25" borderId="0" xfId="0" applyFont="1" applyFill="1" applyBorder="1" applyAlignment="1">
      <alignment horizontal="left"/>
    </xf>
    <xf numFmtId="0" fontId="26" fillId="25" borderId="15" xfId="35" applyFont="1" applyFill="1" applyBorder="1" applyAlignment="1">
      <alignment horizontal="center" vertical="center" wrapText="1"/>
      <protection/>
    </xf>
    <xf numFmtId="0" fontId="26" fillId="25" borderId="15" xfId="35" applyFont="1" applyFill="1" applyBorder="1" applyAlignment="1">
      <alignment horizontal="left" vertical="center" wrapText="1"/>
      <protection/>
    </xf>
    <xf numFmtId="182" fontId="26" fillId="25" borderId="15" xfId="35" applyNumberFormat="1" applyFont="1" applyFill="1" applyBorder="1" applyAlignment="1">
      <alignment horizontal="right" vertical="center"/>
      <protection/>
    </xf>
    <xf numFmtId="185" fontId="26" fillId="25" borderId="15" xfId="0" applyNumberFormat="1" applyFont="1" applyFill="1" applyBorder="1" applyAlignment="1">
      <alignment horizontal="left" vertical="center"/>
    </xf>
    <xf numFmtId="0" fontId="26" fillId="25" borderId="15" xfId="0" applyFont="1" applyFill="1" applyBorder="1" applyAlignment="1">
      <alignment horizontal="center" vertical="center"/>
    </xf>
    <xf numFmtId="0" fontId="28" fillId="25" borderId="15" xfId="0" applyFont="1" applyFill="1" applyBorder="1" applyAlignment="1">
      <alignment horizontal="center" vertical="center" wrapText="1"/>
    </xf>
    <xf numFmtId="0" fontId="35" fillId="25" borderId="0" xfId="0" applyFont="1" applyFill="1" applyBorder="1" applyAlignment="1">
      <alignment horizontal="center" vertical="center" shrinkToFit="1"/>
    </xf>
    <xf numFmtId="0" fontId="35" fillId="25" borderId="0" xfId="0" applyFont="1" applyFill="1" applyBorder="1" applyAlignment="1">
      <alignment horizontal="left" vertical="center" wrapText="1"/>
    </xf>
    <xf numFmtId="0" fontId="36" fillId="25" borderId="0" xfId="0" applyFont="1" applyFill="1" applyBorder="1" applyAlignment="1">
      <alignment horizontal="center" vertical="center" wrapText="1"/>
    </xf>
    <xf numFmtId="0" fontId="36" fillId="25" borderId="0" xfId="0" applyFont="1" applyFill="1" applyBorder="1" applyAlignment="1">
      <alignment horizontal="left" vertical="center" wrapText="1"/>
    </xf>
    <xf numFmtId="0" fontId="36" fillId="25" borderId="0" xfId="0" applyFont="1" applyFill="1" applyBorder="1" applyAlignment="1">
      <alignment horizontal="right" vertical="center" wrapText="1"/>
    </xf>
    <xf numFmtId="0" fontId="37" fillId="25" borderId="0" xfId="0" applyFont="1" applyFill="1" applyBorder="1" applyAlignment="1">
      <alignment vertical="center" wrapText="1" shrinkToFit="1"/>
    </xf>
    <xf numFmtId="0" fontId="35" fillId="25" borderId="18" xfId="0" applyFont="1" applyFill="1" applyBorder="1" applyAlignment="1">
      <alignment/>
    </xf>
    <xf numFmtId="0" fontId="38" fillId="25" borderId="0" xfId="0" applyFont="1" applyFill="1" applyBorder="1" applyAlignment="1">
      <alignment horizontal="left" vertical="center"/>
    </xf>
    <xf numFmtId="0" fontId="38" fillId="25" borderId="0" xfId="0" applyFont="1" applyFill="1" applyBorder="1" applyAlignment="1">
      <alignment horizontal="right" vertical="center"/>
    </xf>
    <xf numFmtId="0" fontId="38" fillId="25" borderId="0" xfId="0" applyFont="1" applyFill="1" applyBorder="1" applyAlignment="1">
      <alignment horizontal="left"/>
    </xf>
    <xf numFmtId="0" fontId="38" fillId="25" borderId="0" xfId="0" applyFont="1" applyFill="1" applyBorder="1" applyAlignment="1">
      <alignment horizontal="right"/>
    </xf>
    <xf numFmtId="0" fontId="33" fillId="25" borderId="0" xfId="0" applyFont="1" applyFill="1" applyBorder="1" applyAlignment="1">
      <alignment horizontal="left" vertical="center" wrapText="1"/>
    </xf>
    <xf numFmtId="0" fontId="33" fillId="25" borderId="0" xfId="0" applyFont="1" applyFill="1" applyBorder="1" applyAlignment="1">
      <alignment horizontal="center" vertical="center"/>
    </xf>
    <xf numFmtId="0" fontId="33" fillId="25" borderId="0" xfId="0" applyFont="1" applyFill="1" applyBorder="1" applyAlignment="1">
      <alignment vertical="center"/>
    </xf>
    <xf numFmtId="0" fontId="4" fillId="25" borderId="15" xfId="35" applyFont="1" applyFill="1" applyBorder="1" applyAlignment="1">
      <alignment horizontal="center" vertical="center" wrapText="1"/>
      <protection/>
    </xf>
    <xf numFmtId="182" fontId="4" fillId="25" borderId="15" xfId="35" applyNumberFormat="1" applyFont="1" applyFill="1" applyBorder="1" applyAlignment="1">
      <alignment horizontal="right" vertical="center"/>
      <protection/>
    </xf>
    <xf numFmtId="0" fontId="27" fillId="25" borderId="14" xfId="0" applyFont="1" applyFill="1" applyBorder="1" applyAlignment="1">
      <alignment horizontal="center" vertical="center" wrapText="1"/>
    </xf>
    <xf numFmtId="0" fontId="27" fillId="24" borderId="0" xfId="0" applyFont="1" applyFill="1" applyBorder="1" applyAlignment="1">
      <alignment horizontal="right" vertical="center" wrapText="1"/>
    </xf>
    <xf numFmtId="185" fontId="24" fillId="25" borderId="15" xfId="0" applyNumberFormat="1" applyFont="1" applyFill="1" applyBorder="1" applyAlignment="1">
      <alignment horizontal="left" vertical="center"/>
    </xf>
    <xf numFmtId="0" fontId="30" fillId="25" borderId="0" xfId="0" applyFont="1" applyFill="1" applyBorder="1" applyAlignment="1">
      <alignment vertical="center" wrapText="1"/>
    </xf>
    <xf numFmtId="0" fontId="4" fillId="25" borderId="15" xfId="0" applyFont="1" applyFill="1" applyBorder="1" applyAlignment="1">
      <alignment horizontal="right" wrapText="1"/>
    </xf>
    <xf numFmtId="0" fontId="24" fillId="25" borderId="15" xfId="35" applyFont="1" applyFill="1" applyBorder="1" applyAlignment="1">
      <alignment horizontal="center" vertical="center" wrapText="1"/>
      <protection/>
    </xf>
    <xf numFmtId="0" fontId="24" fillId="25" borderId="15" xfId="35" applyFont="1" applyFill="1" applyBorder="1" applyAlignment="1">
      <alignment horizontal="left" vertical="center" wrapText="1"/>
      <protection/>
    </xf>
    <xf numFmtId="187" fontId="27" fillId="25" borderId="15" xfId="0" applyNumberFormat="1" applyFont="1" applyFill="1" applyBorder="1" applyAlignment="1">
      <alignment horizontal="right" vertical="center" wrapText="1"/>
    </xf>
    <xf numFmtId="0" fontId="24" fillId="25" borderId="15" xfId="0" applyFont="1" applyFill="1" applyBorder="1" applyAlignment="1">
      <alignment horizontal="center" vertical="center"/>
    </xf>
    <xf numFmtId="189" fontId="4" fillId="25" borderId="15" xfId="35" applyNumberFormat="1" applyFont="1" applyFill="1" applyBorder="1" applyAlignment="1">
      <alignment horizontal="center" wrapText="1"/>
      <protection/>
    </xf>
    <xf numFmtId="179" fontId="4" fillId="25" borderId="0" xfId="41" applyNumberFormat="1" applyFont="1" applyFill="1" applyBorder="1" applyAlignment="1">
      <alignment horizontal="right" vertical="center"/>
    </xf>
    <xf numFmtId="187" fontId="4" fillId="25" borderId="15" xfId="0" applyNumberFormat="1" applyFont="1" applyFill="1" applyBorder="1" applyAlignment="1">
      <alignment horizontal="right" vertical="center" wrapText="1"/>
    </xf>
    <xf numFmtId="189" fontId="27" fillId="25" borderId="15" xfId="0" applyNumberFormat="1" applyFont="1" applyFill="1" applyBorder="1" applyAlignment="1">
      <alignment horizontal="center" vertical="center" wrapText="1"/>
    </xf>
    <xf numFmtId="187" fontId="4" fillId="25" borderId="15" xfId="0" applyNumberFormat="1" applyFont="1" applyFill="1" applyBorder="1" applyAlignment="1">
      <alignment horizontal="right" vertical="center"/>
    </xf>
    <xf numFmtId="189" fontId="27" fillId="25" borderId="15" xfId="0" applyNumberFormat="1" applyFont="1" applyFill="1" applyBorder="1" applyAlignment="1">
      <alignment horizontal="right" vertical="center"/>
    </xf>
    <xf numFmtId="187" fontId="27" fillId="25" borderId="15" xfId="0" applyNumberFormat="1" applyFont="1" applyFill="1" applyBorder="1" applyAlignment="1">
      <alignment horizontal="right" vertical="center"/>
    </xf>
    <xf numFmtId="0" fontId="4" fillId="25" borderId="15" xfId="0" applyFont="1" applyFill="1" applyBorder="1" applyAlignment="1">
      <alignment horizontal="left" vertical="center"/>
    </xf>
    <xf numFmtId="187" fontId="27" fillId="25" borderId="15" xfId="0" applyNumberFormat="1" applyFont="1" applyFill="1" applyBorder="1" applyAlignment="1">
      <alignment wrapText="1"/>
    </xf>
    <xf numFmtId="189" fontId="4" fillId="25" borderId="15" xfId="0" applyNumberFormat="1" applyFont="1" applyFill="1" applyBorder="1" applyAlignment="1">
      <alignment horizontal="left" vertical="center" wrapText="1"/>
    </xf>
    <xf numFmtId="185" fontId="34" fillId="25" borderId="15" xfId="0" applyNumberFormat="1" applyFont="1" applyFill="1" applyBorder="1" applyAlignment="1">
      <alignment horizontal="left" vertical="center"/>
    </xf>
    <xf numFmtId="185" fontId="31" fillId="25" borderId="15" xfId="0" applyNumberFormat="1" applyFont="1" applyFill="1" applyBorder="1" applyAlignment="1">
      <alignment horizontal="left" vertical="center"/>
    </xf>
    <xf numFmtId="185" fontId="4" fillId="25" borderId="15" xfId="0" applyNumberFormat="1" applyFont="1" applyFill="1" applyBorder="1" applyAlignment="1">
      <alignment horizontal="left" vertical="center" wrapText="1"/>
    </xf>
    <xf numFmtId="185" fontId="27" fillId="25" borderId="15" xfId="0" applyNumberFormat="1" applyFont="1" applyFill="1" applyBorder="1" applyAlignment="1">
      <alignment horizontal="left" vertical="center" wrapText="1"/>
    </xf>
    <xf numFmtId="0" fontId="27" fillId="25" borderId="15" xfId="35" applyFont="1" applyFill="1" applyBorder="1" applyAlignment="1">
      <alignment horizontal="center" vertical="center" wrapText="1"/>
      <protection/>
    </xf>
    <xf numFmtId="0" fontId="27" fillId="25" borderId="15" xfId="35" applyFont="1" applyFill="1" applyBorder="1" applyAlignment="1">
      <alignment horizontal="left" vertical="center" wrapText="1"/>
      <protection/>
    </xf>
    <xf numFmtId="182" fontId="27" fillId="25" borderId="15" xfId="35" applyNumberFormat="1" applyFont="1" applyFill="1" applyBorder="1" applyAlignment="1">
      <alignment horizontal="right" vertical="center"/>
      <protection/>
    </xf>
    <xf numFmtId="0" fontId="34" fillId="25" borderId="15" xfId="0" applyFont="1" applyFill="1" applyBorder="1" applyAlignment="1">
      <alignment horizontal="center" vertical="center"/>
    </xf>
    <xf numFmtId="187" fontId="27" fillId="25" borderId="15" xfId="35" applyNumberFormat="1" applyFont="1" applyFill="1" applyBorder="1" applyAlignment="1">
      <alignment horizontal="right" vertical="center"/>
      <protection/>
    </xf>
    <xf numFmtId="187" fontId="4" fillId="25" borderId="15" xfId="35" applyNumberFormat="1" applyFont="1" applyFill="1" applyBorder="1" applyAlignment="1">
      <alignment horizontal="right" vertical="center"/>
      <protection/>
    </xf>
    <xf numFmtId="185" fontId="27" fillId="25" borderId="15" xfId="0" applyNumberFormat="1" applyFont="1" applyFill="1" applyBorder="1" applyAlignment="1">
      <alignment horizontal="left" vertical="center"/>
    </xf>
    <xf numFmtId="49" fontId="4" fillId="25" borderId="15" xfId="0" applyNumberFormat="1" applyFont="1" applyFill="1" applyBorder="1" applyAlignment="1">
      <alignment horizontal="right" vertical="center" wrapText="1" shrinkToFit="1"/>
    </xf>
    <xf numFmtId="0" fontId="31" fillId="25" borderId="15" xfId="0" applyFont="1" applyFill="1" applyBorder="1" applyAlignment="1">
      <alignment horizontal="center" vertical="center"/>
    </xf>
    <xf numFmtId="0" fontId="27" fillId="25" borderId="15" xfId="0" applyFont="1" applyFill="1" applyBorder="1" applyAlignment="1">
      <alignment horizontal="center" vertical="center"/>
    </xf>
    <xf numFmtId="49" fontId="4" fillId="25" borderId="15" xfId="0" applyNumberFormat="1" applyFont="1" applyFill="1" applyBorder="1" applyAlignment="1">
      <alignment horizontal="right" vertical="center" wrapText="1"/>
    </xf>
    <xf numFmtId="49" fontId="27" fillId="25" borderId="15" xfId="0" applyNumberFormat="1" applyFont="1" applyFill="1" applyBorder="1" applyAlignment="1">
      <alignment horizontal="center" vertical="center" wrapText="1"/>
    </xf>
    <xf numFmtId="0" fontId="24" fillId="25" borderId="15" xfId="0" applyFont="1" applyFill="1" applyBorder="1" applyAlignment="1">
      <alignment horizontal="center" wrapText="1"/>
    </xf>
    <xf numFmtId="49" fontId="4" fillId="25" borderId="15" xfId="35" applyNumberFormat="1" applyFont="1" applyFill="1" applyBorder="1" applyAlignment="1">
      <alignment horizontal="center" vertical="center" wrapText="1"/>
      <protection/>
    </xf>
    <xf numFmtId="0" fontId="24" fillId="25" borderId="15" xfId="35" applyFont="1" applyFill="1" applyBorder="1" applyAlignment="1">
      <alignment horizontal="center" wrapText="1"/>
      <protection/>
    </xf>
    <xf numFmtId="185" fontId="24" fillId="25" borderId="15" xfId="0" applyNumberFormat="1" applyFont="1" applyFill="1" applyBorder="1" applyAlignment="1">
      <alignment/>
    </xf>
    <xf numFmtId="0" fontId="24" fillId="25" borderId="15" xfId="0" applyFont="1" applyFill="1" applyBorder="1" applyAlignment="1">
      <alignment/>
    </xf>
    <xf numFmtId="189" fontId="24" fillId="25" borderId="15" xfId="35" applyNumberFormat="1" applyFont="1" applyFill="1" applyBorder="1" applyAlignment="1">
      <alignment horizontal="center" vertical="center" wrapText="1"/>
      <protection/>
    </xf>
    <xf numFmtId="0" fontId="4" fillId="25" borderId="15" xfId="0" applyNumberFormat="1" applyFont="1" applyFill="1" applyBorder="1" applyAlignment="1">
      <alignment horizontal="left" vertical="center" wrapText="1"/>
    </xf>
    <xf numFmtId="182" fontId="27" fillId="25" borderId="15" xfId="0" applyNumberFormat="1" applyFont="1" applyFill="1" applyBorder="1" applyAlignment="1">
      <alignment wrapText="1"/>
    </xf>
    <xf numFmtId="189" fontId="33" fillId="25" borderId="15" xfId="0" applyNumberFormat="1" applyFont="1" applyFill="1" applyBorder="1" applyAlignment="1">
      <alignment horizontal="center"/>
    </xf>
    <xf numFmtId="189" fontId="24" fillId="25" borderId="15" xfId="0" applyNumberFormat="1" applyFont="1" applyFill="1" applyBorder="1" applyAlignment="1">
      <alignment horizontal="center"/>
    </xf>
    <xf numFmtId="0" fontId="4" fillId="25" borderId="15" xfId="0" applyFont="1" applyFill="1" applyBorder="1" applyAlignment="1">
      <alignment horizontal="left" vertical="top" wrapText="1"/>
    </xf>
    <xf numFmtId="49" fontId="27" fillId="25" borderId="15" xfId="0" applyNumberFormat="1" applyFont="1" applyFill="1" applyBorder="1" applyAlignment="1">
      <alignment horizontal="center" vertical="center" wrapText="1" shrinkToFit="1"/>
    </xf>
    <xf numFmtId="179" fontId="4" fillId="25" borderId="15" xfId="0" applyNumberFormat="1" applyFont="1" applyFill="1" applyBorder="1" applyAlignment="1" applyProtection="1">
      <alignment horizontal="center" vertical="center"/>
      <protection locked="0"/>
    </xf>
    <xf numFmtId="179" fontId="27" fillId="25" borderId="15" xfId="0" applyNumberFormat="1" applyFont="1" applyFill="1" applyBorder="1" applyAlignment="1" applyProtection="1">
      <alignment horizontal="center" vertical="center"/>
      <protection locked="0"/>
    </xf>
    <xf numFmtId="49" fontId="27" fillId="25" borderId="15" xfId="0" applyNumberFormat="1" applyFont="1" applyFill="1" applyBorder="1" applyAlignment="1">
      <alignment horizontal="left" vertical="center"/>
    </xf>
    <xf numFmtId="0" fontId="24" fillId="25" borderId="15" xfId="0" applyFont="1" applyFill="1" applyBorder="1" applyAlignment="1">
      <alignment wrapText="1"/>
    </xf>
    <xf numFmtId="0" fontId="27" fillId="25" borderId="15" xfId="0" applyFont="1" applyFill="1" applyBorder="1" applyAlignment="1">
      <alignment/>
    </xf>
    <xf numFmtId="0" fontId="24" fillId="25" borderId="15" xfId="0" applyFont="1" applyFill="1" applyBorder="1" applyAlignment="1">
      <alignment horizontal="center" vertical="center" wrapText="1"/>
    </xf>
    <xf numFmtId="0" fontId="30" fillId="25" borderId="15" xfId="0" applyFont="1" applyFill="1" applyBorder="1" applyAlignment="1">
      <alignment wrapText="1"/>
    </xf>
    <xf numFmtId="0" fontId="37" fillId="25" borderId="15" xfId="0" applyFont="1" applyFill="1" applyBorder="1" applyAlignment="1">
      <alignment vertical="center" wrapText="1" shrinkToFit="1"/>
    </xf>
    <xf numFmtId="0" fontId="39" fillId="25" borderId="15" xfId="0" applyFont="1" applyFill="1" applyBorder="1" applyAlignment="1">
      <alignment vertical="center" wrapText="1" shrinkToFit="1"/>
    </xf>
    <xf numFmtId="0" fontId="35" fillId="25" borderId="15" xfId="0" applyFont="1" applyFill="1" applyBorder="1" applyAlignment="1">
      <alignment horizontal="center" vertical="center" shrinkToFit="1"/>
    </xf>
    <xf numFmtId="0" fontId="35" fillId="25" borderId="15" xfId="0" applyFont="1" applyFill="1" applyBorder="1" applyAlignment="1">
      <alignment horizontal="left" vertical="center" wrapText="1"/>
    </xf>
    <xf numFmtId="0" fontId="36" fillId="25" borderId="15" xfId="0" applyFont="1" applyFill="1" applyBorder="1" applyAlignment="1">
      <alignment horizontal="center" vertical="center" wrapText="1"/>
    </xf>
    <xf numFmtId="0" fontId="36" fillId="25" borderId="15" xfId="0" applyFont="1" applyFill="1" applyBorder="1" applyAlignment="1">
      <alignment horizontal="left" vertical="center" wrapText="1"/>
    </xf>
    <xf numFmtId="187" fontId="36" fillId="25" borderId="15" xfId="0" applyNumberFormat="1" applyFont="1" applyFill="1" applyBorder="1" applyAlignment="1">
      <alignment horizontal="right" vertical="center"/>
    </xf>
    <xf numFmtId="0" fontId="35" fillId="25" borderId="15" xfId="0" applyFont="1" applyFill="1" applyBorder="1" applyAlignment="1">
      <alignment/>
    </xf>
    <xf numFmtId="0" fontId="35" fillId="25" borderId="20" xfId="0" applyFont="1" applyFill="1" applyBorder="1" applyAlignment="1">
      <alignment/>
    </xf>
    <xf numFmtId="0" fontId="38" fillId="25" borderId="0" xfId="0" applyFont="1" applyFill="1" applyBorder="1" applyAlignment="1">
      <alignment horizontal="center" vertical="center"/>
    </xf>
    <xf numFmtId="0" fontId="33" fillId="25" borderId="20" xfId="0" applyFont="1" applyFill="1" applyBorder="1" applyAlignment="1">
      <alignment vertical="center"/>
    </xf>
    <xf numFmtId="0" fontId="24" fillId="25" borderId="15" xfId="0" applyFont="1" applyFill="1" applyBorder="1" applyAlignment="1">
      <alignment horizontal="center" vertical="center" shrinkToFit="1"/>
    </xf>
    <xf numFmtId="0" fontId="24" fillId="25" borderId="15" xfId="0" applyFont="1" applyFill="1" applyBorder="1" applyAlignment="1">
      <alignment horizontal="left" vertical="center" wrapText="1"/>
    </xf>
    <xf numFmtId="0" fontId="40" fillId="25" borderId="15" xfId="0" applyFont="1" applyFill="1" applyBorder="1" applyAlignment="1">
      <alignment horizontal="center" vertical="center" wrapText="1"/>
    </xf>
    <xf numFmtId="0" fontId="40" fillId="25" borderId="15" xfId="0" applyFont="1" applyFill="1" applyBorder="1" applyAlignment="1">
      <alignment horizontal="left" vertical="center" wrapText="1"/>
    </xf>
    <xf numFmtId="0" fontId="40" fillId="25" borderId="15" xfId="0" applyFont="1" applyFill="1" applyBorder="1" applyAlignment="1">
      <alignment horizontal="right" vertical="center" wrapText="1"/>
    </xf>
    <xf numFmtId="0" fontId="24" fillId="25" borderId="15" xfId="0" applyFont="1" applyFill="1" applyBorder="1" applyAlignment="1" applyProtection="1">
      <alignment horizontal="left" vertical="center"/>
      <protection locked="0"/>
    </xf>
    <xf numFmtId="0" fontId="35" fillId="25" borderId="15" xfId="0" applyFont="1" applyFill="1" applyBorder="1" applyAlignment="1">
      <alignment vertical="center"/>
    </xf>
    <xf numFmtId="0" fontId="33" fillId="0" borderId="0" xfId="0" applyFont="1" applyFill="1" applyBorder="1" applyAlignment="1">
      <alignment horizontal="center" vertical="center"/>
    </xf>
    <xf numFmtId="0" fontId="35" fillId="25" borderId="15" xfId="0" applyFont="1" applyFill="1" applyBorder="1" applyAlignment="1">
      <alignment horizontal="center" vertical="center"/>
    </xf>
    <xf numFmtId="0" fontId="35" fillId="25" borderId="15" xfId="0" applyFont="1" applyFill="1" applyBorder="1" applyAlignment="1">
      <alignment horizontal="right" vertical="center"/>
    </xf>
    <xf numFmtId="0" fontId="33" fillId="0" borderId="0" xfId="0" applyFont="1" applyFill="1" applyBorder="1" applyAlignment="1">
      <alignment horizontal="right" vertical="center"/>
    </xf>
    <xf numFmtId="0" fontId="33" fillId="0" borderId="0" xfId="0" applyFont="1" applyFill="1" applyBorder="1" applyAlignment="1">
      <alignment horizontal="left" vertical="center"/>
    </xf>
    <xf numFmtId="0" fontId="33" fillId="0" borderId="0" xfId="0" applyFont="1" applyFill="1" applyBorder="1" applyAlignment="1">
      <alignment horizontal="left"/>
    </xf>
    <xf numFmtId="0" fontId="33" fillId="0" borderId="0" xfId="0" applyFont="1" applyFill="1" applyBorder="1" applyAlignment="1">
      <alignment horizontal="right"/>
    </xf>
    <xf numFmtId="0" fontId="33" fillId="0" borderId="0" xfId="0" applyFont="1" applyFill="1" applyBorder="1" applyAlignment="1">
      <alignment horizontal="left" vertical="center" wrapText="1"/>
    </xf>
    <xf numFmtId="0" fontId="33" fillId="0" borderId="0" xfId="0" applyFont="1" applyFill="1" applyBorder="1" applyAlignment="1">
      <alignment vertical="center"/>
    </xf>
    <xf numFmtId="0" fontId="33" fillId="0" borderId="20" xfId="0" applyFont="1" applyFill="1" applyBorder="1" applyAlignment="1">
      <alignment horizontal="left"/>
    </xf>
    <xf numFmtId="0" fontId="24" fillId="0" borderId="0" xfId="0" applyFont="1" applyBorder="1" applyAlignment="1">
      <alignment horizontal="center" vertical="center"/>
    </xf>
    <xf numFmtId="0" fontId="24" fillId="0" borderId="0" xfId="0" applyFont="1" applyBorder="1" applyAlignment="1">
      <alignment horizontal="left" vertical="center"/>
    </xf>
    <xf numFmtId="0" fontId="24" fillId="0" borderId="0" xfId="0" applyFont="1" applyBorder="1" applyAlignment="1">
      <alignment horizontal="right"/>
    </xf>
    <xf numFmtId="0" fontId="24" fillId="0" borderId="20" xfId="0" applyFont="1" applyBorder="1" applyAlignment="1">
      <alignment/>
    </xf>
  </cellXfs>
  <cellStyles count="57">
    <cellStyle name="Normal" xfId="0"/>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一般_101-3活動補助 (3)" xfId="34"/>
    <cellStyle name="一般_Sheet1" xfId="35"/>
    <cellStyle name="一般_民間(1)" xfId="36"/>
    <cellStyle name="一般_民間(3)" xfId="37"/>
    <cellStyle name="一般_民間(3)_1" xfId="38"/>
    <cellStyle name="一般_民間(4)" xfId="39"/>
    <cellStyle name="一般_活動補助" xfId="40"/>
    <cellStyle name="Comma" xfId="41"/>
    <cellStyle name="Comma [0]" xfId="42"/>
    <cellStyle name="Followed Hyperlink" xfId="43"/>
    <cellStyle name="中等" xfId="44"/>
    <cellStyle name="合計" xfId="45"/>
    <cellStyle name="好" xfId="46"/>
    <cellStyle name="Percent" xfId="47"/>
    <cellStyle name="計算方式" xfId="48"/>
    <cellStyle name="Currency" xfId="49"/>
    <cellStyle name="Currency [0]" xfId="50"/>
    <cellStyle name="連結的儲存格" xfId="51"/>
    <cellStyle name="備註" xfId="52"/>
    <cellStyle name="Hyperlink" xfId="53"/>
    <cellStyle name="說明文字" xfId="54"/>
    <cellStyle name="輔色1" xfId="55"/>
    <cellStyle name="輔色2" xfId="56"/>
    <cellStyle name="輔色3" xfId="57"/>
    <cellStyle name="輔色4" xfId="58"/>
    <cellStyle name="輔色5" xfId="59"/>
    <cellStyle name="輔色6" xfId="60"/>
    <cellStyle name="標題" xfId="61"/>
    <cellStyle name="標題 1" xfId="62"/>
    <cellStyle name="標題 2" xfId="63"/>
    <cellStyle name="標題 3" xfId="64"/>
    <cellStyle name="標題 4" xfId="65"/>
    <cellStyle name="樣式 1" xfId="66"/>
    <cellStyle name="輸入" xfId="67"/>
    <cellStyle name="輸出" xfId="68"/>
    <cellStyle name="檢查儲存格" xfId="69"/>
    <cellStyle name="壞" xfId="70"/>
    <cellStyle name="警告文字"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08"/>
  <sheetViews>
    <sheetView tabSelected="1" view="pageBreakPreview" zoomScaleNormal="75" zoomScaleSheetLayoutView="100" workbookViewId="0" topLeftCell="A502">
      <selection activeCell="G723" sqref="G723"/>
    </sheetView>
  </sheetViews>
  <sheetFormatPr defaultColWidth="9.00390625" defaultRowHeight="16.5"/>
  <cols>
    <col min="1" max="1" width="23.25390625" style="426" customWidth="1"/>
    <col min="2" max="2" width="20.75390625" style="427" customWidth="1"/>
    <col min="3" max="3" width="25.75390625" style="426" customWidth="1"/>
    <col min="4" max="4" width="15.75390625" style="2" customWidth="1"/>
    <col min="5" max="5" width="15.75390625" style="428" customWidth="1"/>
    <col min="6" max="6" width="12.875" style="2" customWidth="1"/>
    <col min="7" max="7" width="16.375" style="2" customWidth="1"/>
    <col min="8" max="8" width="8.625" style="2" customWidth="1"/>
    <col min="9" max="9" width="8.625" style="429" customWidth="1"/>
    <col min="10" max="10" width="14.50390625" style="2" bestFit="1" customWidth="1"/>
    <col min="11" max="11" width="10.50390625" style="2" bestFit="1" customWidth="1"/>
    <col min="12" max="16384" width="9.00390625" style="2" customWidth="1"/>
  </cols>
  <sheetData>
    <row r="1" spans="1:9" ht="21">
      <c r="A1" s="1" t="s">
        <v>76</v>
      </c>
      <c r="B1" s="1"/>
      <c r="C1" s="1"/>
      <c r="D1" s="1"/>
      <c r="E1" s="1"/>
      <c r="F1" s="1"/>
      <c r="G1" s="1"/>
      <c r="H1" s="1"/>
      <c r="I1" s="1"/>
    </row>
    <row r="2" spans="1:9" ht="19.5">
      <c r="A2" s="3" t="s">
        <v>77</v>
      </c>
      <c r="B2" s="3"/>
      <c r="C2" s="3"/>
      <c r="D2" s="3"/>
      <c r="E2" s="3"/>
      <c r="F2" s="3"/>
      <c r="G2" s="3"/>
      <c r="H2" s="3"/>
      <c r="I2" s="3"/>
    </row>
    <row r="3" spans="1:9" ht="19.5">
      <c r="A3" s="4" t="s">
        <v>78</v>
      </c>
      <c r="B3" s="4"/>
      <c r="C3" s="4"/>
      <c r="D3" s="4"/>
      <c r="E3" s="4"/>
      <c r="F3" s="4"/>
      <c r="G3" s="4"/>
      <c r="H3" s="4"/>
      <c r="I3" s="4"/>
    </row>
    <row r="4" spans="1:9" s="11" customFormat="1" ht="33" customHeight="1">
      <c r="A4" s="5" t="s">
        <v>79</v>
      </c>
      <c r="B4" s="5" t="s">
        <v>80</v>
      </c>
      <c r="C4" s="5" t="s">
        <v>81</v>
      </c>
      <c r="D4" s="5" t="s">
        <v>82</v>
      </c>
      <c r="E4" s="6"/>
      <c r="F4" s="7" t="s">
        <v>83</v>
      </c>
      <c r="G4" s="8" t="s">
        <v>84</v>
      </c>
      <c r="H4" s="9" t="s">
        <v>85</v>
      </c>
      <c r="I4" s="10"/>
    </row>
    <row r="5" spans="1:10" ht="53.25" customHeight="1">
      <c r="A5" s="12"/>
      <c r="B5" s="12"/>
      <c r="C5" s="12"/>
      <c r="D5" s="12"/>
      <c r="E5" s="13" t="s">
        <v>86</v>
      </c>
      <c r="F5" s="12"/>
      <c r="G5" s="12"/>
      <c r="H5" s="14" t="s">
        <v>87</v>
      </c>
      <c r="I5" s="14" t="s">
        <v>88</v>
      </c>
      <c r="J5" s="15"/>
    </row>
    <row r="6" spans="1:11" s="24" customFormat="1" ht="26.25" customHeight="1">
      <c r="A6" s="16" t="s">
        <v>89</v>
      </c>
      <c r="B6" s="17"/>
      <c r="C6" s="16"/>
      <c r="D6" s="16"/>
      <c r="E6" s="18">
        <f>SUM(E7:E17)</f>
        <v>1320</v>
      </c>
      <c r="F6" s="19"/>
      <c r="G6" s="20"/>
      <c r="H6" s="21"/>
      <c r="I6" s="21"/>
      <c r="J6" s="22"/>
      <c r="K6" s="23"/>
    </row>
    <row r="7" spans="1:11" s="31" customFormat="1" ht="30.75" customHeight="1">
      <c r="A7" s="25" t="s">
        <v>90</v>
      </c>
      <c r="B7" s="26" t="s">
        <v>91</v>
      </c>
      <c r="C7" s="26" t="s">
        <v>92</v>
      </c>
      <c r="D7" s="25" t="s">
        <v>93</v>
      </c>
      <c r="E7" s="27">
        <v>120</v>
      </c>
      <c r="F7" s="25" t="s">
        <v>94</v>
      </c>
      <c r="G7" s="28"/>
      <c r="H7" s="25" t="s">
        <v>95</v>
      </c>
      <c r="I7" s="25"/>
      <c r="J7" s="29"/>
      <c r="K7" s="30"/>
    </row>
    <row r="8" spans="1:11" s="31" customFormat="1" ht="30.75" customHeight="1">
      <c r="A8" s="32" t="s">
        <v>90</v>
      </c>
      <c r="B8" s="26" t="s">
        <v>91</v>
      </c>
      <c r="C8" s="33" t="s">
        <v>96</v>
      </c>
      <c r="D8" s="32" t="s">
        <v>93</v>
      </c>
      <c r="E8" s="27">
        <v>120</v>
      </c>
      <c r="F8" s="32" t="s">
        <v>94</v>
      </c>
      <c r="G8" s="34"/>
      <c r="H8" s="25" t="s">
        <v>95</v>
      </c>
      <c r="I8" s="32"/>
      <c r="J8" s="29"/>
      <c r="K8" s="30"/>
    </row>
    <row r="9" spans="1:11" s="31" customFormat="1" ht="30.75" customHeight="1">
      <c r="A9" s="32" t="s">
        <v>90</v>
      </c>
      <c r="B9" s="26" t="s">
        <v>91</v>
      </c>
      <c r="C9" s="33" t="s">
        <v>97</v>
      </c>
      <c r="D9" s="32" t="s">
        <v>93</v>
      </c>
      <c r="E9" s="27">
        <v>120</v>
      </c>
      <c r="F9" s="32" t="s">
        <v>94</v>
      </c>
      <c r="G9" s="34"/>
      <c r="H9" s="25" t="s">
        <v>95</v>
      </c>
      <c r="I9" s="32"/>
      <c r="J9" s="29"/>
      <c r="K9" s="30"/>
    </row>
    <row r="10" spans="1:11" s="31" customFormat="1" ht="30.75" customHeight="1">
      <c r="A10" s="32" t="s">
        <v>90</v>
      </c>
      <c r="B10" s="26" t="s">
        <v>91</v>
      </c>
      <c r="C10" s="33" t="s">
        <v>98</v>
      </c>
      <c r="D10" s="32" t="s">
        <v>93</v>
      </c>
      <c r="E10" s="27">
        <v>120</v>
      </c>
      <c r="F10" s="32" t="s">
        <v>94</v>
      </c>
      <c r="G10" s="34"/>
      <c r="H10" s="25" t="s">
        <v>95</v>
      </c>
      <c r="I10" s="32"/>
      <c r="J10" s="29"/>
      <c r="K10" s="30"/>
    </row>
    <row r="11" spans="1:11" s="31" customFormat="1" ht="30.75" customHeight="1">
      <c r="A11" s="32" t="s">
        <v>90</v>
      </c>
      <c r="B11" s="26" t="s">
        <v>91</v>
      </c>
      <c r="C11" s="33" t="s">
        <v>99</v>
      </c>
      <c r="D11" s="32" t="s">
        <v>93</v>
      </c>
      <c r="E11" s="27">
        <v>120</v>
      </c>
      <c r="F11" s="32" t="s">
        <v>94</v>
      </c>
      <c r="G11" s="34"/>
      <c r="H11" s="25" t="s">
        <v>95</v>
      </c>
      <c r="I11" s="32"/>
      <c r="J11" s="29"/>
      <c r="K11" s="30"/>
    </row>
    <row r="12" spans="1:11" s="31" customFormat="1" ht="30.75" customHeight="1">
      <c r="A12" s="32" t="s">
        <v>90</v>
      </c>
      <c r="B12" s="26" t="s">
        <v>91</v>
      </c>
      <c r="C12" s="26" t="s">
        <v>100</v>
      </c>
      <c r="D12" s="32" t="s">
        <v>93</v>
      </c>
      <c r="E12" s="27">
        <v>120</v>
      </c>
      <c r="F12" s="32" t="s">
        <v>94</v>
      </c>
      <c r="G12" s="34"/>
      <c r="H12" s="25" t="s">
        <v>95</v>
      </c>
      <c r="I12" s="32"/>
      <c r="J12" s="29"/>
      <c r="K12" s="30"/>
    </row>
    <row r="13" spans="1:11" s="31" customFormat="1" ht="30.75" customHeight="1">
      <c r="A13" s="32" t="s">
        <v>90</v>
      </c>
      <c r="B13" s="26" t="s">
        <v>91</v>
      </c>
      <c r="C13" s="26" t="s">
        <v>101</v>
      </c>
      <c r="D13" s="32" t="s">
        <v>93</v>
      </c>
      <c r="E13" s="27">
        <v>120</v>
      </c>
      <c r="F13" s="32" t="s">
        <v>94</v>
      </c>
      <c r="G13" s="34"/>
      <c r="H13" s="25" t="s">
        <v>95</v>
      </c>
      <c r="I13" s="32"/>
      <c r="J13" s="29"/>
      <c r="K13" s="30"/>
    </row>
    <row r="14" spans="1:11" s="31" customFormat="1" ht="30.75" customHeight="1">
      <c r="A14" s="32" t="s">
        <v>90</v>
      </c>
      <c r="B14" s="26" t="s">
        <v>91</v>
      </c>
      <c r="C14" s="26" t="s">
        <v>102</v>
      </c>
      <c r="D14" s="32" t="s">
        <v>93</v>
      </c>
      <c r="E14" s="27">
        <v>120</v>
      </c>
      <c r="F14" s="32" t="s">
        <v>94</v>
      </c>
      <c r="G14" s="34"/>
      <c r="H14" s="25" t="s">
        <v>95</v>
      </c>
      <c r="I14" s="32"/>
      <c r="J14" s="29"/>
      <c r="K14" s="30"/>
    </row>
    <row r="15" spans="1:11" s="31" customFormat="1" ht="30.75" customHeight="1">
      <c r="A15" s="32" t="s">
        <v>90</v>
      </c>
      <c r="B15" s="26" t="s">
        <v>91</v>
      </c>
      <c r="C15" s="26" t="s">
        <v>103</v>
      </c>
      <c r="D15" s="32" t="s">
        <v>93</v>
      </c>
      <c r="E15" s="27">
        <v>120</v>
      </c>
      <c r="F15" s="32" t="s">
        <v>94</v>
      </c>
      <c r="G15" s="34"/>
      <c r="H15" s="25" t="s">
        <v>95</v>
      </c>
      <c r="I15" s="32"/>
      <c r="J15" s="29"/>
      <c r="K15" s="30"/>
    </row>
    <row r="16" spans="1:11" s="31" customFormat="1" ht="30.75" customHeight="1">
      <c r="A16" s="32" t="s">
        <v>90</v>
      </c>
      <c r="B16" s="26" t="s">
        <v>91</v>
      </c>
      <c r="C16" s="26" t="s">
        <v>104</v>
      </c>
      <c r="D16" s="32" t="s">
        <v>93</v>
      </c>
      <c r="E16" s="27">
        <v>120</v>
      </c>
      <c r="F16" s="32" t="s">
        <v>94</v>
      </c>
      <c r="G16" s="34"/>
      <c r="H16" s="25" t="s">
        <v>95</v>
      </c>
      <c r="I16" s="32"/>
      <c r="J16" s="29"/>
      <c r="K16" s="30"/>
    </row>
    <row r="17" spans="1:11" s="31" customFormat="1" ht="30.75" customHeight="1">
      <c r="A17" s="32" t="s">
        <v>90</v>
      </c>
      <c r="B17" s="26" t="s">
        <v>91</v>
      </c>
      <c r="C17" s="26" t="s">
        <v>105</v>
      </c>
      <c r="D17" s="32" t="s">
        <v>93</v>
      </c>
      <c r="E17" s="27">
        <v>120</v>
      </c>
      <c r="F17" s="32" t="s">
        <v>94</v>
      </c>
      <c r="G17" s="34"/>
      <c r="H17" s="25" t="s">
        <v>95</v>
      </c>
      <c r="I17" s="32"/>
      <c r="J17" s="29"/>
      <c r="K17" s="30"/>
    </row>
    <row r="18" spans="1:11" s="24" customFormat="1" ht="25.5" customHeight="1">
      <c r="A18" s="16" t="s">
        <v>106</v>
      </c>
      <c r="B18" s="20"/>
      <c r="C18" s="20"/>
      <c r="D18" s="16"/>
      <c r="E18" s="35">
        <f>SUM(E19:E53)</f>
        <v>35247</v>
      </c>
      <c r="F18" s="16"/>
      <c r="G18" s="16"/>
      <c r="H18" s="36"/>
      <c r="I18" s="16"/>
      <c r="J18" s="37"/>
      <c r="K18" s="23"/>
    </row>
    <row r="19" spans="1:11" s="31" customFormat="1" ht="45" customHeight="1">
      <c r="A19" s="38" t="s">
        <v>107</v>
      </c>
      <c r="B19" s="39" t="s">
        <v>108</v>
      </c>
      <c r="C19" s="39" t="s">
        <v>109</v>
      </c>
      <c r="D19" s="40" t="s">
        <v>106</v>
      </c>
      <c r="E19" s="41">
        <v>39</v>
      </c>
      <c r="F19" s="38" t="s">
        <v>1148</v>
      </c>
      <c r="G19" s="39"/>
      <c r="H19" s="25" t="s">
        <v>95</v>
      </c>
      <c r="I19" s="42"/>
      <c r="J19" s="43"/>
      <c r="K19" s="30"/>
    </row>
    <row r="20" spans="1:11" s="31" customFormat="1" ht="45" customHeight="1">
      <c r="A20" s="32" t="s">
        <v>107</v>
      </c>
      <c r="B20" s="33" t="s">
        <v>110</v>
      </c>
      <c r="C20" s="33" t="s">
        <v>111</v>
      </c>
      <c r="D20" s="44" t="s">
        <v>106</v>
      </c>
      <c r="E20" s="45">
        <v>403</v>
      </c>
      <c r="F20" s="32" t="s">
        <v>1148</v>
      </c>
      <c r="G20" s="33"/>
      <c r="H20" s="25" t="s">
        <v>95</v>
      </c>
      <c r="I20" s="46"/>
      <c r="J20" s="43"/>
      <c r="K20" s="30"/>
    </row>
    <row r="21" spans="1:11" s="31" customFormat="1" ht="45" customHeight="1">
      <c r="A21" s="25" t="s">
        <v>107</v>
      </c>
      <c r="B21" s="26" t="s">
        <v>112</v>
      </c>
      <c r="C21" s="26" t="s">
        <v>113</v>
      </c>
      <c r="D21" s="40" t="s">
        <v>106</v>
      </c>
      <c r="E21" s="47">
        <v>58</v>
      </c>
      <c r="F21" s="25" t="s">
        <v>1148</v>
      </c>
      <c r="G21" s="26"/>
      <c r="H21" s="25" t="s">
        <v>95</v>
      </c>
      <c r="I21" s="48"/>
      <c r="J21" s="43"/>
      <c r="K21" s="30"/>
    </row>
    <row r="22" spans="1:11" s="31" customFormat="1" ht="45" customHeight="1">
      <c r="A22" s="25" t="s">
        <v>107</v>
      </c>
      <c r="B22" s="26" t="s">
        <v>1149</v>
      </c>
      <c r="C22" s="26" t="s">
        <v>113</v>
      </c>
      <c r="D22" s="40" t="s">
        <v>106</v>
      </c>
      <c r="E22" s="47">
        <v>15</v>
      </c>
      <c r="F22" s="25" t="s">
        <v>1148</v>
      </c>
      <c r="G22" s="26"/>
      <c r="H22" s="25" t="s">
        <v>95</v>
      </c>
      <c r="I22" s="48"/>
      <c r="J22" s="43"/>
      <c r="K22" s="30"/>
    </row>
    <row r="23" spans="1:11" s="31" customFormat="1" ht="45" customHeight="1">
      <c r="A23" s="49" t="s">
        <v>107</v>
      </c>
      <c r="B23" s="26" t="s">
        <v>114</v>
      </c>
      <c r="C23" s="50" t="s">
        <v>113</v>
      </c>
      <c r="D23" s="40" t="s">
        <v>106</v>
      </c>
      <c r="E23" s="51">
        <v>360</v>
      </c>
      <c r="F23" s="25" t="s">
        <v>94</v>
      </c>
      <c r="G23" s="52"/>
      <c r="H23" s="25" t="s">
        <v>95</v>
      </c>
      <c r="I23" s="50"/>
      <c r="J23" s="43"/>
      <c r="K23" s="30"/>
    </row>
    <row r="24" spans="1:11" s="31" customFormat="1" ht="45" customHeight="1">
      <c r="A24" s="53" t="s">
        <v>1150</v>
      </c>
      <c r="B24" s="26" t="s">
        <v>115</v>
      </c>
      <c r="C24" s="52" t="s">
        <v>113</v>
      </c>
      <c r="D24" s="40" t="s">
        <v>106</v>
      </c>
      <c r="E24" s="51">
        <v>24</v>
      </c>
      <c r="F24" s="25" t="s">
        <v>94</v>
      </c>
      <c r="G24" s="52"/>
      <c r="H24" s="25" t="s">
        <v>95</v>
      </c>
      <c r="I24" s="50"/>
      <c r="J24" s="43"/>
      <c r="K24" s="30"/>
    </row>
    <row r="25" spans="1:11" s="31" customFormat="1" ht="45" customHeight="1">
      <c r="A25" s="53" t="s">
        <v>1150</v>
      </c>
      <c r="B25" s="26" t="s">
        <v>116</v>
      </c>
      <c r="C25" s="52" t="s">
        <v>113</v>
      </c>
      <c r="D25" s="40" t="s">
        <v>106</v>
      </c>
      <c r="E25" s="51">
        <v>20</v>
      </c>
      <c r="F25" s="25" t="s">
        <v>94</v>
      </c>
      <c r="G25" s="52"/>
      <c r="H25" s="25" t="s">
        <v>95</v>
      </c>
      <c r="I25" s="50"/>
      <c r="J25" s="43"/>
      <c r="K25" s="30"/>
    </row>
    <row r="26" spans="1:11" s="31" customFormat="1" ht="45" customHeight="1">
      <c r="A26" s="53" t="s">
        <v>1150</v>
      </c>
      <c r="B26" s="26" t="s">
        <v>117</v>
      </c>
      <c r="C26" s="52" t="s">
        <v>113</v>
      </c>
      <c r="D26" s="40" t="s">
        <v>106</v>
      </c>
      <c r="E26" s="51">
        <v>9</v>
      </c>
      <c r="F26" s="25" t="s">
        <v>94</v>
      </c>
      <c r="G26" s="52"/>
      <c r="H26" s="25" t="s">
        <v>95</v>
      </c>
      <c r="I26" s="50"/>
      <c r="J26" s="43"/>
      <c r="K26" s="30"/>
    </row>
    <row r="27" spans="1:11" s="31" customFormat="1" ht="45" customHeight="1">
      <c r="A27" s="53" t="s">
        <v>1150</v>
      </c>
      <c r="B27" s="26" t="s">
        <v>1151</v>
      </c>
      <c r="C27" s="52" t="s">
        <v>118</v>
      </c>
      <c r="D27" s="40" t="s">
        <v>106</v>
      </c>
      <c r="E27" s="51">
        <v>116</v>
      </c>
      <c r="F27" s="25" t="s">
        <v>94</v>
      </c>
      <c r="G27" s="52"/>
      <c r="H27" s="25" t="s">
        <v>95</v>
      </c>
      <c r="I27" s="50"/>
      <c r="J27" s="43"/>
      <c r="K27" s="30"/>
    </row>
    <row r="28" spans="1:11" s="31" customFormat="1" ht="45" customHeight="1">
      <c r="A28" s="53" t="s">
        <v>1150</v>
      </c>
      <c r="B28" s="26" t="s">
        <v>119</v>
      </c>
      <c r="C28" s="52" t="s">
        <v>118</v>
      </c>
      <c r="D28" s="40" t="s">
        <v>106</v>
      </c>
      <c r="E28" s="51">
        <v>591</v>
      </c>
      <c r="F28" s="25" t="s">
        <v>94</v>
      </c>
      <c r="G28" s="52"/>
      <c r="H28" s="25" t="s">
        <v>95</v>
      </c>
      <c r="I28" s="50"/>
      <c r="J28" s="43"/>
      <c r="K28" s="30"/>
    </row>
    <row r="29" spans="1:11" s="31" customFormat="1" ht="45" customHeight="1">
      <c r="A29" s="49" t="s">
        <v>1152</v>
      </c>
      <c r="B29" s="26" t="s">
        <v>1153</v>
      </c>
      <c r="C29" s="26" t="s">
        <v>120</v>
      </c>
      <c r="D29" s="40" t="s">
        <v>106</v>
      </c>
      <c r="E29" s="51">
        <v>150</v>
      </c>
      <c r="F29" s="25" t="s">
        <v>1148</v>
      </c>
      <c r="G29" s="28"/>
      <c r="H29" s="25" t="s">
        <v>95</v>
      </c>
      <c r="I29" s="54"/>
      <c r="J29" s="43"/>
      <c r="K29" s="30"/>
    </row>
    <row r="30" spans="1:11" s="31" customFormat="1" ht="45" customHeight="1">
      <c r="A30" s="49" t="s">
        <v>1152</v>
      </c>
      <c r="B30" s="26" t="s">
        <v>121</v>
      </c>
      <c r="C30" s="26" t="s">
        <v>120</v>
      </c>
      <c r="D30" s="40" t="s">
        <v>106</v>
      </c>
      <c r="E30" s="51">
        <v>1400</v>
      </c>
      <c r="F30" s="25" t="s">
        <v>1148</v>
      </c>
      <c r="G30" s="28"/>
      <c r="H30" s="25" t="s">
        <v>95</v>
      </c>
      <c r="I30" s="54"/>
      <c r="J30" s="43"/>
      <c r="K30" s="30"/>
    </row>
    <row r="31" spans="1:11" s="31" customFormat="1" ht="45" customHeight="1">
      <c r="A31" s="53" t="s">
        <v>1152</v>
      </c>
      <c r="B31" s="26" t="s">
        <v>122</v>
      </c>
      <c r="C31" s="50" t="s">
        <v>120</v>
      </c>
      <c r="D31" s="40" t="s">
        <v>106</v>
      </c>
      <c r="E31" s="51">
        <v>80</v>
      </c>
      <c r="F31" s="25" t="s">
        <v>94</v>
      </c>
      <c r="G31" s="52"/>
      <c r="H31" s="25" t="s">
        <v>95</v>
      </c>
      <c r="I31" s="50"/>
      <c r="J31" s="43"/>
      <c r="K31" s="30"/>
    </row>
    <row r="32" spans="1:11" s="31" customFormat="1" ht="45" customHeight="1">
      <c r="A32" s="53" t="s">
        <v>1152</v>
      </c>
      <c r="B32" s="26" t="s">
        <v>123</v>
      </c>
      <c r="C32" s="50" t="s">
        <v>120</v>
      </c>
      <c r="D32" s="40" t="s">
        <v>106</v>
      </c>
      <c r="E32" s="51">
        <v>45</v>
      </c>
      <c r="F32" s="25" t="s">
        <v>94</v>
      </c>
      <c r="G32" s="52"/>
      <c r="H32" s="25" t="s">
        <v>95</v>
      </c>
      <c r="I32" s="50"/>
      <c r="J32" s="43"/>
      <c r="K32" s="30"/>
    </row>
    <row r="33" spans="1:11" s="31" customFormat="1" ht="45" customHeight="1">
      <c r="A33" s="53" t="s">
        <v>1152</v>
      </c>
      <c r="B33" s="26" t="s">
        <v>124</v>
      </c>
      <c r="C33" s="50" t="s">
        <v>120</v>
      </c>
      <c r="D33" s="40" t="s">
        <v>106</v>
      </c>
      <c r="E33" s="51">
        <v>50</v>
      </c>
      <c r="F33" s="25" t="s">
        <v>94</v>
      </c>
      <c r="G33" s="52"/>
      <c r="H33" s="25" t="s">
        <v>95</v>
      </c>
      <c r="I33" s="50"/>
      <c r="J33" s="43"/>
      <c r="K33" s="30"/>
    </row>
    <row r="34" spans="1:11" s="31" customFormat="1" ht="45" customHeight="1">
      <c r="A34" s="53" t="s">
        <v>1152</v>
      </c>
      <c r="B34" s="26" t="s">
        <v>125</v>
      </c>
      <c r="C34" s="50" t="s">
        <v>120</v>
      </c>
      <c r="D34" s="40" t="s">
        <v>106</v>
      </c>
      <c r="E34" s="51">
        <v>300</v>
      </c>
      <c r="F34" s="25" t="s">
        <v>94</v>
      </c>
      <c r="G34" s="52"/>
      <c r="H34" s="25" t="s">
        <v>95</v>
      </c>
      <c r="I34" s="50"/>
      <c r="J34" s="43"/>
      <c r="K34" s="30"/>
    </row>
    <row r="35" spans="1:11" s="31" customFormat="1" ht="45" customHeight="1">
      <c r="A35" s="53" t="s">
        <v>1152</v>
      </c>
      <c r="B35" s="26" t="s">
        <v>126</v>
      </c>
      <c r="C35" s="50" t="s">
        <v>120</v>
      </c>
      <c r="D35" s="40" t="s">
        <v>106</v>
      </c>
      <c r="E35" s="51">
        <v>285</v>
      </c>
      <c r="F35" s="25" t="s">
        <v>127</v>
      </c>
      <c r="G35" s="52" t="s">
        <v>128</v>
      </c>
      <c r="H35" s="25" t="s">
        <v>95</v>
      </c>
      <c r="I35" s="50"/>
      <c r="J35" s="43"/>
      <c r="K35" s="30"/>
    </row>
    <row r="36" spans="1:11" s="31" customFormat="1" ht="45" customHeight="1">
      <c r="A36" s="53" t="s">
        <v>1152</v>
      </c>
      <c r="B36" s="26" t="s">
        <v>129</v>
      </c>
      <c r="C36" s="50" t="s">
        <v>120</v>
      </c>
      <c r="D36" s="40" t="s">
        <v>106</v>
      </c>
      <c r="E36" s="51">
        <v>400</v>
      </c>
      <c r="F36" s="25" t="s">
        <v>94</v>
      </c>
      <c r="G36" s="52"/>
      <c r="H36" s="25" t="s">
        <v>95</v>
      </c>
      <c r="I36" s="50"/>
      <c r="J36" s="43"/>
      <c r="K36" s="30"/>
    </row>
    <row r="37" spans="1:11" s="31" customFormat="1" ht="45" customHeight="1">
      <c r="A37" s="53" t="s">
        <v>1152</v>
      </c>
      <c r="B37" s="26" t="s">
        <v>130</v>
      </c>
      <c r="C37" s="50" t="s">
        <v>120</v>
      </c>
      <c r="D37" s="40" t="s">
        <v>106</v>
      </c>
      <c r="E37" s="51">
        <v>40</v>
      </c>
      <c r="F37" s="25" t="s">
        <v>94</v>
      </c>
      <c r="G37" s="52"/>
      <c r="H37" s="25" t="s">
        <v>95</v>
      </c>
      <c r="I37" s="50"/>
      <c r="J37" s="43"/>
      <c r="K37" s="30"/>
    </row>
    <row r="38" spans="1:11" s="31" customFormat="1" ht="45" customHeight="1">
      <c r="A38" s="53" t="s">
        <v>1152</v>
      </c>
      <c r="B38" s="26" t="s">
        <v>131</v>
      </c>
      <c r="C38" s="50" t="s">
        <v>120</v>
      </c>
      <c r="D38" s="40" t="s">
        <v>106</v>
      </c>
      <c r="E38" s="51">
        <v>806</v>
      </c>
      <c r="F38" s="25" t="s">
        <v>127</v>
      </c>
      <c r="G38" s="52" t="s">
        <v>132</v>
      </c>
      <c r="H38" s="25" t="s">
        <v>95</v>
      </c>
      <c r="I38" s="50"/>
      <c r="J38" s="43"/>
      <c r="K38" s="30"/>
    </row>
    <row r="39" spans="1:11" s="31" customFormat="1" ht="45" customHeight="1">
      <c r="A39" s="53" t="s">
        <v>1152</v>
      </c>
      <c r="B39" s="26" t="s">
        <v>133</v>
      </c>
      <c r="C39" s="50" t="s">
        <v>120</v>
      </c>
      <c r="D39" s="40" t="s">
        <v>106</v>
      </c>
      <c r="E39" s="51">
        <v>20</v>
      </c>
      <c r="F39" s="25" t="s">
        <v>94</v>
      </c>
      <c r="G39" s="52"/>
      <c r="H39" s="25" t="s">
        <v>95</v>
      </c>
      <c r="I39" s="50"/>
      <c r="J39" s="43"/>
      <c r="K39" s="30"/>
    </row>
    <row r="40" spans="1:11" s="31" customFormat="1" ht="45" customHeight="1">
      <c r="A40" s="53" t="s">
        <v>1152</v>
      </c>
      <c r="B40" s="26" t="s">
        <v>134</v>
      </c>
      <c r="C40" s="50" t="s">
        <v>120</v>
      </c>
      <c r="D40" s="40" t="s">
        <v>106</v>
      </c>
      <c r="E40" s="51">
        <v>8981</v>
      </c>
      <c r="F40" s="25" t="s">
        <v>127</v>
      </c>
      <c r="G40" s="52" t="s">
        <v>135</v>
      </c>
      <c r="H40" s="25" t="s">
        <v>95</v>
      </c>
      <c r="I40" s="50"/>
      <c r="J40" s="43"/>
      <c r="K40" s="30"/>
    </row>
    <row r="41" spans="1:11" s="31" customFormat="1" ht="45" customHeight="1">
      <c r="A41" s="49" t="s">
        <v>136</v>
      </c>
      <c r="B41" s="26" t="s">
        <v>137</v>
      </c>
      <c r="C41" s="50" t="s">
        <v>1154</v>
      </c>
      <c r="D41" s="40" t="s">
        <v>106</v>
      </c>
      <c r="E41" s="51">
        <v>6763</v>
      </c>
      <c r="F41" s="25" t="s">
        <v>94</v>
      </c>
      <c r="G41" s="52"/>
      <c r="H41" s="25" t="s">
        <v>95</v>
      </c>
      <c r="I41" s="25"/>
      <c r="J41" s="43"/>
      <c r="K41" s="30"/>
    </row>
    <row r="42" spans="1:11" s="31" customFormat="1" ht="45" customHeight="1">
      <c r="A42" s="49" t="s">
        <v>136</v>
      </c>
      <c r="B42" s="26" t="s">
        <v>138</v>
      </c>
      <c r="C42" s="50" t="s">
        <v>113</v>
      </c>
      <c r="D42" s="40" t="s">
        <v>106</v>
      </c>
      <c r="E42" s="51">
        <v>12</v>
      </c>
      <c r="F42" s="25" t="s">
        <v>94</v>
      </c>
      <c r="G42" s="52"/>
      <c r="H42" s="25" t="s">
        <v>95</v>
      </c>
      <c r="I42" s="25"/>
      <c r="J42" s="43"/>
      <c r="K42" s="30"/>
    </row>
    <row r="43" spans="1:11" s="31" customFormat="1" ht="45" customHeight="1">
      <c r="A43" s="49" t="s">
        <v>136</v>
      </c>
      <c r="B43" s="26" t="s">
        <v>139</v>
      </c>
      <c r="C43" s="50" t="s">
        <v>140</v>
      </c>
      <c r="D43" s="40" t="s">
        <v>106</v>
      </c>
      <c r="E43" s="51">
        <v>205</v>
      </c>
      <c r="F43" s="25" t="s">
        <v>94</v>
      </c>
      <c r="G43" s="52"/>
      <c r="H43" s="25" t="s">
        <v>95</v>
      </c>
      <c r="I43" s="25"/>
      <c r="J43" s="43"/>
      <c r="K43" s="30"/>
    </row>
    <row r="44" spans="1:11" s="31" customFormat="1" ht="45" customHeight="1">
      <c r="A44" s="49" t="s">
        <v>136</v>
      </c>
      <c r="B44" s="26" t="s">
        <v>141</v>
      </c>
      <c r="C44" s="50" t="s">
        <v>142</v>
      </c>
      <c r="D44" s="40" t="s">
        <v>106</v>
      </c>
      <c r="E44" s="47">
        <v>241</v>
      </c>
      <c r="F44" s="25" t="s">
        <v>127</v>
      </c>
      <c r="G44" s="52" t="s">
        <v>143</v>
      </c>
      <c r="H44" s="25" t="s">
        <v>95</v>
      </c>
      <c r="I44" s="25"/>
      <c r="J44" s="43"/>
      <c r="K44" s="30"/>
    </row>
    <row r="45" spans="1:11" s="31" customFormat="1" ht="45" customHeight="1">
      <c r="A45" s="49" t="s">
        <v>136</v>
      </c>
      <c r="B45" s="26" t="s">
        <v>144</v>
      </c>
      <c r="C45" s="50" t="s">
        <v>145</v>
      </c>
      <c r="D45" s="40" t="s">
        <v>106</v>
      </c>
      <c r="E45" s="47">
        <v>400</v>
      </c>
      <c r="F45" s="40" t="s">
        <v>94</v>
      </c>
      <c r="G45" s="52"/>
      <c r="H45" s="25" t="s">
        <v>95</v>
      </c>
      <c r="I45" s="25"/>
      <c r="J45" s="43"/>
      <c r="K45" s="30"/>
    </row>
    <row r="46" spans="1:11" s="31" customFormat="1" ht="45" customHeight="1">
      <c r="A46" s="49" t="s">
        <v>136</v>
      </c>
      <c r="B46" s="26" t="s">
        <v>146</v>
      </c>
      <c r="C46" s="50" t="s">
        <v>147</v>
      </c>
      <c r="D46" s="40" t="s">
        <v>106</v>
      </c>
      <c r="E46" s="47">
        <v>3347</v>
      </c>
      <c r="F46" s="40" t="s">
        <v>94</v>
      </c>
      <c r="G46" s="52"/>
      <c r="H46" s="25" t="s">
        <v>95</v>
      </c>
      <c r="I46" s="25"/>
      <c r="J46" s="43"/>
      <c r="K46" s="30"/>
    </row>
    <row r="47" spans="1:11" s="31" customFormat="1" ht="45" customHeight="1">
      <c r="A47" s="49" t="s">
        <v>136</v>
      </c>
      <c r="B47" s="26" t="s">
        <v>148</v>
      </c>
      <c r="C47" s="50" t="s">
        <v>149</v>
      </c>
      <c r="D47" s="40" t="s">
        <v>106</v>
      </c>
      <c r="E47" s="47">
        <v>1793</v>
      </c>
      <c r="F47" s="40" t="s">
        <v>94</v>
      </c>
      <c r="G47" s="52"/>
      <c r="H47" s="25" t="s">
        <v>95</v>
      </c>
      <c r="I47" s="25"/>
      <c r="J47" s="43"/>
      <c r="K47" s="30"/>
    </row>
    <row r="48" spans="1:11" s="31" customFormat="1" ht="45" customHeight="1">
      <c r="A48" s="55" t="s">
        <v>150</v>
      </c>
      <c r="B48" s="56" t="s">
        <v>151</v>
      </c>
      <c r="C48" s="56" t="s">
        <v>113</v>
      </c>
      <c r="D48" s="44" t="s">
        <v>106</v>
      </c>
      <c r="E48" s="45">
        <v>4300</v>
      </c>
      <c r="F48" s="44" t="s">
        <v>94</v>
      </c>
      <c r="G48" s="57"/>
      <c r="H48" s="25" t="s">
        <v>95</v>
      </c>
      <c r="I48" s="58"/>
      <c r="J48" s="43"/>
      <c r="K48" s="30"/>
    </row>
    <row r="49" spans="1:11" s="31" customFormat="1" ht="45" customHeight="1">
      <c r="A49" s="59" t="s">
        <v>152</v>
      </c>
      <c r="B49" s="56" t="s">
        <v>153</v>
      </c>
      <c r="C49" s="60" t="s">
        <v>113</v>
      </c>
      <c r="D49" s="44" t="s">
        <v>106</v>
      </c>
      <c r="E49" s="45">
        <v>1104</v>
      </c>
      <c r="F49" s="44" t="s">
        <v>94</v>
      </c>
      <c r="G49" s="57"/>
      <c r="H49" s="25" t="s">
        <v>95</v>
      </c>
      <c r="I49" s="58"/>
      <c r="J49" s="43"/>
      <c r="K49" s="30"/>
    </row>
    <row r="50" spans="1:11" s="31" customFormat="1" ht="45" customHeight="1">
      <c r="A50" s="59" t="s">
        <v>152</v>
      </c>
      <c r="B50" s="56" t="s">
        <v>154</v>
      </c>
      <c r="C50" s="60" t="s">
        <v>113</v>
      </c>
      <c r="D50" s="44" t="s">
        <v>106</v>
      </c>
      <c r="E50" s="45">
        <v>800</v>
      </c>
      <c r="F50" s="44" t="s">
        <v>127</v>
      </c>
      <c r="G50" s="61" t="s">
        <v>1155</v>
      </c>
      <c r="H50" s="25" t="s">
        <v>95</v>
      </c>
      <c r="I50" s="58"/>
      <c r="J50" s="43"/>
      <c r="K50" s="30"/>
    </row>
    <row r="51" spans="1:11" s="31" customFormat="1" ht="45" customHeight="1">
      <c r="A51" s="49" t="s">
        <v>155</v>
      </c>
      <c r="B51" s="26" t="s">
        <v>156</v>
      </c>
      <c r="C51" s="50" t="s">
        <v>157</v>
      </c>
      <c r="D51" s="40" t="s">
        <v>106</v>
      </c>
      <c r="E51" s="47">
        <v>70</v>
      </c>
      <c r="F51" s="25" t="s">
        <v>94</v>
      </c>
      <c r="G51" s="50"/>
      <c r="H51" s="25" t="s">
        <v>95</v>
      </c>
      <c r="I51" s="25"/>
      <c r="J51" s="43"/>
      <c r="K51" s="30"/>
    </row>
    <row r="52" spans="1:11" s="31" customFormat="1" ht="45" customHeight="1">
      <c r="A52" s="49" t="s">
        <v>155</v>
      </c>
      <c r="B52" s="26" t="s">
        <v>156</v>
      </c>
      <c r="C52" s="50" t="s">
        <v>158</v>
      </c>
      <c r="D52" s="40" t="s">
        <v>106</v>
      </c>
      <c r="E52" s="47">
        <v>926</v>
      </c>
      <c r="F52" s="25" t="s">
        <v>94</v>
      </c>
      <c r="G52" s="50"/>
      <c r="H52" s="25" t="s">
        <v>95</v>
      </c>
      <c r="I52" s="25"/>
      <c r="J52" s="43"/>
      <c r="K52" s="30"/>
    </row>
    <row r="53" spans="1:11" s="31" customFormat="1" ht="45" customHeight="1">
      <c r="A53" s="49" t="s">
        <v>155</v>
      </c>
      <c r="B53" s="26" t="s">
        <v>156</v>
      </c>
      <c r="C53" s="50" t="s">
        <v>159</v>
      </c>
      <c r="D53" s="40" t="s">
        <v>106</v>
      </c>
      <c r="E53" s="47">
        <v>1094</v>
      </c>
      <c r="F53" s="25" t="s">
        <v>94</v>
      </c>
      <c r="G53" s="62"/>
      <c r="H53" s="25" t="s">
        <v>95</v>
      </c>
      <c r="I53" s="25"/>
      <c r="J53" s="43"/>
      <c r="K53" s="30"/>
    </row>
    <row r="54" spans="1:11" s="70" customFormat="1" ht="25.5" customHeight="1">
      <c r="A54" s="63" t="s">
        <v>160</v>
      </c>
      <c r="B54" s="64"/>
      <c r="C54" s="64"/>
      <c r="D54" s="65"/>
      <c r="E54" s="35">
        <f>SUM(E55:E73)</f>
        <v>5165</v>
      </c>
      <c r="F54" s="65"/>
      <c r="G54" s="66"/>
      <c r="H54" s="67"/>
      <c r="I54" s="68"/>
      <c r="J54" s="69"/>
      <c r="K54" s="64"/>
    </row>
    <row r="55" spans="1:11" s="75" customFormat="1" ht="45" customHeight="1">
      <c r="A55" s="32" t="s">
        <v>161</v>
      </c>
      <c r="B55" s="33" t="s">
        <v>162</v>
      </c>
      <c r="C55" s="33" t="s">
        <v>163</v>
      </c>
      <c r="D55" s="32" t="s">
        <v>160</v>
      </c>
      <c r="E55" s="71">
        <v>20</v>
      </c>
      <c r="F55" s="32" t="s">
        <v>94</v>
      </c>
      <c r="G55" s="72"/>
      <c r="H55" s="32"/>
      <c r="I55" s="25" t="s">
        <v>95</v>
      </c>
      <c r="J55" s="73"/>
      <c r="K55" s="74"/>
    </row>
    <row r="56" spans="1:11" s="75" customFormat="1" ht="45" customHeight="1">
      <c r="A56" s="32" t="s">
        <v>161</v>
      </c>
      <c r="B56" s="33" t="s">
        <v>164</v>
      </c>
      <c r="C56" s="33" t="s">
        <v>165</v>
      </c>
      <c r="D56" s="32" t="s">
        <v>160</v>
      </c>
      <c r="E56" s="71">
        <v>20</v>
      </c>
      <c r="F56" s="32" t="s">
        <v>94</v>
      </c>
      <c r="G56" s="72"/>
      <c r="H56" s="25" t="s">
        <v>95</v>
      </c>
      <c r="I56" s="32"/>
      <c r="J56" s="73"/>
      <c r="K56" s="74"/>
    </row>
    <row r="57" spans="1:11" s="75" customFormat="1" ht="45" customHeight="1">
      <c r="A57" s="32" t="s">
        <v>161</v>
      </c>
      <c r="B57" s="33" t="s">
        <v>166</v>
      </c>
      <c r="C57" s="60" t="s">
        <v>167</v>
      </c>
      <c r="D57" s="32" t="s">
        <v>160</v>
      </c>
      <c r="E57" s="71">
        <v>20</v>
      </c>
      <c r="F57" s="32" t="s">
        <v>94</v>
      </c>
      <c r="G57" s="34"/>
      <c r="H57" s="25" t="s">
        <v>95</v>
      </c>
      <c r="I57" s="32"/>
      <c r="J57" s="73"/>
      <c r="K57" s="74"/>
    </row>
    <row r="58" spans="1:11" s="75" customFormat="1" ht="45" customHeight="1">
      <c r="A58" s="32" t="s">
        <v>161</v>
      </c>
      <c r="B58" s="33" t="s">
        <v>168</v>
      </c>
      <c r="C58" s="60" t="s">
        <v>169</v>
      </c>
      <c r="D58" s="32" t="s">
        <v>93</v>
      </c>
      <c r="E58" s="71">
        <v>1500</v>
      </c>
      <c r="F58" s="32" t="s">
        <v>94</v>
      </c>
      <c r="G58" s="34"/>
      <c r="H58" s="25" t="s">
        <v>95</v>
      </c>
      <c r="I58" s="32"/>
      <c r="J58" s="73"/>
      <c r="K58" s="74"/>
    </row>
    <row r="59" spans="1:11" s="75" customFormat="1" ht="45" customHeight="1">
      <c r="A59" s="32" t="s">
        <v>161</v>
      </c>
      <c r="B59" s="33" t="s">
        <v>170</v>
      </c>
      <c r="C59" s="33" t="s">
        <v>171</v>
      </c>
      <c r="D59" s="32" t="s">
        <v>93</v>
      </c>
      <c r="E59" s="71">
        <v>760</v>
      </c>
      <c r="F59" s="32" t="s">
        <v>94</v>
      </c>
      <c r="G59" s="34"/>
      <c r="H59" s="25" t="s">
        <v>95</v>
      </c>
      <c r="I59" s="32"/>
      <c r="J59" s="73"/>
      <c r="K59" s="74"/>
    </row>
    <row r="60" spans="1:11" s="75" customFormat="1" ht="45" customHeight="1">
      <c r="A60" s="32" t="s">
        <v>161</v>
      </c>
      <c r="B60" s="33" t="s">
        <v>1156</v>
      </c>
      <c r="C60" s="33" t="s">
        <v>172</v>
      </c>
      <c r="D60" s="32" t="s">
        <v>160</v>
      </c>
      <c r="E60" s="71">
        <v>20</v>
      </c>
      <c r="F60" s="32" t="s">
        <v>94</v>
      </c>
      <c r="G60" s="34"/>
      <c r="H60" s="32"/>
      <c r="I60" s="25" t="s">
        <v>95</v>
      </c>
      <c r="J60" s="73"/>
      <c r="K60" s="74"/>
    </row>
    <row r="61" spans="1:11" s="75" customFormat="1" ht="61.5" customHeight="1">
      <c r="A61" s="32" t="s">
        <v>161</v>
      </c>
      <c r="B61" s="33" t="s">
        <v>173</v>
      </c>
      <c r="C61" s="60" t="s">
        <v>1157</v>
      </c>
      <c r="D61" s="32" t="s">
        <v>160</v>
      </c>
      <c r="E61" s="71">
        <v>257</v>
      </c>
      <c r="F61" s="32" t="s">
        <v>94</v>
      </c>
      <c r="G61" s="34"/>
      <c r="H61" s="25" t="s">
        <v>95</v>
      </c>
      <c r="I61" s="32"/>
      <c r="J61" s="73"/>
      <c r="K61" s="74"/>
    </row>
    <row r="62" spans="1:11" s="75" customFormat="1" ht="36.75" customHeight="1">
      <c r="A62" s="32" t="s">
        <v>161</v>
      </c>
      <c r="B62" s="33" t="s">
        <v>174</v>
      </c>
      <c r="C62" s="33" t="s">
        <v>175</v>
      </c>
      <c r="D62" s="32" t="s">
        <v>160</v>
      </c>
      <c r="E62" s="71">
        <v>20</v>
      </c>
      <c r="F62" s="32" t="s">
        <v>94</v>
      </c>
      <c r="G62" s="34"/>
      <c r="H62" s="25" t="s">
        <v>95</v>
      </c>
      <c r="I62" s="32"/>
      <c r="J62" s="73"/>
      <c r="K62" s="74"/>
    </row>
    <row r="63" spans="1:11" s="75" customFormat="1" ht="45.75" customHeight="1">
      <c r="A63" s="32" t="s">
        <v>161</v>
      </c>
      <c r="B63" s="33" t="s">
        <v>176</v>
      </c>
      <c r="C63" s="33" t="s">
        <v>177</v>
      </c>
      <c r="D63" s="32" t="s">
        <v>93</v>
      </c>
      <c r="E63" s="71">
        <v>0</v>
      </c>
      <c r="F63" s="32" t="s">
        <v>94</v>
      </c>
      <c r="G63" s="34"/>
      <c r="H63" s="32" t="s">
        <v>178</v>
      </c>
      <c r="I63" s="25" t="s">
        <v>95</v>
      </c>
      <c r="J63" s="73"/>
      <c r="K63" s="74"/>
    </row>
    <row r="64" spans="1:11" s="75" customFormat="1" ht="61.5" customHeight="1">
      <c r="A64" s="32" t="s">
        <v>161</v>
      </c>
      <c r="B64" s="33" t="s">
        <v>179</v>
      </c>
      <c r="C64" s="33" t="s">
        <v>1158</v>
      </c>
      <c r="D64" s="32" t="s">
        <v>160</v>
      </c>
      <c r="E64" s="71">
        <v>150</v>
      </c>
      <c r="F64" s="32" t="s">
        <v>94</v>
      </c>
      <c r="G64" s="34"/>
      <c r="H64" s="25" t="s">
        <v>95</v>
      </c>
      <c r="I64" s="32"/>
      <c r="J64" s="73"/>
      <c r="K64" s="74"/>
    </row>
    <row r="65" spans="1:11" s="75" customFormat="1" ht="61.5" customHeight="1">
      <c r="A65" s="32" t="s">
        <v>161</v>
      </c>
      <c r="B65" s="33" t="s">
        <v>180</v>
      </c>
      <c r="C65" s="33" t="s">
        <v>1159</v>
      </c>
      <c r="D65" s="32" t="s">
        <v>160</v>
      </c>
      <c r="E65" s="71">
        <v>700</v>
      </c>
      <c r="F65" s="32" t="s">
        <v>94</v>
      </c>
      <c r="G65" s="34"/>
      <c r="H65" s="25" t="s">
        <v>95</v>
      </c>
      <c r="I65" s="32"/>
      <c r="J65" s="73"/>
      <c r="K65" s="74"/>
    </row>
    <row r="66" spans="1:11" s="75" customFormat="1" ht="61.5" customHeight="1">
      <c r="A66" s="32" t="s">
        <v>161</v>
      </c>
      <c r="B66" s="33" t="s">
        <v>181</v>
      </c>
      <c r="C66" s="33" t="s">
        <v>1160</v>
      </c>
      <c r="D66" s="32" t="s">
        <v>160</v>
      </c>
      <c r="E66" s="71">
        <v>20</v>
      </c>
      <c r="F66" s="32" t="s">
        <v>94</v>
      </c>
      <c r="G66" s="34"/>
      <c r="H66" s="25" t="s">
        <v>95</v>
      </c>
      <c r="I66" s="32"/>
      <c r="J66" s="73"/>
      <c r="K66" s="74"/>
    </row>
    <row r="67" spans="1:11" s="75" customFormat="1" ht="61.5" customHeight="1">
      <c r="A67" s="32" t="s">
        <v>161</v>
      </c>
      <c r="B67" s="33" t="s">
        <v>182</v>
      </c>
      <c r="C67" s="33" t="s">
        <v>1160</v>
      </c>
      <c r="D67" s="32" t="s">
        <v>160</v>
      </c>
      <c r="E67" s="71">
        <v>530</v>
      </c>
      <c r="F67" s="32" t="s">
        <v>94</v>
      </c>
      <c r="G67" s="34"/>
      <c r="H67" s="25" t="s">
        <v>95</v>
      </c>
      <c r="I67" s="32"/>
      <c r="J67" s="73"/>
      <c r="K67" s="74"/>
    </row>
    <row r="68" spans="1:11" s="75" customFormat="1" ht="61.5" customHeight="1">
      <c r="A68" s="32" t="s">
        <v>161</v>
      </c>
      <c r="B68" s="76" t="s">
        <v>183</v>
      </c>
      <c r="C68" s="33" t="s">
        <v>1161</v>
      </c>
      <c r="D68" s="32" t="s">
        <v>160</v>
      </c>
      <c r="E68" s="71">
        <v>639</v>
      </c>
      <c r="F68" s="32" t="s">
        <v>94</v>
      </c>
      <c r="G68" s="34"/>
      <c r="H68" s="25" t="s">
        <v>95</v>
      </c>
      <c r="I68" s="32"/>
      <c r="J68" s="73"/>
      <c r="K68" s="74"/>
    </row>
    <row r="69" spans="1:11" s="75" customFormat="1" ht="36.75" customHeight="1">
      <c r="A69" s="32" t="s">
        <v>161</v>
      </c>
      <c r="B69" s="33" t="s">
        <v>184</v>
      </c>
      <c r="C69" s="33" t="s">
        <v>185</v>
      </c>
      <c r="D69" s="32" t="s">
        <v>93</v>
      </c>
      <c r="E69" s="71">
        <v>310</v>
      </c>
      <c r="F69" s="32" t="s">
        <v>94</v>
      </c>
      <c r="G69" s="34"/>
      <c r="H69" s="25" t="s">
        <v>95</v>
      </c>
      <c r="I69" s="32"/>
      <c r="J69" s="73"/>
      <c r="K69" s="74"/>
    </row>
    <row r="70" spans="1:11" s="75" customFormat="1" ht="55.5" customHeight="1">
      <c r="A70" s="77" t="s">
        <v>186</v>
      </c>
      <c r="B70" s="76" t="s">
        <v>187</v>
      </c>
      <c r="C70" s="76" t="s">
        <v>188</v>
      </c>
      <c r="D70" s="32" t="s">
        <v>160</v>
      </c>
      <c r="E70" s="78">
        <v>45</v>
      </c>
      <c r="F70" s="79" t="s">
        <v>94</v>
      </c>
      <c r="G70" s="80"/>
      <c r="H70" s="25" t="s">
        <v>95</v>
      </c>
      <c r="I70" s="79"/>
      <c r="J70" s="73"/>
      <c r="K70" s="74"/>
    </row>
    <row r="71" spans="1:11" s="75" customFormat="1" ht="55.5" customHeight="1">
      <c r="A71" s="77" t="s">
        <v>186</v>
      </c>
      <c r="B71" s="81" t="s">
        <v>187</v>
      </c>
      <c r="C71" s="81" t="s">
        <v>140</v>
      </c>
      <c r="D71" s="32" t="s">
        <v>160</v>
      </c>
      <c r="E71" s="82">
        <v>10</v>
      </c>
      <c r="F71" s="83" t="s">
        <v>94</v>
      </c>
      <c r="G71" s="84"/>
      <c r="H71" s="25" t="s">
        <v>95</v>
      </c>
      <c r="I71" s="83"/>
      <c r="J71" s="73"/>
      <c r="K71" s="74"/>
    </row>
    <row r="72" spans="1:11" s="75" customFormat="1" ht="55.5" customHeight="1">
      <c r="A72" s="77" t="s">
        <v>186</v>
      </c>
      <c r="B72" s="85" t="s">
        <v>189</v>
      </c>
      <c r="C72" s="81" t="s">
        <v>188</v>
      </c>
      <c r="D72" s="32" t="s">
        <v>160</v>
      </c>
      <c r="E72" s="86">
        <v>49</v>
      </c>
      <c r="F72" s="83" t="s">
        <v>94</v>
      </c>
      <c r="G72" s="87"/>
      <c r="H72" s="25" t="s">
        <v>95</v>
      </c>
      <c r="I72" s="88"/>
      <c r="J72" s="73"/>
      <c r="K72" s="74"/>
    </row>
    <row r="73" spans="1:11" s="75" customFormat="1" ht="64.5" customHeight="1">
      <c r="A73" s="32" t="s">
        <v>190</v>
      </c>
      <c r="B73" s="33" t="s">
        <v>191</v>
      </c>
      <c r="C73" s="33" t="s">
        <v>188</v>
      </c>
      <c r="D73" s="32" t="s">
        <v>160</v>
      </c>
      <c r="E73" s="71">
        <v>95</v>
      </c>
      <c r="F73" s="32" t="s">
        <v>94</v>
      </c>
      <c r="G73" s="34"/>
      <c r="H73" s="25" t="s">
        <v>95</v>
      </c>
      <c r="I73" s="32"/>
      <c r="J73" s="73"/>
      <c r="K73" s="74"/>
    </row>
    <row r="74" spans="1:11" s="95" customFormat="1" ht="25.5" customHeight="1">
      <c r="A74" s="89" t="s">
        <v>192</v>
      </c>
      <c r="B74" s="90"/>
      <c r="C74" s="90"/>
      <c r="D74" s="89"/>
      <c r="E74" s="91">
        <f>SUM(E75:E362)</f>
        <v>5069</v>
      </c>
      <c r="F74" s="89"/>
      <c r="G74" s="92"/>
      <c r="H74" s="36"/>
      <c r="I74" s="89"/>
      <c r="J74" s="93"/>
      <c r="K74" s="94"/>
    </row>
    <row r="75" spans="1:11" s="100" customFormat="1" ht="51.75" customHeight="1">
      <c r="A75" s="96" t="s">
        <v>193</v>
      </c>
      <c r="B75" s="97" t="s">
        <v>194</v>
      </c>
      <c r="C75" s="97" t="s">
        <v>1162</v>
      </c>
      <c r="D75" s="96" t="s">
        <v>192</v>
      </c>
      <c r="E75" s="98">
        <v>150</v>
      </c>
      <c r="F75" s="96" t="s">
        <v>94</v>
      </c>
      <c r="G75" s="97"/>
      <c r="H75" s="25" t="s">
        <v>95</v>
      </c>
      <c r="I75" s="96"/>
      <c r="J75" s="99"/>
      <c r="K75" s="99"/>
    </row>
    <row r="76" spans="1:11" s="100" customFormat="1" ht="51.75" customHeight="1">
      <c r="A76" s="96" t="s">
        <v>193</v>
      </c>
      <c r="B76" s="97" t="s">
        <v>195</v>
      </c>
      <c r="C76" s="97" t="s">
        <v>1163</v>
      </c>
      <c r="D76" s="96" t="s">
        <v>192</v>
      </c>
      <c r="E76" s="98">
        <v>15</v>
      </c>
      <c r="F76" s="96" t="s">
        <v>94</v>
      </c>
      <c r="G76" s="97"/>
      <c r="H76" s="101"/>
      <c r="I76" s="25" t="s">
        <v>95</v>
      </c>
      <c r="J76" s="99"/>
      <c r="K76" s="99"/>
    </row>
    <row r="77" spans="1:11" s="100" customFormat="1" ht="51.75" customHeight="1">
      <c r="A77" s="96" t="s">
        <v>193</v>
      </c>
      <c r="B77" s="97" t="s">
        <v>196</v>
      </c>
      <c r="C77" s="97" t="s">
        <v>1164</v>
      </c>
      <c r="D77" s="96" t="s">
        <v>192</v>
      </c>
      <c r="E77" s="98">
        <v>5</v>
      </c>
      <c r="F77" s="96" t="s">
        <v>94</v>
      </c>
      <c r="G77" s="97"/>
      <c r="H77" s="101"/>
      <c r="I77" s="25" t="s">
        <v>95</v>
      </c>
      <c r="J77" s="99"/>
      <c r="K77" s="99"/>
    </row>
    <row r="78" spans="1:11" s="100" customFormat="1" ht="51.75" customHeight="1">
      <c r="A78" s="96" t="s">
        <v>193</v>
      </c>
      <c r="B78" s="97" t="s">
        <v>197</v>
      </c>
      <c r="C78" s="97" t="s">
        <v>198</v>
      </c>
      <c r="D78" s="96" t="s">
        <v>192</v>
      </c>
      <c r="E78" s="98">
        <v>5</v>
      </c>
      <c r="F78" s="96" t="s">
        <v>94</v>
      </c>
      <c r="G78" s="97"/>
      <c r="H78" s="101"/>
      <c r="I78" s="25" t="s">
        <v>95</v>
      </c>
      <c r="J78" s="99"/>
      <c r="K78" s="99"/>
    </row>
    <row r="79" spans="1:11" s="100" customFormat="1" ht="84" customHeight="1">
      <c r="A79" s="96" t="s">
        <v>193</v>
      </c>
      <c r="B79" s="97" t="s">
        <v>199</v>
      </c>
      <c r="C79" s="97" t="s">
        <v>200</v>
      </c>
      <c r="D79" s="96" t="s">
        <v>192</v>
      </c>
      <c r="E79" s="98">
        <v>90</v>
      </c>
      <c r="F79" s="96" t="s">
        <v>94</v>
      </c>
      <c r="G79" s="97"/>
      <c r="H79" s="25" t="s">
        <v>95</v>
      </c>
      <c r="I79" s="96"/>
      <c r="J79" s="99"/>
      <c r="K79" s="99"/>
    </row>
    <row r="80" spans="1:11" s="100" customFormat="1" ht="51" customHeight="1">
      <c r="A80" s="96" t="s">
        <v>193</v>
      </c>
      <c r="B80" s="97" t="s">
        <v>201</v>
      </c>
      <c r="C80" s="97" t="s">
        <v>1165</v>
      </c>
      <c r="D80" s="96" t="s">
        <v>192</v>
      </c>
      <c r="E80" s="98">
        <v>10</v>
      </c>
      <c r="F80" s="96" t="s">
        <v>94</v>
      </c>
      <c r="G80" s="97"/>
      <c r="H80" s="101"/>
      <c r="I80" s="25" t="s">
        <v>95</v>
      </c>
      <c r="J80" s="99"/>
      <c r="K80" s="99"/>
    </row>
    <row r="81" spans="1:11" s="100" customFormat="1" ht="51" customHeight="1">
      <c r="A81" s="96" t="s">
        <v>193</v>
      </c>
      <c r="B81" s="97" t="s">
        <v>202</v>
      </c>
      <c r="C81" s="97" t="s">
        <v>1165</v>
      </c>
      <c r="D81" s="96" t="s">
        <v>192</v>
      </c>
      <c r="E81" s="98">
        <v>15</v>
      </c>
      <c r="F81" s="96" t="s">
        <v>94</v>
      </c>
      <c r="G81" s="97"/>
      <c r="H81" s="25" t="s">
        <v>95</v>
      </c>
      <c r="I81" s="96"/>
      <c r="J81" s="99"/>
      <c r="K81" s="99"/>
    </row>
    <row r="82" spans="1:11" s="100" customFormat="1" ht="51" customHeight="1">
      <c r="A82" s="96" t="s">
        <v>193</v>
      </c>
      <c r="B82" s="97" t="s">
        <v>1166</v>
      </c>
      <c r="C82" s="97" t="s">
        <v>203</v>
      </c>
      <c r="D82" s="96" t="s">
        <v>192</v>
      </c>
      <c r="E82" s="98">
        <v>10</v>
      </c>
      <c r="F82" s="96" t="s">
        <v>94</v>
      </c>
      <c r="G82" s="97"/>
      <c r="H82" s="101"/>
      <c r="I82" s="25" t="s">
        <v>95</v>
      </c>
      <c r="J82" s="99"/>
      <c r="K82" s="99"/>
    </row>
    <row r="83" spans="1:11" s="100" customFormat="1" ht="51" customHeight="1">
      <c r="A83" s="96" t="s">
        <v>193</v>
      </c>
      <c r="B83" s="97" t="s">
        <v>204</v>
      </c>
      <c r="C83" s="97" t="s">
        <v>1167</v>
      </c>
      <c r="D83" s="96" t="s">
        <v>192</v>
      </c>
      <c r="E83" s="98">
        <v>5</v>
      </c>
      <c r="F83" s="96" t="s">
        <v>94</v>
      </c>
      <c r="G83" s="97"/>
      <c r="H83" s="101"/>
      <c r="I83" s="25" t="s">
        <v>95</v>
      </c>
      <c r="J83" s="99"/>
      <c r="K83" s="99"/>
    </row>
    <row r="84" spans="1:11" s="100" customFormat="1" ht="51" customHeight="1">
      <c r="A84" s="96" t="s">
        <v>193</v>
      </c>
      <c r="B84" s="97" t="s">
        <v>205</v>
      </c>
      <c r="C84" s="97" t="s">
        <v>1167</v>
      </c>
      <c r="D84" s="96" t="s">
        <v>192</v>
      </c>
      <c r="E84" s="98">
        <v>10</v>
      </c>
      <c r="F84" s="96" t="s">
        <v>94</v>
      </c>
      <c r="G84" s="97"/>
      <c r="H84" s="101"/>
      <c r="I84" s="25" t="s">
        <v>95</v>
      </c>
      <c r="J84" s="99"/>
      <c r="K84" s="99"/>
    </row>
    <row r="85" spans="1:11" s="100" customFormat="1" ht="51" customHeight="1">
      <c r="A85" s="96" t="s">
        <v>193</v>
      </c>
      <c r="B85" s="97" t="s">
        <v>206</v>
      </c>
      <c r="C85" s="97" t="s">
        <v>1168</v>
      </c>
      <c r="D85" s="96" t="s">
        <v>192</v>
      </c>
      <c r="E85" s="98">
        <v>10</v>
      </c>
      <c r="F85" s="96" t="s">
        <v>94</v>
      </c>
      <c r="G85" s="97"/>
      <c r="H85" s="101"/>
      <c r="I85" s="25" t="s">
        <v>95</v>
      </c>
      <c r="J85" s="99"/>
      <c r="K85" s="99"/>
    </row>
    <row r="86" spans="1:11" s="100" customFormat="1" ht="51" customHeight="1">
      <c r="A86" s="96" t="s">
        <v>193</v>
      </c>
      <c r="B86" s="97" t="s">
        <v>207</v>
      </c>
      <c r="C86" s="97" t="s">
        <v>1169</v>
      </c>
      <c r="D86" s="96" t="s">
        <v>192</v>
      </c>
      <c r="E86" s="98">
        <v>10</v>
      </c>
      <c r="F86" s="96" t="s">
        <v>94</v>
      </c>
      <c r="G86" s="97"/>
      <c r="H86" s="101"/>
      <c r="I86" s="25" t="s">
        <v>95</v>
      </c>
      <c r="J86" s="99"/>
      <c r="K86" s="99"/>
    </row>
    <row r="87" spans="1:11" s="100" customFormat="1" ht="51" customHeight="1">
      <c r="A87" s="96" t="s">
        <v>193</v>
      </c>
      <c r="B87" s="97" t="s">
        <v>1170</v>
      </c>
      <c r="C87" s="97" t="s">
        <v>208</v>
      </c>
      <c r="D87" s="96" t="s">
        <v>192</v>
      </c>
      <c r="E87" s="98">
        <v>10</v>
      </c>
      <c r="F87" s="96" t="s">
        <v>94</v>
      </c>
      <c r="G87" s="97"/>
      <c r="H87" s="101"/>
      <c r="I87" s="25" t="s">
        <v>95</v>
      </c>
      <c r="J87" s="99"/>
      <c r="K87" s="99"/>
    </row>
    <row r="88" spans="1:11" s="100" customFormat="1" ht="51" customHeight="1">
      <c r="A88" s="96" t="s">
        <v>193</v>
      </c>
      <c r="B88" s="97" t="s">
        <v>209</v>
      </c>
      <c r="C88" s="97" t="s">
        <v>208</v>
      </c>
      <c r="D88" s="96" t="s">
        <v>192</v>
      </c>
      <c r="E88" s="98">
        <v>5</v>
      </c>
      <c r="F88" s="96" t="s">
        <v>94</v>
      </c>
      <c r="G88" s="97"/>
      <c r="H88" s="25" t="s">
        <v>95</v>
      </c>
      <c r="I88" s="96"/>
      <c r="J88" s="99"/>
      <c r="K88" s="99"/>
    </row>
    <row r="89" spans="1:11" s="100" customFormat="1" ht="51" customHeight="1">
      <c r="A89" s="96" t="s">
        <v>193</v>
      </c>
      <c r="B89" s="97" t="s">
        <v>1171</v>
      </c>
      <c r="C89" s="97" t="s">
        <v>210</v>
      </c>
      <c r="D89" s="96" t="s">
        <v>192</v>
      </c>
      <c r="E89" s="98">
        <v>10</v>
      </c>
      <c r="F89" s="96" t="s">
        <v>94</v>
      </c>
      <c r="G89" s="97"/>
      <c r="H89" s="101"/>
      <c r="I89" s="25" t="s">
        <v>95</v>
      </c>
      <c r="J89" s="99"/>
      <c r="K89" s="99"/>
    </row>
    <row r="90" spans="1:11" s="100" customFormat="1" ht="51" customHeight="1">
      <c r="A90" s="96" t="s">
        <v>193</v>
      </c>
      <c r="B90" s="97" t="s">
        <v>1172</v>
      </c>
      <c r="C90" s="97" t="s">
        <v>211</v>
      </c>
      <c r="D90" s="96" t="s">
        <v>192</v>
      </c>
      <c r="E90" s="98">
        <v>10</v>
      </c>
      <c r="F90" s="96" t="s">
        <v>94</v>
      </c>
      <c r="G90" s="97"/>
      <c r="H90" s="101"/>
      <c r="I90" s="25" t="s">
        <v>95</v>
      </c>
      <c r="J90" s="99"/>
      <c r="K90" s="99"/>
    </row>
    <row r="91" spans="1:11" s="100" customFormat="1" ht="51" customHeight="1">
      <c r="A91" s="96" t="s">
        <v>193</v>
      </c>
      <c r="B91" s="102" t="s">
        <v>212</v>
      </c>
      <c r="C91" s="97" t="s">
        <v>213</v>
      </c>
      <c r="D91" s="96" t="s">
        <v>192</v>
      </c>
      <c r="E91" s="98">
        <v>5</v>
      </c>
      <c r="F91" s="96" t="s">
        <v>94</v>
      </c>
      <c r="G91" s="97"/>
      <c r="H91" s="101"/>
      <c r="I91" s="25" t="s">
        <v>95</v>
      </c>
      <c r="J91" s="99"/>
      <c r="K91" s="99"/>
    </row>
    <row r="92" spans="1:11" s="100" customFormat="1" ht="51" customHeight="1">
      <c r="A92" s="96" t="s">
        <v>193</v>
      </c>
      <c r="B92" s="97" t="s">
        <v>205</v>
      </c>
      <c r="C92" s="97" t="s">
        <v>1173</v>
      </c>
      <c r="D92" s="96" t="s">
        <v>192</v>
      </c>
      <c r="E92" s="98">
        <v>10</v>
      </c>
      <c r="F92" s="96" t="s">
        <v>94</v>
      </c>
      <c r="G92" s="97"/>
      <c r="H92" s="101"/>
      <c r="I92" s="25" t="s">
        <v>95</v>
      </c>
      <c r="J92" s="99"/>
      <c r="K92" s="99"/>
    </row>
    <row r="93" spans="1:11" s="100" customFormat="1" ht="51" customHeight="1">
      <c r="A93" s="96" t="s">
        <v>193</v>
      </c>
      <c r="B93" s="97" t="s">
        <v>1174</v>
      </c>
      <c r="C93" s="97" t="s">
        <v>213</v>
      </c>
      <c r="D93" s="96" t="s">
        <v>192</v>
      </c>
      <c r="E93" s="98">
        <v>147</v>
      </c>
      <c r="F93" s="96" t="s">
        <v>94</v>
      </c>
      <c r="G93" s="97"/>
      <c r="H93" s="25" t="s">
        <v>95</v>
      </c>
      <c r="I93" s="96"/>
      <c r="J93" s="99"/>
      <c r="K93" s="99"/>
    </row>
    <row r="94" spans="1:11" s="100" customFormat="1" ht="51" customHeight="1">
      <c r="A94" s="96" t="s">
        <v>193</v>
      </c>
      <c r="B94" s="97" t="s">
        <v>214</v>
      </c>
      <c r="C94" s="97" t="s">
        <v>1175</v>
      </c>
      <c r="D94" s="96" t="s">
        <v>192</v>
      </c>
      <c r="E94" s="98">
        <v>10</v>
      </c>
      <c r="F94" s="96" t="s">
        <v>94</v>
      </c>
      <c r="G94" s="97"/>
      <c r="H94" s="96"/>
      <c r="I94" s="25" t="s">
        <v>95</v>
      </c>
      <c r="J94" s="99"/>
      <c r="K94" s="99"/>
    </row>
    <row r="95" spans="1:11" s="100" customFormat="1" ht="51" customHeight="1">
      <c r="A95" s="96" t="s">
        <v>193</v>
      </c>
      <c r="B95" s="97" t="s">
        <v>1176</v>
      </c>
      <c r="C95" s="97" t="s">
        <v>215</v>
      </c>
      <c r="D95" s="96" t="s">
        <v>192</v>
      </c>
      <c r="E95" s="98">
        <v>150</v>
      </c>
      <c r="F95" s="96" t="s">
        <v>94</v>
      </c>
      <c r="G95" s="97"/>
      <c r="H95" s="25" t="s">
        <v>95</v>
      </c>
      <c r="I95" s="96"/>
      <c r="J95" s="99"/>
      <c r="K95" s="99"/>
    </row>
    <row r="96" spans="1:11" s="100" customFormat="1" ht="51" customHeight="1">
      <c r="A96" s="96" t="s">
        <v>193</v>
      </c>
      <c r="B96" s="97" t="s">
        <v>1177</v>
      </c>
      <c r="C96" s="97" t="s">
        <v>215</v>
      </c>
      <c r="D96" s="96" t="s">
        <v>192</v>
      </c>
      <c r="E96" s="98">
        <v>10</v>
      </c>
      <c r="F96" s="96" t="s">
        <v>94</v>
      </c>
      <c r="G96" s="97"/>
      <c r="H96" s="101"/>
      <c r="I96" s="25" t="s">
        <v>95</v>
      </c>
      <c r="J96" s="99"/>
      <c r="K96" s="99"/>
    </row>
    <row r="97" spans="1:11" s="100" customFormat="1" ht="51" customHeight="1">
      <c r="A97" s="96" t="s">
        <v>193</v>
      </c>
      <c r="B97" s="97" t="s">
        <v>204</v>
      </c>
      <c r="C97" s="97" t="s">
        <v>1178</v>
      </c>
      <c r="D97" s="96" t="s">
        <v>192</v>
      </c>
      <c r="E97" s="98">
        <v>10</v>
      </c>
      <c r="F97" s="96" t="s">
        <v>94</v>
      </c>
      <c r="G97" s="97"/>
      <c r="H97" s="101"/>
      <c r="I97" s="25" t="s">
        <v>95</v>
      </c>
      <c r="J97" s="99"/>
      <c r="K97" s="99"/>
    </row>
    <row r="98" spans="1:11" s="100" customFormat="1" ht="51" customHeight="1">
      <c r="A98" s="96" t="s">
        <v>193</v>
      </c>
      <c r="B98" s="97" t="s">
        <v>216</v>
      </c>
      <c r="C98" s="97" t="s">
        <v>1179</v>
      </c>
      <c r="D98" s="96" t="s">
        <v>192</v>
      </c>
      <c r="E98" s="98">
        <v>5</v>
      </c>
      <c r="F98" s="96" t="s">
        <v>94</v>
      </c>
      <c r="G98" s="97"/>
      <c r="H98" s="101"/>
      <c r="I98" s="25" t="s">
        <v>95</v>
      </c>
      <c r="J98" s="99"/>
      <c r="K98" s="99"/>
    </row>
    <row r="99" spans="1:11" s="100" customFormat="1" ht="51" customHeight="1">
      <c r="A99" s="96" t="s">
        <v>193</v>
      </c>
      <c r="B99" s="97" t="s">
        <v>1180</v>
      </c>
      <c r="C99" s="97" t="s">
        <v>217</v>
      </c>
      <c r="D99" s="96" t="s">
        <v>192</v>
      </c>
      <c r="E99" s="98">
        <v>15</v>
      </c>
      <c r="F99" s="96" t="s">
        <v>94</v>
      </c>
      <c r="G99" s="97"/>
      <c r="H99" s="101"/>
      <c r="I99" s="25" t="s">
        <v>95</v>
      </c>
      <c r="J99" s="99"/>
      <c r="K99" s="99"/>
    </row>
    <row r="100" spans="1:11" s="100" customFormat="1" ht="51" customHeight="1">
      <c r="A100" s="96" t="s">
        <v>193</v>
      </c>
      <c r="B100" s="97" t="s">
        <v>218</v>
      </c>
      <c r="C100" s="97" t="s">
        <v>1181</v>
      </c>
      <c r="D100" s="96" t="s">
        <v>192</v>
      </c>
      <c r="E100" s="98">
        <v>5</v>
      </c>
      <c r="F100" s="96" t="s">
        <v>94</v>
      </c>
      <c r="G100" s="97"/>
      <c r="H100" s="101"/>
      <c r="I100" s="25" t="s">
        <v>95</v>
      </c>
      <c r="J100" s="99"/>
      <c r="K100" s="99"/>
    </row>
    <row r="101" spans="1:11" s="100" customFormat="1" ht="51" customHeight="1">
      <c r="A101" s="96" t="s">
        <v>193</v>
      </c>
      <c r="B101" s="97" t="s">
        <v>205</v>
      </c>
      <c r="C101" s="97" t="s">
        <v>1181</v>
      </c>
      <c r="D101" s="96" t="s">
        <v>192</v>
      </c>
      <c r="E101" s="98">
        <v>10</v>
      </c>
      <c r="F101" s="96" t="s">
        <v>94</v>
      </c>
      <c r="G101" s="97"/>
      <c r="H101" s="101"/>
      <c r="I101" s="25" t="s">
        <v>95</v>
      </c>
      <c r="J101" s="99"/>
      <c r="K101" s="99"/>
    </row>
    <row r="102" spans="1:11" s="100" customFormat="1" ht="51" customHeight="1">
      <c r="A102" s="96" t="s">
        <v>193</v>
      </c>
      <c r="B102" s="97" t="s">
        <v>219</v>
      </c>
      <c r="C102" s="97" t="s">
        <v>1181</v>
      </c>
      <c r="D102" s="96" t="s">
        <v>192</v>
      </c>
      <c r="E102" s="98">
        <v>150</v>
      </c>
      <c r="F102" s="96" t="s">
        <v>94</v>
      </c>
      <c r="G102" s="97"/>
      <c r="H102" s="25" t="s">
        <v>95</v>
      </c>
      <c r="I102" s="96"/>
      <c r="J102" s="99"/>
      <c r="K102" s="99"/>
    </row>
    <row r="103" spans="1:11" s="100" customFormat="1" ht="51" customHeight="1">
      <c r="A103" s="96" t="s">
        <v>193</v>
      </c>
      <c r="B103" s="97" t="s">
        <v>1182</v>
      </c>
      <c r="C103" s="97" t="s">
        <v>220</v>
      </c>
      <c r="D103" s="96" t="s">
        <v>192</v>
      </c>
      <c r="E103" s="98">
        <v>10</v>
      </c>
      <c r="F103" s="96" t="s">
        <v>94</v>
      </c>
      <c r="G103" s="97"/>
      <c r="H103" s="101"/>
      <c r="I103" s="25" t="s">
        <v>95</v>
      </c>
      <c r="J103" s="99"/>
      <c r="K103" s="99"/>
    </row>
    <row r="104" spans="1:11" s="100" customFormat="1" ht="51" customHeight="1">
      <c r="A104" s="96" t="s">
        <v>193</v>
      </c>
      <c r="B104" s="102" t="s">
        <v>221</v>
      </c>
      <c r="C104" s="97" t="s">
        <v>222</v>
      </c>
      <c r="D104" s="96" t="s">
        <v>192</v>
      </c>
      <c r="E104" s="98">
        <v>5</v>
      </c>
      <c r="F104" s="96" t="s">
        <v>94</v>
      </c>
      <c r="G104" s="97"/>
      <c r="H104" s="101"/>
      <c r="I104" s="25" t="s">
        <v>95</v>
      </c>
      <c r="J104" s="99"/>
      <c r="K104" s="99"/>
    </row>
    <row r="105" spans="1:11" s="100" customFormat="1" ht="51" customHeight="1">
      <c r="A105" s="96" t="s">
        <v>193</v>
      </c>
      <c r="B105" s="97" t="s">
        <v>223</v>
      </c>
      <c r="C105" s="97" t="s">
        <v>222</v>
      </c>
      <c r="D105" s="96" t="s">
        <v>192</v>
      </c>
      <c r="E105" s="98">
        <v>5</v>
      </c>
      <c r="F105" s="96" t="s">
        <v>94</v>
      </c>
      <c r="G105" s="97"/>
      <c r="H105" s="101"/>
      <c r="I105" s="25" t="s">
        <v>95</v>
      </c>
      <c r="J105" s="99"/>
      <c r="K105" s="99"/>
    </row>
    <row r="106" spans="1:11" s="100" customFormat="1" ht="51" customHeight="1">
      <c r="A106" s="96" t="s">
        <v>193</v>
      </c>
      <c r="B106" s="102" t="s">
        <v>224</v>
      </c>
      <c r="C106" s="97" t="s">
        <v>225</v>
      </c>
      <c r="D106" s="96" t="s">
        <v>192</v>
      </c>
      <c r="E106" s="98">
        <v>5</v>
      </c>
      <c r="F106" s="96" t="s">
        <v>94</v>
      </c>
      <c r="G106" s="97"/>
      <c r="H106" s="101"/>
      <c r="I106" s="25" t="s">
        <v>95</v>
      </c>
      <c r="J106" s="99"/>
      <c r="K106" s="99"/>
    </row>
    <row r="107" spans="1:11" s="100" customFormat="1" ht="51" customHeight="1">
      <c r="A107" s="96" t="s">
        <v>193</v>
      </c>
      <c r="B107" s="97" t="s">
        <v>204</v>
      </c>
      <c r="C107" s="97" t="s">
        <v>1183</v>
      </c>
      <c r="D107" s="96" t="s">
        <v>192</v>
      </c>
      <c r="E107" s="98">
        <v>10</v>
      </c>
      <c r="F107" s="96" t="s">
        <v>94</v>
      </c>
      <c r="G107" s="97"/>
      <c r="H107" s="101"/>
      <c r="I107" s="25" t="s">
        <v>95</v>
      </c>
      <c r="J107" s="99"/>
      <c r="K107" s="99"/>
    </row>
    <row r="108" spans="1:11" s="100" customFormat="1" ht="51" customHeight="1">
      <c r="A108" s="96" t="s">
        <v>193</v>
      </c>
      <c r="B108" s="97" t="s">
        <v>1184</v>
      </c>
      <c r="C108" s="97" t="s">
        <v>225</v>
      </c>
      <c r="D108" s="96" t="s">
        <v>192</v>
      </c>
      <c r="E108" s="98">
        <v>5</v>
      </c>
      <c r="F108" s="96" t="s">
        <v>94</v>
      </c>
      <c r="G108" s="97"/>
      <c r="H108" s="96"/>
      <c r="I108" s="25" t="s">
        <v>95</v>
      </c>
      <c r="J108" s="99"/>
      <c r="K108" s="99"/>
    </row>
    <row r="109" spans="1:11" s="100" customFormat="1" ht="51" customHeight="1">
      <c r="A109" s="96" t="s">
        <v>193</v>
      </c>
      <c r="B109" s="97" t="s">
        <v>226</v>
      </c>
      <c r="C109" s="97" t="s">
        <v>1185</v>
      </c>
      <c r="D109" s="96" t="s">
        <v>192</v>
      </c>
      <c r="E109" s="98">
        <v>10</v>
      </c>
      <c r="F109" s="96" t="s">
        <v>94</v>
      </c>
      <c r="G109" s="97"/>
      <c r="H109" s="101"/>
      <c r="I109" s="25" t="s">
        <v>95</v>
      </c>
      <c r="J109" s="99"/>
      <c r="K109" s="99"/>
    </row>
    <row r="110" spans="1:11" s="100" customFormat="1" ht="51" customHeight="1">
      <c r="A110" s="96" t="s">
        <v>193</v>
      </c>
      <c r="B110" s="97" t="s">
        <v>1186</v>
      </c>
      <c r="C110" s="97" t="s">
        <v>227</v>
      </c>
      <c r="D110" s="96" t="s">
        <v>192</v>
      </c>
      <c r="E110" s="98">
        <v>10</v>
      </c>
      <c r="F110" s="96" t="s">
        <v>94</v>
      </c>
      <c r="G110" s="97"/>
      <c r="H110" s="101"/>
      <c r="I110" s="25" t="s">
        <v>95</v>
      </c>
      <c r="J110" s="99"/>
      <c r="K110" s="99"/>
    </row>
    <row r="111" spans="1:11" s="100" customFormat="1" ht="51" customHeight="1">
      <c r="A111" s="96" t="s">
        <v>193</v>
      </c>
      <c r="B111" s="97" t="s">
        <v>228</v>
      </c>
      <c r="C111" s="97" t="s">
        <v>1187</v>
      </c>
      <c r="D111" s="96" t="s">
        <v>192</v>
      </c>
      <c r="E111" s="98">
        <v>5</v>
      </c>
      <c r="F111" s="96" t="s">
        <v>94</v>
      </c>
      <c r="G111" s="97"/>
      <c r="H111" s="101"/>
      <c r="I111" s="25" t="s">
        <v>95</v>
      </c>
      <c r="J111" s="99"/>
      <c r="K111" s="99"/>
    </row>
    <row r="112" spans="1:11" s="100" customFormat="1" ht="51" customHeight="1">
      <c r="A112" s="96" t="s">
        <v>193</v>
      </c>
      <c r="B112" s="102" t="s">
        <v>229</v>
      </c>
      <c r="C112" s="97" t="s">
        <v>230</v>
      </c>
      <c r="D112" s="96" t="s">
        <v>192</v>
      </c>
      <c r="E112" s="98">
        <v>5</v>
      </c>
      <c r="F112" s="96" t="s">
        <v>94</v>
      </c>
      <c r="G112" s="97"/>
      <c r="H112" s="101"/>
      <c r="I112" s="25" t="s">
        <v>95</v>
      </c>
      <c r="J112" s="99"/>
      <c r="K112" s="99"/>
    </row>
    <row r="113" spans="1:11" s="100" customFormat="1" ht="51" customHeight="1">
      <c r="A113" s="96" t="s">
        <v>193</v>
      </c>
      <c r="B113" s="97" t="s">
        <v>231</v>
      </c>
      <c r="C113" s="97" t="s">
        <v>230</v>
      </c>
      <c r="D113" s="96" t="s">
        <v>192</v>
      </c>
      <c r="E113" s="98">
        <v>25</v>
      </c>
      <c r="F113" s="96" t="s">
        <v>94</v>
      </c>
      <c r="G113" s="97"/>
      <c r="H113" s="25" t="s">
        <v>95</v>
      </c>
      <c r="I113" s="96"/>
      <c r="J113" s="99"/>
      <c r="K113" s="99"/>
    </row>
    <row r="114" spans="1:11" s="100" customFormat="1" ht="51" customHeight="1">
      <c r="A114" s="96" t="s">
        <v>193</v>
      </c>
      <c r="B114" s="97" t="s">
        <v>226</v>
      </c>
      <c r="C114" s="97" t="s">
        <v>1188</v>
      </c>
      <c r="D114" s="96" t="s">
        <v>192</v>
      </c>
      <c r="E114" s="98">
        <v>5</v>
      </c>
      <c r="F114" s="96" t="s">
        <v>94</v>
      </c>
      <c r="G114" s="97"/>
      <c r="H114" s="101"/>
      <c r="I114" s="25" t="s">
        <v>95</v>
      </c>
      <c r="J114" s="99"/>
      <c r="K114" s="99"/>
    </row>
    <row r="115" spans="1:11" s="100" customFormat="1" ht="51" customHeight="1">
      <c r="A115" s="96" t="s">
        <v>193</v>
      </c>
      <c r="B115" s="97" t="s">
        <v>219</v>
      </c>
      <c r="C115" s="97" t="s">
        <v>1188</v>
      </c>
      <c r="D115" s="96" t="s">
        <v>192</v>
      </c>
      <c r="E115" s="98">
        <v>150</v>
      </c>
      <c r="F115" s="96" t="s">
        <v>94</v>
      </c>
      <c r="G115" s="97"/>
      <c r="H115" s="25" t="s">
        <v>95</v>
      </c>
      <c r="I115" s="96"/>
      <c r="J115" s="99"/>
      <c r="K115" s="99"/>
    </row>
    <row r="116" spans="1:11" s="100" customFormat="1" ht="51" customHeight="1">
      <c r="A116" s="96" t="s">
        <v>193</v>
      </c>
      <c r="B116" s="97" t="s">
        <v>232</v>
      </c>
      <c r="C116" s="97" t="s">
        <v>1188</v>
      </c>
      <c r="D116" s="96" t="s">
        <v>192</v>
      </c>
      <c r="E116" s="98">
        <v>20</v>
      </c>
      <c r="F116" s="96" t="s">
        <v>94</v>
      </c>
      <c r="G116" s="97"/>
      <c r="H116" s="25" t="s">
        <v>95</v>
      </c>
      <c r="I116" s="96"/>
      <c r="J116" s="99"/>
      <c r="K116" s="99"/>
    </row>
    <row r="117" spans="1:11" s="100" customFormat="1" ht="51" customHeight="1">
      <c r="A117" s="96" t="s">
        <v>193</v>
      </c>
      <c r="B117" s="97" t="s">
        <v>204</v>
      </c>
      <c r="C117" s="97" t="s">
        <v>1189</v>
      </c>
      <c r="D117" s="96" t="s">
        <v>192</v>
      </c>
      <c r="E117" s="98">
        <v>5</v>
      </c>
      <c r="F117" s="96" t="s">
        <v>94</v>
      </c>
      <c r="G117" s="97"/>
      <c r="H117" s="101"/>
      <c r="I117" s="25" t="s">
        <v>95</v>
      </c>
      <c r="J117" s="99"/>
      <c r="K117" s="99"/>
    </row>
    <row r="118" spans="1:11" s="100" customFormat="1" ht="51" customHeight="1">
      <c r="A118" s="96" t="s">
        <v>193</v>
      </c>
      <c r="B118" s="97" t="s">
        <v>1190</v>
      </c>
      <c r="C118" s="97" t="s">
        <v>233</v>
      </c>
      <c r="D118" s="96" t="s">
        <v>192</v>
      </c>
      <c r="E118" s="98">
        <v>5</v>
      </c>
      <c r="F118" s="96" t="s">
        <v>94</v>
      </c>
      <c r="G118" s="103"/>
      <c r="H118" s="96"/>
      <c r="I118" s="25" t="s">
        <v>234</v>
      </c>
      <c r="J118" s="99"/>
      <c r="K118" s="99"/>
    </row>
    <row r="119" spans="1:11" s="100" customFormat="1" ht="51" customHeight="1">
      <c r="A119" s="96" t="s">
        <v>235</v>
      </c>
      <c r="B119" s="102" t="s">
        <v>236</v>
      </c>
      <c r="C119" s="97" t="s">
        <v>237</v>
      </c>
      <c r="D119" s="96" t="s">
        <v>238</v>
      </c>
      <c r="E119" s="98">
        <v>10</v>
      </c>
      <c r="F119" s="96" t="s">
        <v>239</v>
      </c>
      <c r="G119" s="97"/>
      <c r="H119" s="25" t="s">
        <v>234</v>
      </c>
      <c r="I119" s="96"/>
      <c r="J119" s="99"/>
      <c r="K119" s="99"/>
    </row>
    <row r="120" spans="1:11" s="100" customFormat="1" ht="51" customHeight="1">
      <c r="A120" s="96" t="s">
        <v>235</v>
      </c>
      <c r="B120" s="97" t="s">
        <v>240</v>
      </c>
      <c r="C120" s="97" t="s">
        <v>1191</v>
      </c>
      <c r="D120" s="96" t="s">
        <v>238</v>
      </c>
      <c r="E120" s="98">
        <v>10</v>
      </c>
      <c r="F120" s="96" t="s">
        <v>239</v>
      </c>
      <c r="G120" s="97"/>
      <c r="H120" s="25" t="s">
        <v>234</v>
      </c>
      <c r="I120" s="96"/>
      <c r="J120" s="99"/>
      <c r="K120" s="99"/>
    </row>
    <row r="121" spans="1:11" s="100" customFormat="1" ht="39" customHeight="1">
      <c r="A121" s="96" t="s">
        <v>235</v>
      </c>
      <c r="B121" s="97" t="s">
        <v>241</v>
      </c>
      <c r="C121" s="97" t="s">
        <v>1191</v>
      </c>
      <c r="D121" s="96" t="s">
        <v>238</v>
      </c>
      <c r="E121" s="98">
        <v>10</v>
      </c>
      <c r="F121" s="96" t="s">
        <v>239</v>
      </c>
      <c r="G121" s="97"/>
      <c r="H121" s="101"/>
      <c r="I121" s="25" t="s">
        <v>234</v>
      </c>
      <c r="J121" s="99"/>
      <c r="K121" s="99"/>
    </row>
    <row r="122" spans="1:11" s="100" customFormat="1" ht="51" customHeight="1">
      <c r="A122" s="96" t="s">
        <v>235</v>
      </c>
      <c r="B122" s="97" t="s">
        <v>242</v>
      </c>
      <c r="C122" s="97" t="s">
        <v>1191</v>
      </c>
      <c r="D122" s="96" t="s">
        <v>238</v>
      </c>
      <c r="E122" s="98">
        <v>10</v>
      </c>
      <c r="F122" s="96" t="s">
        <v>239</v>
      </c>
      <c r="G122" s="97"/>
      <c r="H122" s="101"/>
      <c r="I122" s="25" t="s">
        <v>234</v>
      </c>
      <c r="J122" s="99"/>
      <c r="K122" s="99"/>
    </row>
    <row r="123" spans="1:11" s="100" customFormat="1" ht="51" customHeight="1">
      <c r="A123" s="96" t="s">
        <v>235</v>
      </c>
      <c r="B123" s="97" t="s">
        <v>243</v>
      </c>
      <c r="C123" s="97" t="s">
        <v>237</v>
      </c>
      <c r="D123" s="96" t="s">
        <v>238</v>
      </c>
      <c r="E123" s="98">
        <v>10</v>
      </c>
      <c r="F123" s="96" t="s">
        <v>239</v>
      </c>
      <c r="G123" s="97"/>
      <c r="H123" s="25" t="s">
        <v>234</v>
      </c>
      <c r="I123" s="96"/>
      <c r="J123" s="99"/>
      <c r="K123" s="99"/>
    </row>
    <row r="124" spans="1:11" s="100" customFormat="1" ht="79.5" customHeight="1">
      <c r="A124" s="96" t="s">
        <v>235</v>
      </c>
      <c r="B124" s="102" t="s">
        <v>244</v>
      </c>
      <c r="C124" s="97" t="s">
        <v>245</v>
      </c>
      <c r="D124" s="96" t="s">
        <v>238</v>
      </c>
      <c r="E124" s="98">
        <v>15</v>
      </c>
      <c r="F124" s="96" t="s">
        <v>239</v>
      </c>
      <c r="G124" s="97"/>
      <c r="H124" s="25" t="s">
        <v>234</v>
      </c>
      <c r="I124" s="96"/>
      <c r="J124" s="99"/>
      <c r="K124" s="99"/>
    </row>
    <row r="125" spans="1:11" s="100" customFormat="1" ht="51.75" customHeight="1">
      <c r="A125" s="96" t="s">
        <v>235</v>
      </c>
      <c r="B125" s="97" t="s">
        <v>246</v>
      </c>
      <c r="C125" s="97" t="s">
        <v>1192</v>
      </c>
      <c r="D125" s="96" t="s">
        <v>238</v>
      </c>
      <c r="E125" s="98">
        <v>6</v>
      </c>
      <c r="F125" s="96" t="s">
        <v>239</v>
      </c>
      <c r="G125" s="97"/>
      <c r="H125" s="101"/>
      <c r="I125" s="25" t="s">
        <v>234</v>
      </c>
      <c r="J125" s="99"/>
      <c r="K125" s="99"/>
    </row>
    <row r="126" spans="1:11" s="100" customFormat="1" ht="51.75" customHeight="1">
      <c r="A126" s="96" t="s">
        <v>235</v>
      </c>
      <c r="B126" s="97" t="s">
        <v>247</v>
      </c>
      <c r="C126" s="97" t="s">
        <v>248</v>
      </c>
      <c r="D126" s="96" t="s">
        <v>238</v>
      </c>
      <c r="E126" s="98">
        <v>5</v>
      </c>
      <c r="F126" s="96" t="s">
        <v>239</v>
      </c>
      <c r="G126" s="97"/>
      <c r="H126" s="101"/>
      <c r="I126" s="25" t="s">
        <v>234</v>
      </c>
      <c r="J126" s="99"/>
      <c r="K126" s="99"/>
    </row>
    <row r="127" spans="1:11" s="100" customFormat="1" ht="51.75" customHeight="1">
      <c r="A127" s="96" t="s">
        <v>235</v>
      </c>
      <c r="B127" s="102" t="s">
        <v>249</v>
      </c>
      <c r="C127" s="97" t="s">
        <v>250</v>
      </c>
      <c r="D127" s="96" t="s">
        <v>238</v>
      </c>
      <c r="E127" s="98">
        <v>5</v>
      </c>
      <c r="F127" s="96" t="s">
        <v>239</v>
      </c>
      <c r="G127" s="97"/>
      <c r="H127" s="101"/>
      <c r="I127" s="25" t="s">
        <v>234</v>
      </c>
      <c r="J127" s="99"/>
      <c r="K127" s="99"/>
    </row>
    <row r="128" spans="1:11" s="100" customFormat="1" ht="51.75" customHeight="1">
      <c r="A128" s="96" t="s">
        <v>235</v>
      </c>
      <c r="B128" s="97" t="s">
        <v>251</v>
      </c>
      <c r="C128" s="97" t="s">
        <v>1193</v>
      </c>
      <c r="D128" s="96" t="s">
        <v>238</v>
      </c>
      <c r="E128" s="98">
        <v>5</v>
      </c>
      <c r="F128" s="96" t="s">
        <v>239</v>
      </c>
      <c r="G128" s="97"/>
      <c r="H128" s="101"/>
      <c r="I128" s="25" t="s">
        <v>234</v>
      </c>
      <c r="J128" s="99"/>
      <c r="K128" s="99"/>
    </row>
    <row r="129" spans="1:11" s="100" customFormat="1" ht="51.75" customHeight="1">
      <c r="A129" s="96" t="s">
        <v>235</v>
      </c>
      <c r="B129" s="97" t="s">
        <v>252</v>
      </c>
      <c r="C129" s="97" t="s">
        <v>1193</v>
      </c>
      <c r="D129" s="96" t="s">
        <v>238</v>
      </c>
      <c r="E129" s="98">
        <v>5</v>
      </c>
      <c r="F129" s="96" t="s">
        <v>239</v>
      </c>
      <c r="G129" s="97"/>
      <c r="H129" s="101"/>
      <c r="I129" s="25" t="s">
        <v>234</v>
      </c>
      <c r="J129" s="99"/>
      <c r="K129" s="99"/>
    </row>
    <row r="130" spans="1:11" s="100" customFormat="1" ht="51.75" customHeight="1">
      <c r="A130" s="96" t="s">
        <v>235</v>
      </c>
      <c r="B130" s="97" t="s">
        <v>253</v>
      </c>
      <c r="C130" s="97" t="s">
        <v>1194</v>
      </c>
      <c r="D130" s="96" t="s">
        <v>238</v>
      </c>
      <c r="E130" s="98">
        <v>9</v>
      </c>
      <c r="F130" s="96" t="s">
        <v>239</v>
      </c>
      <c r="G130" s="97"/>
      <c r="H130" s="101"/>
      <c r="I130" s="25" t="s">
        <v>234</v>
      </c>
      <c r="J130" s="99"/>
      <c r="K130" s="99"/>
    </row>
    <row r="131" spans="1:11" s="100" customFormat="1" ht="51.75" customHeight="1">
      <c r="A131" s="96" t="s">
        <v>235</v>
      </c>
      <c r="B131" s="102" t="s">
        <v>254</v>
      </c>
      <c r="C131" s="97" t="s">
        <v>255</v>
      </c>
      <c r="D131" s="96" t="s">
        <v>238</v>
      </c>
      <c r="E131" s="98">
        <v>10</v>
      </c>
      <c r="F131" s="96" t="s">
        <v>239</v>
      </c>
      <c r="G131" s="97"/>
      <c r="H131" s="101"/>
      <c r="I131" s="25" t="s">
        <v>234</v>
      </c>
      <c r="J131" s="99"/>
      <c r="K131" s="99"/>
    </row>
    <row r="132" spans="1:11" s="100" customFormat="1" ht="51.75" customHeight="1">
      <c r="A132" s="96" t="s">
        <v>235</v>
      </c>
      <c r="B132" s="97" t="s">
        <v>1195</v>
      </c>
      <c r="C132" s="97" t="s">
        <v>256</v>
      </c>
      <c r="D132" s="96" t="s">
        <v>238</v>
      </c>
      <c r="E132" s="98">
        <v>5</v>
      </c>
      <c r="F132" s="96" t="s">
        <v>239</v>
      </c>
      <c r="G132" s="97"/>
      <c r="H132" s="96"/>
      <c r="I132" s="25" t="s">
        <v>234</v>
      </c>
      <c r="J132" s="99"/>
      <c r="K132" s="99"/>
    </row>
    <row r="133" spans="1:11" s="100" customFormat="1" ht="51.75" customHeight="1">
      <c r="A133" s="96" t="s">
        <v>235</v>
      </c>
      <c r="B133" s="97" t="s">
        <v>257</v>
      </c>
      <c r="C133" s="97" t="s">
        <v>258</v>
      </c>
      <c r="D133" s="96" t="s">
        <v>238</v>
      </c>
      <c r="E133" s="98">
        <v>10</v>
      </c>
      <c r="F133" s="96" t="s">
        <v>239</v>
      </c>
      <c r="G133" s="97"/>
      <c r="H133" s="101"/>
      <c r="I133" s="25" t="s">
        <v>234</v>
      </c>
      <c r="J133" s="99"/>
      <c r="K133" s="99"/>
    </row>
    <row r="134" spans="1:11" s="100" customFormat="1" ht="51.75" customHeight="1">
      <c r="A134" s="96" t="s">
        <v>235</v>
      </c>
      <c r="B134" s="97" t="s">
        <v>259</v>
      </c>
      <c r="C134" s="97" t="s">
        <v>1196</v>
      </c>
      <c r="D134" s="96" t="s">
        <v>238</v>
      </c>
      <c r="E134" s="98">
        <v>5</v>
      </c>
      <c r="F134" s="96" t="s">
        <v>239</v>
      </c>
      <c r="G134" s="97"/>
      <c r="H134" s="101"/>
      <c r="I134" s="25" t="s">
        <v>234</v>
      </c>
      <c r="J134" s="99"/>
      <c r="K134" s="99"/>
    </row>
    <row r="135" spans="1:11" s="100" customFormat="1" ht="51.75" customHeight="1">
      <c r="A135" s="96" t="s">
        <v>235</v>
      </c>
      <c r="B135" s="97" t="s">
        <v>260</v>
      </c>
      <c r="C135" s="97" t="s">
        <v>261</v>
      </c>
      <c r="D135" s="96" t="s">
        <v>238</v>
      </c>
      <c r="E135" s="98">
        <v>15</v>
      </c>
      <c r="F135" s="96" t="s">
        <v>239</v>
      </c>
      <c r="G135" s="97"/>
      <c r="H135" s="101"/>
      <c r="I135" s="25" t="s">
        <v>234</v>
      </c>
      <c r="J135" s="99"/>
      <c r="K135" s="99"/>
    </row>
    <row r="136" spans="1:11" s="100" customFormat="1" ht="51.75" customHeight="1">
      <c r="A136" s="96" t="s">
        <v>235</v>
      </c>
      <c r="B136" s="102" t="s">
        <v>262</v>
      </c>
      <c r="C136" s="97" t="s">
        <v>263</v>
      </c>
      <c r="D136" s="96" t="s">
        <v>238</v>
      </c>
      <c r="E136" s="98">
        <v>10</v>
      </c>
      <c r="F136" s="96" t="s">
        <v>239</v>
      </c>
      <c r="G136" s="97"/>
      <c r="H136" s="101"/>
      <c r="I136" s="25" t="s">
        <v>234</v>
      </c>
      <c r="J136" s="99"/>
      <c r="K136" s="99"/>
    </row>
    <row r="137" spans="1:11" s="100" customFormat="1" ht="51.75" customHeight="1">
      <c r="A137" s="96" t="s">
        <v>235</v>
      </c>
      <c r="B137" s="97" t="s">
        <v>264</v>
      </c>
      <c r="C137" s="97" t="s">
        <v>1197</v>
      </c>
      <c r="D137" s="96" t="s">
        <v>238</v>
      </c>
      <c r="E137" s="98">
        <v>10</v>
      </c>
      <c r="F137" s="96" t="s">
        <v>239</v>
      </c>
      <c r="G137" s="97"/>
      <c r="H137" s="101"/>
      <c r="I137" s="25" t="s">
        <v>234</v>
      </c>
      <c r="J137" s="99"/>
      <c r="K137" s="99"/>
    </row>
    <row r="138" spans="1:11" s="100" customFormat="1" ht="51.75" customHeight="1">
      <c r="A138" s="96" t="s">
        <v>235</v>
      </c>
      <c r="B138" s="102" t="s">
        <v>265</v>
      </c>
      <c r="C138" s="97" t="s">
        <v>266</v>
      </c>
      <c r="D138" s="96" t="s">
        <v>238</v>
      </c>
      <c r="E138" s="98">
        <v>10</v>
      </c>
      <c r="F138" s="96" t="s">
        <v>239</v>
      </c>
      <c r="G138" s="103"/>
      <c r="H138" s="104"/>
      <c r="I138" s="25" t="s">
        <v>234</v>
      </c>
      <c r="J138" s="99"/>
      <c r="K138" s="99"/>
    </row>
    <row r="139" spans="1:11" s="100" customFormat="1" ht="51.75" customHeight="1">
      <c r="A139" s="96" t="s">
        <v>235</v>
      </c>
      <c r="B139" s="97" t="s">
        <v>267</v>
      </c>
      <c r="C139" s="97" t="s">
        <v>1198</v>
      </c>
      <c r="D139" s="96" t="s">
        <v>238</v>
      </c>
      <c r="E139" s="98">
        <v>6</v>
      </c>
      <c r="F139" s="96" t="s">
        <v>239</v>
      </c>
      <c r="G139" s="97"/>
      <c r="H139" s="101"/>
      <c r="I139" s="25" t="s">
        <v>234</v>
      </c>
      <c r="J139" s="99"/>
      <c r="K139" s="99"/>
    </row>
    <row r="140" spans="1:11" s="100" customFormat="1" ht="51.75" customHeight="1">
      <c r="A140" s="96" t="s">
        <v>235</v>
      </c>
      <c r="B140" s="97" t="s">
        <v>268</v>
      </c>
      <c r="C140" s="97" t="s">
        <v>1198</v>
      </c>
      <c r="D140" s="96" t="s">
        <v>238</v>
      </c>
      <c r="E140" s="98">
        <v>50</v>
      </c>
      <c r="F140" s="96" t="s">
        <v>239</v>
      </c>
      <c r="G140" s="97"/>
      <c r="H140" s="25" t="s">
        <v>234</v>
      </c>
      <c r="I140" s="96"/>
      <c r="J140" s="99"/>
      <c r="K140" s="99"/>
    </row>
    <row r="141" spans="1:11" s="100" customFormat="1" ht="51.75" customHeight="1">
      <c r="A141" s="96" t="s">
        <v>235</v>
      </c>
      <c r="B141" s="97" t="s">
        <v>269</v>
      </c>
      <c r="C141" s="97" t="s">
        <v>266</v>
      </c>
      <c r="D141" s="96" t="s">
        <v>238</v>
      </c>
      <c r="E141" s="98">
        <v>100</v>
      </c>
      <c r="F141" s="96" t="s">
        <v>239</v>
      </c>
      <c r="G141" s="97"/>
      <c r="H141" s="25" t="s">
        <v>234</v>
      </c>
      <c r="I141" s="96"/>
      <c r="J141" s="99"/>
      <c r="K141" s="99"/>
    </row>
    <row r="142" spans="1:11" s="100" customFormat="1" ht="51.75" customHeight="1">
      <c r="A142" s="96" t="s">
        <v>235</v>
      </c>
      <c r="B142" s="102" t="s">
        <v>270</v>
      </c>
      <c r="C142" s="97" t="s">
        <v>271</v>
      </c>
      <c r="D142" s="96" t="s">
        <v>238</v>
      </c>
      <c r="E142" s="98">
        <v>5</v>
      </c>
      <c r="F142" s="96" t="s">
        <v>239</v>
      </c>
      <c r="G142" s="103"/>
      <c r="H142" s="104"/>
      <c r="I142" s="25" t="s">
        <v>234</v>
      </c>
      <c r="J142" s="99"/>
      <c r="K142" s="99"/>
    </row>
    <row r="143" spans="1:11" s="100" customFormat="1" ht="51.75" customHeight="1">
      <c r="A143" s="96" t="s">
        <v>235</v>
      </c>
      <c r="B143" s="97" t="s">
        <v>272</v>
      </c>
      <c r="C143" s="97" t="s">
        <v>1199</v>
      </c>
      <c r="D143" s="96" t="s">
        <v>238</v>
      </c>
      <c r="E143" s="98">
        <v>10</v>
      </c>
      <c r="F143" s="96" t="s">
        <v>239</v>
      </c>
      <c r="G143" s="97"/>
      <c r="H143" s="101"/>
      <c r="I143" s="25" t="s">
        <v>234</v>
      </c>
      <c r="J143" s="99"/>
      <c r="K143" s="99"/>
    </row>
    <row r="144" spans="1:11" s="100" customFormat="1" ht="51.75" customHeight="1">
      <c r="A144" s="96" t="s">
        <v>235</v>
      </c>
      <c r="B144" s="97" t="s">
        <v>273</v>
      </c>
      <c r="C144" s="97" t="s">
        <v>274</v>
      </c>
      <c r="D144" s="96" t="s">
        <v>238</v>
      </c>
      <c r="E144" s="98">
        <v>2</v>
      </c>
      <c r="F144" s="96" t="s">
        <v>239</v>
      </c>
      <c r="G144" s="97"/>
      <c r="H144" s="101"/>
      <c r="I144" s="25" t="s">
        <v>234</v>
      </c>
      <c r="J144" s="99"/>
      <c r="K144" s="99"/>
    </row>
    <row r="145" spans="1:11" s="100" customFormat="1" ht="51.75" customHeight="1">
      <c r="A145" s="96" t="s">
        <v>235</v>
      </c>
      <c r="B145" s="97" t="s">
        <v>275</v>
      </c>
      <c r="C145" s="97" t="s">
        <v>1200</v>
      </c>
      <c r="D145" s="96" t="s">
        <v>238</v>
      </c>
      <c r="E145" s="98">
        <v>15</v>
      </c>
      <c r="F145" s="96" t="s">
        <v>239</v>
      </c>
      <c r="G145" s="97"/>
      <c r="H145" s="101"/>
      <c r="I145" s="25" t="s">
        <v>234</v>
      </c>
      <c r="J145" s="99"/>
      <c r="K145" s="99"/>
    </row>
    <row r="146" spans="1:11" s="100" customFormat="1" ht="51.75" customHeight="1">
      <c r="A146" s="96" t="s">
        <v>235</v>
      </c>
      <c r="B146" s="97" t="s">
        <v>276</v>
      </c>
      <c r="C146" s="97" t="s">
        <v>1201</v>
      </c>
      <c r="D146" s="96" t="s">
        <v>238</v>
      </c>
      <c r="E146" s="98">
        <v>10</v>
      </c>
      <c r="F146" s="96" t="s">
        <v>239</v>
      </c>
      <c r="G146" s="97"/>
      <c r="H146" s="101"/>
      <c r="I146" s="25" t="s">
        <v>234</v>
      </c>
      <c r="J146" s="99"/>
      <c r="K146" s="99"/>
    </row>
    <row r="147" spans="1:11" s="100" customFormat="1" ht="51.75" customHeight="1">
      <c r="A147" s="96" t="s">
        <v>235</v>
      </c>
      <c r="B147" s="97" t="s">
        <v>1202</v>
      </c>
      <c r="C147" s="97" t="s">
        <v>277</v>
      </c>
      <c r="D147" s="96" t="s">
        <v>238</v>
      </c>
      <c r="E147" s="98">
        <v>10</v>
      </c>
      <c r="F147" s="96" t="s">
        <v>239</v>
      </c>
      <c r="G147" s="97"/>
      <c r="H147" s="101"/>
      <c r="I147" s="25" t="s">
        <v>234</v>
      </c>
      <c r="J147" s="99"/>
      <c r="K147" s="99"/>
    </row>
    <row r="148" spans="1:11" s="100" customFormat="1" ht="51.75" customHeight="1">
      <c r="A148" s="96" t="s">
        <v>235</v>
      </c>
      <c r="B148" s="97" t="s">
        <v>1203</v>
      </c>
      <c r="C148" s="97" t="s">
        <v>278</v>
      </c>
      <c r="D148" s="96" t="s">
        <v>238</v>
      </c>
      <c r="E148" s="98">
        <v>10</v>
      </c>
      <c r="F148" s="96" t="s">
        <v>239</v>
      </c>
      <c r="G148" s="97"/>
      <c r="H148" s="101"/>
      <c r="I148" s="25" t="s">
        <v>234</v>
      </c>
      <c r="J148" s="99"/>
      <c r="K148" s="99"/>
    </row>
    <row r="149" spans="1:11" s="100" customFormat="1" ht="51.75" customHeight="1">
      <c r="A149" s="96" t="s">
        <v>235</v>
      </c>
      <c r="B149" s="97" t="s">
        <v>1204</v>
      </c>
      <c r="C149" s="97" t="s">
        <v>279</v>
      </c>
      <c r="D149" s="96" t="s">
        <v>238</v>
      </c>
      <c r="E149" s="98">
        <v>15</v>
      </c>
      <c r="F149" s="96" t="s">
        <v>239</v>
      </c>
      <c r="G149" s="97"/>
      <c r="H149" s="101"/>
      <c r="I149" s="25" t="s">
        <v>234</v>
      </c>
      <c r="J149" s="99"/>
      <c r="K149" s="99"/>
    </row>
    <row r="150" spans="1:11" s="100" customFormat="1" ht="51.75" customHeight="1">
      <c r="A150" s="96" t="s">
        <v>235</v>
      </c>
      <c r="B150" s="97" t="s">
        <v>1205</v>
      </c>
      <c r="C150" s="97" t="s">
        <v>280</v>
      </c>
      <c r="D150" s="96" t="s">
        <v>238</v>
      </c>
      <c r="E150" s="98">
        <v>10</v>
      </c>
      <c r="F150" s="96" t="s">
        <v>239</v>
      </c>
      <c r="G150" s="97"/>
      <c r="H150" s="101"/>
      <c r="I150" s="25" t="s">
        <v>234</v>
      </c>
      <c r="J150" s="99"/>
      <c r="K150" s="99"/>
    </row>
    <row r="151" spans="1:11" s="100" customFormat="1" ht="51.75" customHeight="1">
      <c r="A151" s="96" t="s">
        <v>235</v>
      </c>
      <c r="B151" s="102" t="s">
        <v>281</v>
      </c>
      <c r="C151" s="97" t="s">
        <v>282</v>
      </c>
      <c r="D151" s="96" t="s">
        <v>238</v>
      </c>
      <c r="E151" s="98">
        <v>50</v>
      </c>
      <c r="F151" s="96" t="s">
        <v>239</v>
      </c>
      <c r="G151" s="97"/>
      <c r="H151" s="25" t="s">
        <v>234</v>
      </c>
      <c r="I151" s="96"/>
      <c r="J151" s="99"/>
      <c r="K151" s="99"/>
    </row>
    <row r="152" spans="1:11" s="100" customFormat="1" ht="51.75" customHeight="1">
      <c r="A152" s="96" t="s">
        <v>235</v>
      </c>
      <c r="B152" s="97" t="s">
        <v>283</v>
      </c>
      <c r="C152" s="97" t="s">
        <v>282</v>
      </c>
      <c r="D152" s="96" t="s">
        <v>238</v>
      </c>
      <c r="E152" s="98">
        <v>10</v>
      </c>
      <c r="F152" s="96" t="s">
        <v>239</v>
      </c>
      <c r="G152" s="97"/>
      <c r="H152" s="96"/>
      <c r="I152" s="25" t="s">
        <v>234</v>
      </c>
      <c r="J152" s="99"/>
      <c r="K152" s="99"/>
    </row>
    <row r="153" spans="1:11" s="100" customFormat="1" ht="51.75" customHeight="1">
      <c r="A153" s="96" t="s">
        <v>235</v>
      </c>
      <c r="B153" s="97" t="s">
        <v>1206</v>
      </c>
      <c r="C153" s="97" t="s">
        <v>284</v>
      </c>
      <c r="D153" s="96" t="s">
        <v>238</v>
      </c>
      <c r="E153" s="98">
        <v>5</v>
      </c>
      <c r="F153" s="96" t="s">
        <v>239</v>
      </c>
      <c r="G153" s="97"/>
      <c r="H153" s="101"/>
      <c r="I153" s="25" t="s">
        <v>234</v>
      </c>
      <c r="J153" s="99"/>
      <c r="K153" s="99"/>
    </row>
    <row r="154" spans="1:11" s="100" customFormat="1" ht="51.75" customHeight="1">
      <c r="A154" s="96" t="s">
        <v>235</v>
      </c>
      <c r="B154" s="97" t="s">
        <v>285</v>
      </c>
      <c r="C154" s="97" t="s">
        <v>1207</v>
      </c>
      <c r="D154" s="96" t="s">
        <v>238</v>
      </c>
      <c r="E154" s="98">
        <v>10</v>
      </c>
      <c r="F154" s="96" t="s">
        <v>239</v>
      </c>
      <c r="G154" s="97"/>
      <c r="H154" s="101"/>
      <c r="I154" s="25" t="s">
        <v>234</v>
      </c>
      <c r="J154" s="99"/>
      <c r="K154" s="99"/>
    </row>
    <row r="155" spans="1:11" s="100" customFormat="1" ht="51.75" customHeight="1">
      <c r="A155" s="96" t="s">
        <v>235</v>
      </c>
      <c r="B155" s="97" t="s">
        <v>286</v>
      </c>
      <c r="C155" s="97" t="s">
        <v>1207</v>
      </c>
      <c r="D155" s="96" t="s">
        <v>238</v>
      </c>
      <c r="E155" s="98">
        <v>5</v>
      </c>
      <c r="F155" s="96" t="s">
        <v>239</v>
      </c>
      <c r="G155" s="97"/>
      <c r="H155" s="101"/>
      <c r="I155" s="25" t="s">
        <v>234</v>
      </c>
      <c r="J155" s="99"/>
      <c r="K155" s="99"/>
    </row>
    <row r="156" spans="1:11" s="100" customFormat="1" ht="51.75" customHeight="1">
      <c r="A156" s="96" t="s">
        <v>235</v>
      </c>
      <c r="B156" s="97" t="s">
        <v>1208</v>
      </c>
      <c r="C156" s="97" t="s">
        <v>287</v>
      </c>
      <c r="D156" s="96" t="s">
        <v>238</v>
      </c>
      <c r="E156" s="98">
        <v>5</v>
      </c>
      <c r="F156" s="96" t="s">
        <v>239</v>
      </c>
      <c r="G156" s="97"/>
      <c r="H156" s="101"/>
      <c r="I156" s="25" t="s">
        <v>234</v>
      </c>
      <c r="J156" s="99"/>
      <c r="K156" s="99"/>
    </row>
    <row r="157" spans="1:11" s="100" customFormat="1" ht="51.75" customHeight="1">
      <c r="A157" s="96" t="s">
        <v>235</v>
      </c>
      <c r="B157" s="97" t="s">
        <v>1209</v>
      </c>
      <c r="C157" s="97" t="s">
        <v>288</v>
      </c>
      <c r="D157" s="96" t="s">
        <v>238</v>
      </c>
      <c r="E157" s="98">
        <v>10</v>
      </c>
      <c r="F157" s="96" t="s">
        <v>239</v>
      </c>
      <c r="G157" s="97"/>
      <c r="H157" s="101"/>
      <c r="I157" s="25" t="s">
        <v>234</v>
      </c>
      <c r="J157" s="99"/>
      <c r="K157" s="99"/>
    </row>
    <row r="158" spans="1:11" s="100" customFormat="1" ht="51.75" customHeight="1">
      <c r="A158" s="96" t="s">
        <v>235</v>
      </c>
      <c r="B158" s="102" t="s">
        <v>289</v>
      </c>
      <c r="C158" s="97" t="s">
        <v>290</v>
      </c>
      <c r="D158" s="96" t="s">
        <v>238</v>
      </c>
      <c r="E158" s="98">
        <v>5</v>
      </c>
      <c r="F158" s="96" t="s">
        <v>239</v>
      </c>
      <c r="G158" s="97"/>
      <c r="H158" s="101"/>
      <c r="I158" s="25" t="s">
        <v>234</v>
      </c>
      <c r="J158" s="99"/>
      <c r="K158" s="99"/>
    </row>
    <row r="159" spans="1:11" s="100" customFormat="1" ht="59.25" customHeight="1">
      <c r="A159" s="96" t="s">
        <v>235</v>
      </c>
      <c r="B159" s="102" t="s">
        <v>291</v>
      </c>
      <c r="C159" s="97" t="s">
        <v>292</v>
      </c>
      <c r="D159" s="96" t="s">
        <v>238</v>
      </c>
      <c r="E159" s="98">
        <v>4</v>
      </c>
      <c r="F159" s="96" t="s">
        <v>239</v>
      </c>
      <c r="G159" s="103"/>
      <c r="H159" s="104"/>
      <c r="I159" s="25" t="s">
        <v>234</v>
      </c>
      <c r="J159" s="99"/>
      <c r="K159" s="99"/>
    </row>
    <row r="160" spans="1:11" s="100" customFormat="1" ht="51" customHeight="1">
      <c r="A160" s="96" t="s">
        <v>235</v>
      </c>
      <c r="B160" s="97" t="s">
        <v>293</v>
      </c>
      <c r="C160" s="97" t="s">
        <v>1210</v>
      </c>
      <c r="D160" s="96" t="s">
        <v>238</v>
      </c>
      <c r="E160" s="98">
        <v>5</v>
      </c>
      <c r="F160" s="96" t="s">
        <v>239</v>
      </c>
      <c r="G160" s="97"/>
      <c r="H160" s="101"/>
      <c r="I160" s="25" t="s">
        <v>234</v>
      </c>
      <c r="J160" s="99"/>
      <c r="K160" s="99"/>
    </row>
    <row r="161" spans="1:11" s="100" customFormat="1" ht="51" customHeight="1">
      <c r="A161" s="96" t="s">
        <v>235</v>
      </c>
      <c r="B161" s="97" t="s">
        <v>294</v>
      </c>
      <c r="C161" s="97" t="s">
        <v>1210</v>
      </c>
      <c r="D161" s="96" t="s">
        <v>238</v>
      </c>
      <c r="E161" s="98">
        <v>114</v>
      </c>
      <c r="F161" s="96" t="s">
        <v>239</v>
      </c>
      <c r="G161" s="97"/>
      <c r="H161" s="25" t="s">
        <v>234</v>
      </c>
      <c r="I161" s="96"/>
      <c r="J161" s="99"/>
      <c r="K161" s="99"/>
    </row>
    <row r="162" spans="1:11" s="100" customFormat="1" ht="51" customHeight="1">
      <c r="A162" s="96" t="s">
        <v>235</v>
      </c>
      <c r="B162" s="97" t="s">
        <v>1211</v>
      </c>
      <c r="C162" s="97" t="s">
        <v>295</v>
      </c>
      <c r="D162" s="96" t="s">
        <v>238</v>
      </c>
      <c r="E162" s="98">
        <v>3</v>
      </c>
      <c r="F162" s="96" t="s">
        <v>239</v>
      </c>
      <c r="G162" s="103"/>
      <c r="H162" s="104"/>
      <c r="I162" s="25" t="s">
        <v>234</v>
      </c>
      <c r="J162" s="99"/>
      <c r="K162" s="99"/>
    </row>
    <row r="163" spans="1:11" s="100" customFormat="1" ht="51" customHeight="1">
      <c r="A163" s="96" t="s">
        <v>235</v>
      </c>
      <c r="B163" s="97" t="s">
        <v>296</v>
      </c>
      <c r="C163" s="97" t="s">
        <v>1212</v>
      </c>
      <c r="D163" s="96" t="s">
        <v>238</v>
      </c>
      <c r="E163" s="98">
        <v>10</v>
      </c>
      <c r="F163" s="96" t="s">
        <v>239</v>
      </c>
      <c r="G163" s="97"/>
      <c r="H163" s="101"/>
      <c r="I163" s="25" t="s">
        <v>234</v>
      </c>
      <c r="J163" s="99"/>
      <c r="K163" s="99"/>
    </row>
    <row r="164" spans="1:11" s="100" customFormat="1" ht="51" customHeight="1">
      <c r="A164" s="96" t="s">
        <v>235</v>
      </c>
      <c r="B164" s="97" t="s">
        <v>297</v>
      </c>
      <c r="C164" s="97" t="s">
        <v>298</v>
      </c>
      <c r="D164" s="96" t="s">
        <v>238</v>
      </c>
      <c r="E164" s="98">
        <v>10</v>
      </c>
      <c r="F164" s="96" t="s">
        <v>239</v>
      </c>
      <c r="G164" s="97"/>
      <c r="H164" s="101"/>
      <c r="I164" s="25" t="s">
        <v>234</v>
      </c>
      <c r="J164" s="99"/>
      <c r="K164" s="99"/>
    </row>
    <row r="165" spans="1:11" s="100" customFormat="1" ht="51" customHeight="1">
      <c r="A165" s="96" t="s">
        <v>235</v>
      </c>
      <c r="B165" s="97" t="s">
        <v>299</v>
      </c>
      <c r="C165" s="97" t="s">
        <v>300</v>
      </c>
      <c r="D165" s="96" t="s">
        <v>238</v>
      </c>
      <c r="E165" s="98">
        <v>10</v>
      </c>
      <c r="F165" s="96" t="s">
        <v>239</v>
      </c>
      <c r="G165" s="97"/>
      <c r="H165" s="101"/>
      <c r="I165" s="25" t="s">
        <v>234</v>
      </c>
      <c r="J165" s="99"/>
      <c r="K165" s="99"/>
    </row>
    <row r="166" spans="1:11" s="100" customFormat="1" ht="51" customHeight="1">
      <c r="A166" s="96" t="s">
        <v>235</v>
      </c>
      <c r="B166" s="97" t="s">
        <v>1213</v>
      </c>
      <c r="C166" s="97" t="s">
        <v>301</v>
      </c>
      <c r="D166" s="96" t="s">
        <v>238</v>
      </c>
      <c r="E166" s="98">
        <v>5</v>
      </c>
      <c r="F166" s="96" t="s">
        <v>239</v>
      </c>
      <c r="G166" s="97"/>
      <c r="H166" s="101"/>
      <c r="I166" s="25" t="s">
        <v>234</v>
      </c>
      <c r="J166" s="99"/>
      <c r="K166" s="99"/>
    </row>
    <row r="167" spans="1:11" s="100" customFormat="1" ht="51" customHeight="1">
      <c r="A167" s="96" t="s">
        <v>235</v>
      </c>
      <c r="B167" s="97" t="s">
        <v>302</v>
      </c>
      <c r="C167" s="97" t="s">
        <v>1214</v>
      </c>
      <c r="D167" s="96" t="s">
        <v>238</v>
      </c>
      <c r="E167" s="98">
        <v>15</v>
      </c>
      <c r="F167" s="96" t="s">
        <v>239</v>
      </c>
      <c r="G167" s="97"/>
      <c r="H167" s="101"/>
      <c r="I167" s="25" t="s">
        <v>234</v>
      </c>
      <c r="J167" s="99"/>
      <c r="K167" s="99"/>
    </row>
    <row r="168" spans="1:11" s="100" customFormat="1" ht="51" customHeight="1">
      <c r="A168" s="96" t="s">
        <v>235</v>
      </c>
      <c r="B168" s="97" t="s">
        <v>303</v>
      </c>
      <c r="C168" s="97" t="s">
        <v>304</v>
      </c>
      <c r="D168" s="96" t="s">
        <v>238</v>
      </c>
      <c r="E168" s="98">
        <v>10</v>
      </c>
      <c r="F168" s="96" t="s">
        <v>239</v>
      </c>
      <c r="G168" s="97"/>
      <c r="H168" s="96"/>
      <c r="I168" s="25" t="s">
        <v>234</v>
      </c>
      <c r="J168" s="99"/>
      <c r="K168" s="99"/>
    </row>
    <row r="169" spans="1:11" s="100" customFormat="1" ht="51" customHeight="1">
      <c r="A169" s="96" t="s">
        <v>235</v>
      </c>
      <c r="B169" s="102" t="s">
        <v>305</v>
      </c>
      <c r="C169" s="97" t="s">
        <v>306</v>
      </c>
      <c r="D169" s="96" t="s">
        <v>238</v>
      </c>
      <c r="E169" s="98">
        <v>5</v>
      </c>
      <c r="F169" s="96" t="s">
        <v>239</v>
      </c>
      <c r="G169" s="97"/>
      <c r="H169" s="101"/>
      <c r="I169" s="25" t="s">
        <v>234</v>
      </c>
      <c r="J169" s="99"/>
      <c r="K169" s="99"/>
    </row>
    <row r="170" spans="1:11" s="100" customFormat="1" ht="51" customHeight="1">
      <c r="A170" s="96" t="s">
        <v>235</v>
      </c>
      <c r="B170" s="97" t="s">
        <v>307</v>
      </c>
      <c r="C170" s="97" t="s">
        <v>1215</v>
      </c>
      <c r="D170" s="96" t="s">
        <v>238</v>
      </c>
      <c r="E170" s="98">
        <v>5</v>
      </c>
      <c r="F170" s="96" t="s">
        <v>239</v>
      </c>
      <c r="G170" s="97"/>
      <c r="H170" s="101"/>
      <c r="I170" s="25" t="s">
        <v>234</v>
      </c>
      <c r="J170" s="99"/>
      <c r="K170" s="99"/>
    </row>
    <row r="171" spans="1:11" s="100" customFormat="1" ht="51" customHeight="1">
      <c r="A171" s="96" t="s">
        <v>235</v>
      </c>
      <c r="B171" s="97" t="s">
        <v>308</v>
      </c>
      <c r="C171" s="97" t="s">
        <v>1216</v>
      </c>
      <c r="D171" s="96" t="s">
        <v>238</v>
      </c>
      <c r="E171" s="98">
        <v>15</v>
      </c>
      <c r="F171" s="96" t="s">
        <v>239</v>
      </c>
      <c r="G171" s="97"/>
      <c r="H171" s="101"/>
      <c r="I171" s="25" t="s">
        <v>234</v>
      </c>
      <c r="J171" s="99"/>
      <c r="K171" s="99"/>
    </row>
    <row r="172" spans="1:11" s="100" customFormat="1" ht="63" customHeight="1">
      <c r="A172" s="96" t="s">
        <v>235</v>
      </c>
      <c r="B172" s="97" t="s">
        <v>1217</v>
      </c>
      <c r="C172" s="97" t="s">
        <v>309</v>
      </c>
      <c r="D172" s="96" t="s">
        <v>238</v>
      </c>
      <c r="E172" s="98">
        <v>15</v>
      </c>
      <c r="F172" s="96" t="s">
        <v>239</v>
      </c>
      <c r="G172" s="103"/>
      <c r="H172" s="104"/>
      <c r="I172" s="25" t="s">
        <v>234</v>
      </c>
      <c r="J172" s="99"/>
      <c r="K172" s="99"/>
    </row>
    <row r="173" spans="1:11" s="100" customFormat="1" ht="51" customHeight="1">
      <c r="A173" s="96" t="s">
        <v>235</v>
      </c>
      <c r="B173" s="97" t="s">
        <v>310</v>
      </c>
      <c r="C173" s="97" t="s">
        <v>1218</v>
      </c>
      <c r="D173" s="96" t="s">
        <v>238</v>
      </c>
      <c r="E173" s="98">
        <v>15</v>
      </c>
      <c r="F173" s="96" t="s">
        <v>239</v>
      </c>
      <c r="G173" s="97"/>
      <c r="H173" s="101"/>
      <c r="I173" s="25" t="s">
        <v>234</v>
      </c>
      <c r="J173" s="99"/>
      <c r="K173" s="99"/>
    </row>
    <row r="174" spans="1:11" s="100" customFormat="1" ht="51" customHeight="1">
      <c r="A174" s="96" t="s">
        <v>235</v>
      </c>
      <c r="B174" s="97" t="s">
        <v>311</v>
      </c>
      <c r="C174" s="97" t="s">
        <v>312</v>
      </c>
      <c r="D174" s="96" t="s">
        <v>238</v>
      </c>
      <c r="E174" s="98">
        <v>5</v>
      </c>
      <c r="F174" s="96" t="s">
        <v>239</v>
      </c>
      <c r="G174" s="97"/>
      <c r="H174" s="101"/>
      <c r="I174" s="25" t="s">
        <v>234</v>
      </c>
      <c r="J174" s="99"/>
      <c r="K174" s="99"/>
    </row>
    <row r="175" spans="1:11" s="100" customFormat="1" ht="65.25" customHeight="1">
      <c r="A175" s="96" t="s">
        <v>235</v>
      </c>
      <c r="B175" s="102" t="s">
        <v>313</v>
      </c>
      <c r="C175" s="97" t="s">
        <v>314</v>
      </c>
      <c r="D175" s="96" t="s">
        <v>238</v>
      </c>
      <c r="E175" s="98">
        <v>15</v>
      </c>
      <c r="F175" s="96" t="s">
        <v>239</v>
      </c>
      <c r="G175" s="103"/>
      <c r="H175" s="104"/>
      <c r="I175" s="25" t="s">
        <v>234</v>
      </c>
      <c r="J175" s="99"/>
      <c r="K175" s="99"/>
    </row>
    <row r="176" spans="1:11" s="100" customFormat="1" ht="51" customHeight="1">
      <c r="A176" s="96" t="s">
        <v>235</v>
      </c>
      <c r="B176" s="97" t="s">
        <v>315</v>
      </c>
      <c r="C176" s="97" t="s">
        <v>1219</v>
      </c>
      <c r="D176" s="96" t="s">
        <v>238</v>
      </c>
      <c r="E176" s="98">
        <v>5</v>
      </c>
      <c r="F176" s="96" t="s">
        <v>239</v>
      </c>
      <c r="G176" s="97"/>
      <c r="H176" s="101"/>
      <c r="I176" s="25" t="s">
        <v>234</v>
      </c>
      <c r="J176" s="99"/>
      <c r="K176" s="99"/>
    </row>
    <row r="177" spans="1:11" s="100" customFormat="1" ht="51" customHeight="1">
      <c r="A177" s="96" t="s">
        <v>235</v>
      </c>
      <c r="B177" s="97" t="s">
        <v>316</v>
      </c>
      <c r="C177" s="97" t="s">
        <v>317</v>
      </c>
      <c r="D177" s="96" t="s">
        <v>238</v>
      </c>
      <c r="E177" s="98">
        <v>15</v>
      </c>
      <c r="F177" s="96" t="s">
        <v>239</v>
      </c>
      <c r="G177" s="97"/>
      <c r="H177" s="101"/>
      <c r="I177" s="25" t="s">
        <v>234</v>
      </c>
      <c r="J177" s="99"/>
      <c r="K177" s="99"/>
    </row>
    <row r="178" spans="1:11" s="100" customFormat="1" ht="51" customHeight="1">
      <c r="A178" s="96" t="s">
        <v>235</v>
      </c>
      <c r="B178" s="97" t="s">
        <v>318</v>
      </c>
      <c r="C178" s="97" t="s">
        <v>1220</v>
      </c>
      <c r="D178" s="96" t="s">
        <v>238</v>
      </c>
      <c r="E178" s="98">
        <v>120</v>
      </c>
      <c r="F178" s="96" t="s">
        <v>239</v>
      </c>
      <c r="G178" s="103"/>
      <c r="H178" s="25" t="s">
        <v>234</v>
      </c>
      <c r="I178" s="96"/>
      <c r="J178" s="99"/>
      <c r="K178" s="99"/>
    </row>
    <row r="179" spans="1:11" s="100" customFormat="1" ht="51" customHeight="1">
      <c r="A179" s="96" t="s">
        <v>235</v>
      </c>
      <c r="B179" s="97" t="s">
        <v>319</v>
      </c>
      <c r="C179" s="97" t="s">
        <v>320</v>
      </c>
      <c r="D179" s="96" t="s">
        <v>238</v>
      </c>
      <c r="E179" s="98">
        <v>10</v>
      </c>
      <c r="F179" s="96" t="s">
        <v>239</v>
      </c>
      <c r="G179" s="97"/>
      <c r="H179" s="101"/>
      <c r="I179" s="25" t="s">
        <v>234</v>
      </c>
      <c r="J179" s="99"/>
      <c r="K179" s="99"/>
    </row>
    <row r="180" spans="1:11" s="100" customFormat="1" ht="51" customHeight="1">
      <c r="A180" s="96" t="s">
        <v>235</v>
      </c>
      <c r="B180" s="97" t="s">
        <v>321</v>
      </c>
      <c r="C180" s="97" t="s">
        <v>1221</v>
      </c>
      <c r="D180" s="96" t="s">
        <v>238</v>
      </c>
      <c r="E180" s="98">
        <v>119</v>
      </c>
      <c r="F180" s="96" t="s">
        <v>239</v>
      </c>
      <c r="G180" s="97"/>
      <c r="H180" s="25" t="s">
        <v>234</v>
      </c>
      <c r="I180" s="96"/>
      <c r="J180" s="99"/>
      <c r="K180" s="99"/>
    </row>
    <row r="181" spans="1:11" s="100" customFormat="1" ht="51" customHeight="1">
      <c r="A181" s="96" t="s">
        <v>235</v>
      </c>
      <c r="B181" s="97" t="s">
        <v>322</v>
      </c>
      <c r="C181" s="97" t="s">
        <v>323</v>
      </c>
      <c r="D181" s="96" t="s">
        <v>238</v>
      </c>
      <c r="E181" s="98">
        <v>10</v>
      </c>
      <c r="F181" s="96" t="s">
        <v>239</v>
      </c>
      <c r="G181" s="97"/>
      <c r="H181" s="101"/>
      <c r="I181" s="25" t="s">
        <v>234</v>
      </c>
      <c r="J181" s="99"/>
      <c r="K181" s="99"/>
    </row>
    <row r="182" spans="1:11" s="100" customFormat="1" ht="51" customHeight="1">
      <c r="A182" s="96" t="s">
        <v>235</v>
      </c>
      <c r="B182" s="97" t="s">
        <v>1222</v>
      </c>
      <c r="C182" s="97" t="s">
        <v>324</v>
      </c>
      <c r="D182" s="96" t="s">
        <v>238</v>
      </c>
      <c r="E182" s="98">
        <v>10</v>
      </c>
      <c r="F182" s="96" t="s">
        <v>239</v>
      </c>
      <c r="G182" s="97"/>
      <c r="H182" s="101"/>
      <c r="I182" s="25" t="s">
        <v>234</v>
      </c>
      <c r="J182" s="99"/>
      <c r="K182" s="99"/>
    </row>
    <row r="183" spans="1:11" s="100" customFormat="1" ht="51" customHeight="1">
      <c r="A183" s="96" t="s">
        <v>235</v>
      </c>
      <c r="B183" s="102" t="s">
        <v>325</v>
      </c>
      <c r="C183" s="97" t="s">
        <v>326</v>
      </c>
      <c r="D183" s="96" t="s">
        <v>238</v>
      </c>
      <c r="E183" s="98">
        <v>10</v>
      </c>
      <c r="F183" s="96" t="s">
        <v>239</v>
      </c>
      <c r="G183" s="103"/>
      <c r="H183" s="104"/>
      <c r="I183" s="25" t="s">
        <v>234</v>
      </c>
      <c r="J183" s="99"/>
      <c r="K183" s="99"/>
    </row>
    <row r="184" spans="1:11" s="100" customFormat="1" ht="51" customHeight="1">
      <c r="A184" s="96" t="s">
        <v>235</v>
      </c>
      <c r="B184" s="97" t="s">
        <v>327</v>
      </c>
      <c r="C184" s="97" t="s">
        <v>1223</v>
      </c>
      <c r="D184" s="96" t="s">
        <v>238</v>
      </c>
      <c r="E184" s="98">
        <v>5</v>
      </c>
      <c r="F184" s="96" t="s">
        <v>239</v>
      </c>
      <c r="G184" s="97"/>
      <c r="H184" s="101"/>
      <c r="I184" s="25" t="s">
        <v>234</v>
      </c>
      <c r="J184" s="99"/>
      <c r="K184" s="99"/>
    </row>
    <row r="185" spans="1:11" s="100" customFormat="1" ht="51.75" customHeight="1">
      <c r="A185" s="96" t="s">
        <v>235</v>
      </c>
      <c r="B185" s="97" t="s">
        <v>328</v>
      </c>
      <c r="C185" s="97" t="s">
        <v>1223</v>
      </c>
      <c r="D185" s="96" t="s">
        <v>238</v>
      </c>
      <c r="E185" s="98">
        <v>5</v>
      </c>
      <c r="F185" s="96" t="s">
        <v>239</v>
      </c>
      <c r="G185" s="97"/>
      <c r="H185" s="101"/>
      <c r="I185" s="25" t="s">
        <v>234</v>
      </c>
      <c r="J185" s="99"/>
      <c r="K185" s="99"/>
    </row>
    <row r="186" spans="1:11" s="100" customFormat="1" ht="51.75" customHeight="1">
      <c r="A186" s="96" t="s">
        <v>235</v>
      </c>
      <c r="B186" s="97" t="s">
        <v>1224</v>
      </c>
      <c r="C186" s="97" t="s">
        <v>329</v>
      </c>
      <c r="D186" s="96" t="s">
        <v>238</v>
      </c>
      <c r="E186" s="98">
        <v>5</v>
      </c>
      <c r="F186" s="96" t="s">
        <v>239</v>
      </c>
      <c r="G186" s="103"/>
      <c r="H186" s="104"/>
      <c r="I186" s="25" t="s">
        <v>234</v>
      </c>
      <c r="J186" s="99"/>
      <c r="K186" s="99"/>
    </row>
    <row r="187" spans="1:11" s="100" customFormat="1" ht="51.75" customHeight="1">
      <c r="A187" s="96" t="s">
        <v>235</v>
      </c>
      <c r="B187" s="97" t="s">
        <v>330</v>
      </c>
      <c r="C187" s="97" t="s">
        <v>1225</v>
      </c>
      <c r="D187" s="96" t="s">
        <v>238</v>
      </c>
      <c r="E187" s="98">
        <v>10</v>
      </c>
      <c r="F187" s="96" t="s">
        <v>239</v>
      </c>
      <c r="G187" s="97"/>
      <c r="H187" s="101"/>
      <c r="I187" s="25" t="s">
        <v>234</v>
      </c>
      <c r="J187" s="99"/>
      <c r="K187" s="99"/>
    </row>
    <row r="188" spans="1:11" s="100" customFormat="1" ht="51.75" customHeight="1">
      <c r="A188" s="96" t="s">
        <v>235</v>
      </c>
      <c r="B188" s="102" t="s">
        <v>331</v>
      </c>
      <c r="C188" s="97" t="s">
        <v>332</v>
      </c>
      <c r="D188" s="96" t="s">
        <v>238</v>
      </c>
      <c r="E188" s="98">
        <v>15</v>
      </c>
      <c r="F188" s="96" t="s">
        <v>239</v>
      </c>
      <c r="G188" s="103"/>
      <c r="H188" s="104"/>
      <c r="I188" s="25" t="s">
        <v>234</v>
      </c>
      <c r="J188" s="99"/>
      <c r="K188" s="99"/>
    </row>
    <row r="189" spans="1:11" s="100" customFormat="1" ht="51.75" customHeight="1">
      <c r="A189" s="96" t="s">
        <v>235</v>
      </c>
      <c r="B189" s="97" t="s">
        <v>333</v>
      </c>
      <c r="C189" s="97" t="s">
        <v>332</v>
      </c>
      <c r="D189" s="96" t="s">
        <v>238</v>
      </c>
      <c r="E189" s="98">
        <v>5</v>
      </c>
      <c r="F189" s="96" t="s">
        <v>239</v>
      </c>
      <c r="G189" s="97"/>
      <c r="H189" s="101"/>
      <c r="I189" s="25" t="s">
        <v>234</v>
      </c>
      <c r="J189" s="99"/>
      <c r="K189" s="99"/>
    </row>
    <row r="190" spans="1:11" s="100" customFormat="1" ht="70.5" customHeight="1">
      <c r="A190" s="96" t="s">
        <v>235</v>
      </c>
      <c r="B190" s="97" t="s">
        <v>1226</v>
      </c>
      <c r="C190" s="97" t="s">
        <v>334</v>
      </c>
      <c r="D190" s="96" t="s">
        <v>238</v>
      </c>
      <c r="E190" s="98">
        <v>5</v>
      </c>
      <c r="F190" s="96" t="s">
        <v>239</v>
      </c>
      <c r="G190" s="97"/>
      <c r="H190" s="101"/>
      <c r="I190" s="25" t="s">
        <v>234</v>
      </c>
      <c r="J190" s="99"/>
      <c r="K190" s="99"/>
    </row>
    <row r="191" spans="1:11" s="100" customFormat="1" ht="51" customHeight="1">
      <c r="A191" s="96" t="s">
        <v>235</v>
      </c>
      <c r="B191" s="102" t="s">
        <v>335</v>
      </c>
      <c r="C191" s="97" t="s">
        <v>336</v>
      </c>
      <c r="D191" s="96" t="s">
        <v>238</v>
      </c>
      <c r="E191" s="98">
        <v>10</v>
      </c>
      <c r="F191" s="96" t="s">
        <v>239</v>
      </c>
      <c r="G191" s="103"/>
      <c r="H191" s="104"/>
      <c r="I191" s="25" t="s">
        <v>234</v>
      </c>
      <c r="J191" s="99"/>
      <c r="K191" s="99"/>
    </row>
    <row r="192" spans="1:11" s="100" customFormat="1" ht="51" customHeight="1">
      <c r="A192" s="96" t="s">
        <v>235</v>
      </c>
      <c r="B192" s="97" t="s">
        <v>337</v>
      </c>
      <c r="C192" s="97" t="s">
        <v>1227</v>
      </c>
      <c r="D192" s="96" t="s">
        <v>238</v>
      </c>
      <c r="E192" s="98">
        <v>15</v>
      </c>
      <c r="F192" s="96" t="s">
        <v>239</v>
      </c>
      <c r="G192" s="97"/>
      <c r="H192" s="101"/>
      <c r="I192" s="25" t="s">
        <v>234</v>
      </c>
      <c r="J192" s="99"/>
      <c r="K192" s="99"/>
    </row>
    <row r="193" spans="1:11" s="100" customFormat="1" ht="60" customHeight="1">
      <c r="A193" s="96" t="s">
        <v>235</v>
      </c>
      <c r="B193" s="97" t="s">
        <v>1228</v>
      </c>
      <c r="C193" s="97" t="s">
        <v>338</v>
      </c>
      <c r="D193" s="96" t="s">
        <v>238</v>
      </c>
      <c r="E193" s="98">
        <v>15</v>
      </c>
      <c r="F193" s="96" t="s">
        <v>239</v>
      </c>
      <c r="G193" s="97"/>
      <c r="H193" s="101"/>
      <c r="I193" s="25" t="s">
        <v>234</v>
      </c>
      <c r="J193" s="99"/>
      <c r="K193" s="99"/>
    </row>
    <row r="194" spans="1:11" s="100" customFormat="1" ht="51.75" customHeight="1">
      <c r="A194" s="96" t="s">
        <v>235</v>
      </c>
      <c r="B194" s="97" t="s">
        <v>339</v>
      </c>
      <c r="C194" s="97" t="s">
        <v>1229</v>
      </c>
      <c r="D194" s="96" t="s">
        <v>238</v>
      </c>
      <c r="E194" s="98">
        <v>10</v>
      </c>
      <c r="F194" s="96" t="s">
        <v>239</v>
      </c>
      <c r="G194" s="97"/>
      <c r="H194" s="101"/>
      <c r="I194" s="25" t="s">
        <v>234</v>
      </c>
      <c r="J194" s="99"/>
      <c r="K194" s="99"/>
    </row>
    <row r="195" spans="1:11" s="100" customFormat="1" ht="51.75" customHeight="1">
      <c r="A195" s="96" t="s">
        <v>235</v>
      </c>
      <c r="B195" s="102" t="s">
        <v>340</v>
      </c>
      <c r="C195" s="97" t="s">
        <v>341</v>
      </c>
      <c r="D195" s="96" t="s">
        <v>238</v>
      </c>
      <c r="E195" s="98">
        <v>5</v>
      </c>
      <c r="F195" s="96" t="s">
        <v>239</v>
      </c>
      <c r="G195" s="97"/>
      <c r="H195" s="101"/>
      <c r="I195" s="25" t="s">
        <v>234</v>
      </c>
      <c r="J195" s="99"/>
      <c r="K195" s="99"/>
    </row>
    <row r="196" spans="1:11" s="100" customFormat="1" ht="51.75" customHeight="1">
      <c r="A196" s="96" t="s">
        <v>235</v>
      </c>
      <c r="B196" s="97" t="s">
        <v>342</v>
      </c>
      <c r="C196" s="97" t="s">
        <v>1230</v>
      </c>
      <c r="D196" s="96" t="s">
        <v>238</v>
      </c>
      <c r="E196" s="98">
        <v>15</v>
      </c>
      <c r="F196" s="96" t="s">
        <v>239</v>
      </c>
      <c r="G196" s="97"/>
      <c r="H196" s="101"/>
      <c r="I196" s="25" t="s">
        <v>234</v>
      </c>
      <c r="J196" s="99"/>
      <c r="K196" s="99"/>
    </row>
    <row r="197" spans="1:11" s="100" customFormat="1" ht="60.75" customHeight="1">
      <c r="A197" s="96" t="s">
        <v>235</v>
      </c>
      <c r="B197" s="97" t="s">
        <v>343</v>
      </c>
      <c r="C197" s="97" t="s">
        <v>341</v>
      </c>
      <c r="D197" s="96" t="s">
        <v>238</v>
      </c>
      <c r="E197" s="98">
        <v>9</v>
      </c>
      <c r="F197" s="96" t="s">
        <v>239</v>
      </c>
      <c r="G197" s="97"/>
      <c r="H197" s="101"/>
      <c r="I197" s="25" t="s">
        <v>234</v>
      </c>
      <c r="J197" s="99"/>
      <c r="K197" s="99"/>
    </row>
    <row r="198" spans="1:11" s="100" customFormat="1" ht="51" customHeight="1">
      <c r="A198" s="96" t="s">
        <v>235</v>
      </c>
      <c r="B198" s="97" t="s">
        <v>344</v>
      </c>
      <c r="C198" s="97" t="s">
        <v>1231</v>
      </c>
      <c r="D198" s="96" t="s">
        <v>238</v>
      </c>
      <c r="E198" s="98">
        <v>5</v>
      </c>
      <c r="F198" s="96" t="s">
        <v>239</v>
      </c>
      <c r="G198" s="97"/>
      <c r="H198" s="101"/>
      <c r="I198" s="25" t="s">
        <v>234</v>
      </c>
      <c r="J198" s="99"/>
      <c r="K198" s="99"/>
    </row>
    <row r="199" spans="1:11" s="100" customFormat="1" ht="63" customHeight="1">
      <c r="A199" s="96" t="s">
        <v>235</v>
      </c>
      <c r="B199" s="97" t="s">
        <v>1232</v>
      </c>
      <c r="C199" s="97" t="s">
        <v>345</v>
      </c>
      <c r="D199" s="96" t="s">
        <v>238</v>
      </c>
      <c r="E199" s="98">
        <v>10</v>
      </c>
      <c r="F199" s="96" t="s">
        <v>239</v>
      </c>
      <c r="G199" s="97"/>
      <c r="H199" s="101"/>
      <c r="I199" s="25" t="s">
        <v>234</v>
      </c>
      <c r="J199" s="99"/>
      <c r="K199" s="99"/>
    </row>
    <row r="200" spans="1:11" s="100" customFormat="1" ht="63" customHeight="1">
      <c r="A200" s="96" t="s">
        <v>235</v>
      </c>
      <c r="B200" s="97" t="s">
        <v>346</v>
      </c>
      <c r="C200" s="97" t="s">
        <v>347</v>
      </c>
      <c r="D200" s="96" t="s">
        <v>238</v>
      </c>
      <c r="E200" s="98">
        <v>15</v>
      </c>
      <c r="F200" s="96" t="s">
        <v>239</v>
      </c>
      <c r="G200" s="97"/>
      <c r="H200" s="101"/>
      <c r="I200" s="25" t="s">
        <v>234</v>
      </c>
      <c r="J200" s="99"/>
      <c r="K200" s="99"/>
    </row>
    <row r="201" spans="1:11" s="100" customFormat="1" ht="63" customHeight="1">
      <c r="A201" s="96" t="s">
        <v>235</v>
      </c>
      <c r="B201" s="102" t="s">
        <v>348</v>
      </c>
      <c r="C201" s="97" t="s">
        <v>349</v>
      </c>
      <c r="D201" s="96" t="s">
        <v>238</v>
      </c>
      <c r="E201" s="98">
        <v>10</v>
      </c>
      <c r="F201" s="96" t="s">
        <v>239</v>
      </c>
      <c r="G201" s="97"/>
      <c r="H201" s="101"/>
      <c r="I201" s="25" t="s">
        <v>234</v>
      </c>
      <c r="J201" s="99"/>
      <c r="K201" s="99"/>
    </row>
    <row r="202" spans="1:11" s="100" customFormat="1" ht="51" customHeight="1">
      <c r="A202" s="96" t="s">
        <v>235</v>
      </c>
      <c r="B202" s="97" t="s">
        <v>350</v>
      </c>
      <c r="C202" s="97" t="s">
        <v>1233</v>
      </c>
      <c r="D202" s="96" t="s">
        <v>238</v>
      </c>
      <c r="E202" s="98">
        <v>15</v>
      </c>
      <c r="F202" s="96" t="s">
        <v>239</v>
      </c>
      <c r="G202" s="97"/>
      <c r="H202" s="101"/>
      <c r="I202" s="25" t="s">
        <v>234</v>
      </c>
      <c r="J202" s="99"/>
      <c r="K202" s="99"/>
    </row>
    <row r="203" spans="1:11" s="100" customFormat="1" ht="51" customHeight="1">
      <c r="A203" s="96" t="s">
        <v>235</v>
      </c>
      <c r="B203" s="97" t="s">
        <v>351</v>
      </c>
      <c r="C203" s="97" t="s">
        <v>352</v>
      </c>
      <c r="D203" s="96" t="s">
        <v>238</v>
      </c>
      <c r="E203" s="98">
        <v>10</v>
      </c>
      <c r="F203" s="96" t="s">
        <v>239</v>
      </c>
      <c r="G203" s="97"/>
      <c r="H203" s="101"/>
      <c r="I203" s="25" t="s">
        <v>234</v>
      </c>
      <c r="J203" s="99"/>
      <c r="K203" s="99"/>
    </row>
    <row r="204" spans="1:11" s="100" customFormat="1" ht="51" customHeight="1">
      <c r="A204" s="96" t="s">
        <v>235</v>
      </c>
      <c r="B204" s="102" t="s">
        <v>353</v>
      </c>
      <c r="C204" s="97" t="s">
        <v>354</v>
      </c>
      <c r="D204" s="96" t="s">
        <v>238</v>
      </c>
      <c r="E204" s="98">
        <v>15</v>
      </c>
      <c r="F204" s="96" t="s">
        <v>239</v>
      </c>
      <c r="G204" s="103"/>
      <c r="H204" s="104"/>
      <c r="I204" s="25" t="s">
        <v>234</v>
      </c>
      <c r="J204" s="99"/>
      <c r="K204" s="99"/>
    </row>
    <row r="205" spans="1:11" s="100" customFormat="1" ht="51" customHeight="1">
      <c r="A205" s="96" t="s">
        <v>235</v>
      </c>
      <c r="B205" s="97" t="s">
        <v>355</v>
      </c>
      <c r="C205" s="97" t="s">
        <v>1234</v>
      </c>
      <c r="D205" s="96" t="s">
        <v>238</v>
      </c>
      <c r="E205" s="98">
        <v>10</v>
      </c>
      <c r="F205" s="96" t="s">
        <v>239</v>
      </c>
      <c r="G205" s="97"/>
      <c r="H205" s="101"/>
      <c r="I205" s="25" t="s">
        <v>234</v>
      </c>
      <c r="J205" s="99"/>
      <c r="K205" s="99"/>
    </row>
    <row r="206" spans="1:11" s="100" customFormat="1" ht="51" customHeight="1">
      <c r="A206" s="96" t="s">
        <v>235</v>
      </c>
      <c r="B206" s="97" t="s">
        <v>356</v>
      </c>
      <c r="C206" s="97" t="s">
        <v>1235</v>
      </c>
      <c r="D206" s="96" t="s">
        <v>238</v>
      </c>
      <c r="E206" s="98">
        <v>5</v>
      </c>
      <c r="F206" s="96" t="s">
        <v>239</v>
      </c>
      <c r="G206" s="97"/>
      <c r="H206" s="101"/>
      <c r="I206" s="25" t="s">
        <v>234</v>
      </c>
      <c r="J206" s="99"/>
      <c r="K206" s="99"/>
    </row>
    <row r="207" spans="1:11" s="100" customFormat="1" ht="51" customHeight="1">
      <c r="A207" s="96" t="s">
        <v>235</v>
      </c>
      <c r="B207" s="97" t="s">
        <v>357</v>
      </c>
      <c r="C207" s="97" t="s">
        <v>358</v>
      </c>
      <c r="D207" s="96" t="s">
        <v>238</v>
      </c>
      <c r="E207" s="98">
        <v>5</v>
      </c>
      <c r="F207" s="96" t="s">
        <v>239</v>
      </c>
      <c r="G207" s="97"/>
      <c r="H207" s="101"/>
      <c r="I207" s="25" t="s">
        <v>234</v>
      </c>
      <c r="J207" s="99"/>
      <c r="K207" s="99"/>
    </row>
    <row r="208" spans="1:11" s="100" customFormat="1" ht="51" customHeight="1">
      <c r="A208" s="96" t="s">
        <v>235</v>
      </c>
      <c r="B208" s="97" t="s">
        <v>359</v>
      </c>
      <c r="C208" s="97" t="s">
        <v>358</v>
      </c>
      <c r="D208" s="96" t="s">
        <v>238</v>
      </c>
      <c r="E208" s="98">
        <v>5</v>
      </c>
      <c r="F208" s="96" t="s">
        <v>239</v>
      </c>
      <c r="G208" s="97"/>
      <c r="H208" s="101"/>
      <c r="I208" s="25" t="s">
        <v>234</v>
      </c>
      <c r="J208" s="99"/>
      <c r="K208" s="99"/>
    </row>
    <row r="209" spans="1:11" s="100" customFormat="1" ht="51" customHeight="1">
      <c r="A209" s="96" t="s">
        <v>235</v>
      </c>
      <c r="B209" s="97" t="s">
        <v>360</v>
      </c>
      <c r="C209" s="97" t="s">
        <v>1236</v>
      </c>
      <c r="D209" s="96" t="s">
        <v>238</v>
      </c>
      <c r="E209" s="98">
        <v>10</v>
      </c>
      <c r="F209" s="96" t="s">
        <v>239</v>
      </c>
      <c r="G209" s="97"/>
      <c r="H209" s="101"/>
      <c r="I209" s="25" t="s">
        <v>234</v>
      </c>
      <c r="J209" s="99"/>
      <c r="K209" s="99"/>
    </row>
    <row r="210" spans="1:11" s="100" customFormat="1" ht="51" customHeight="1">
      <c r="A210" s="96" t="s">
        <v>235</v>
      </c>
      <c r="B210" s="97" t="s">
        <v>1237</v>
      </c>
      <c r="C210" s="97" t="s">
        <v>361</v>
      </c>
      <c r="D210" s="96" t="s">
        <v>238</v>
      </c>
      <c r="E210" s="98">
        <v>10</v>
      </c>
      <c r="F210" s="96" t="s">
        <v>239</v>
      </c>
      <c r="G210" s="97"/>
      <c r="H210" s="101"/>
      <c r="I210" s="25" t="s">
        <v>234</v>
      </c>
      <c r="J210" s="99"/>
      <c r="K210" s="99"/>
    </row>
    <row r="211" spans="1:11" s="100" customFormat="1" ht="51" customHeight="1">
      <c r="A211" s="96" t="s">
        <v>235</v>
      </c>
      <c r="B211" s="97" t="s">
        <v>362</v>
      </c>
      <c r="C211" s="97" t="s">
        <v>1238</v>
      </c>
      <c r="D211" s="96" t="s">
        <v>238</v>
      </c>
      <c r="E211" s="98">
        <v>5</v>
      </c>
      <c r="F211" s="96" t="s">
        <v>239</v>
      </c>
      <c r="G211" s="97"/>
      <c r="H211" s="96"/>
      <c r="I211" s="25" t="s">
        <v>234</v>
      </c>
      <c r="J211" s="99"/>
      <c r="K211" s="99"/>
    </row>
    <row r="212" spans="1:11" s="100" customFormat="1" ht="51" customHeight="1">
      <c r="A212" s="96" t="s">
        <v>235</v>
      </c>
      <c r="B212" s="97" t="s">
        <v>1239</v>
      </c>
      <c r="C212" s="97" t="s">
        <v>363</v>
      </c>
      <c r="D212" s="96" t="s">
        <v>238</v>
      </c>
      <c r="E212" s="98">
        <v>5</v>
      </c>
      <c r="F212" s="96" t="s">
        <v>239</v>
      </c>
      <c r="G212" s="97"/>
      <c r="H212" s="96"/>
      <c r="I212" s="25" t="s">
        <v>234</v>
      </c>
      <c r="J212" s="99"/>
      <c r="K212" s="99"/>
    </row>
    <row r="213" spans="1:11" s="100" customFormat="1" ht="51" customHeight="1">
      <c r="A213" s="96" t="s">
        <v>235</v>
      </c>
      <c r="B213" s="97" t="s">
        <v>364</v>
      </c>
      <c r="C213" s="97" t="s">
        <v>1240</v>
      </c>
      <c r="D213" s="96" t="s">
        <v>238</v>
      </c>
      <c r="E213" s="98">
        <v>10</v>
      </c>
      <c r="F213" s="96" t="s">
        <v>239</v>
      </c>
      <c r="G213" s="97"/>
      <c r="H213" s="101"/>
      <c r="I213" s="25" t="s">
        <v>234</v>
      </c>
      <c r="J213" s="99"/>
      <c r="K213" s="99"/>
    </row>
    <row r="214" spans="1:11" s="100" customFormat="1" ht="51" customHeight="1">
      <c r="A214" s="96" t="s">
        <v>235</v>
      </c>
      <c r="B214" s="97" t="s">
        <v>365</v>
      </c>
      <c r="C214" s="97" t="s">
        <v>1240</v>
      </c>
      <c r="D214" s="96" t="s">
        <v>238</v>
      </c>
      <c r="E214" s="98">
        <v>15</v>
      </c>
      <c r="F214" s="96" t="s">
        <v>239</v>
      </c>
      <c r="G214" s="97"/>
      <c r="H214" s="25" t="s">
        <v>234</v>
      </c>
      <c r="I214" s="96"/>
      <c r="J214" s="99"/>
      <c r="K214" s="99"/>
    </row>
    <row r="215" spans="1:11" s="100" customFormat="1" ht="51" customHeight="1">
      <c r="A215" s="96" t="s">
        <v>235</v>
      </c>
      <c r="B215" s="97" t="s">
        <v>366</v>
      </c>
      <c r="C215" s="97" t="s">
        <v>1240</v>
      </c>
      <c r="D215" s="96" t="s">
        <v>238</v>
      </c>
      <c r="E215" s="98">
        <v>3</v>
      </c>
      <c r="F215" s="96" t="s">
        <v>239</v>
      </c>
      <c r="G215" s="97"/>
      <c r="H215" s="101"/>
      <c r="I215" s="25" t="s">
        <v>234</v>
      </c>
      <c r="J215" s="99"/>
      <c r="K215" s="99"/>
    </row>
    <row r="216" spans="1:11" s="100" customFormat="1" ht="51" customHeight="1">
      <c r="A216" s="96" t="s">
        <v>235</v>
      </c>
      <c r="B216" s="97" t="s">
        <v>1241</v>
      </c>
      <c r="C216" s="97" t="s">
        <v>367</v>
      </c>
      <c r="D216" s="96" t="s">
        <v>238</v>
      </c>
      <c r="E216" s="98">
        <v>7</v>
      </c>
      <c r="F216" s="96" t="s">
        <v>239</v>
      </c>
      <c r="G216" s="97"/>
      <c r="H216" s="101"/>
      <c r="I216" s="25" t="s">
        <v>234</v>
      </c>
      <c r="J216" s="99"/>
      <c r="K216" s="99"/>
    </row>
    <row r="217" spans="1:11" s="100" customFormat="1" ht="51" customHeight="1">
      <c r="A217" s="96" t="s">
        <v>235</v>
      </c>
      <c r="B217" s="97" t="s">
        <v>368</v>
      </c>
      <c r="C217" s="97" t="s">
        <v>1242</v>
      </c>
      <c r="D217" s="96" t="s">
        <v>238</v>
      </c>
      <c r="E217" s="98">
        <v>10</v>
      </c>
      <c r="F217" s="96" t="s">
        <v>239</v>
      </c>
      <c r="G217" s="97"/>
      <c r="H217" s="101"/>
      <c r="I217" s="25" t="s">
        <v>234</v>
      </c>
      <c r="J217" s="99"/>
      <c r="K217" s="99"/>
    </row>
    <row r="218" spans="1:11" s="100" customFormat="1" ht="51" customHeight="1">
      <c r="A218" s="96" t="s">
        <v>235</v>
      </c>
      <c r="B218" s="97" t="s">
        <v>1243</v>
      </c>
      <c r="C218" s="97" t="s">
        <v>369</v>
      </c>
      <c r="D218" s="96" t="s">
        <v>238</v>
      </c>
      <c r="E218" s="98">
        <v>10</v>
      </c>
      <c r="F218" s="96" t="s">
        <v>239</v>
      </c>
      <c r="G218" s="97"/>
      <c r="H218" s="101"/>
      <c r="I218" s="25" t="s">
        <v>234</v>
      </c>
      <c r="J218" s="99"/>
      <c r="K218" s="99"/>
    </row>
    <row r="219" spans="1:11" s="100" customFormat="1" ht="51" customHeight="1">
      <c r="A219" s="96" t="s">
        <v>235</v>
      </c>
      <c r="B219" s="97" t="s">
        <v>364</v>
      </c>
      <c r="C219" s="97" t="s">
        <v>1244</v>
      </c>
      <c r="D219" s="96" t="s">
        <v>238</v>
      </c>
      <c r="E219" s="98">
        <v>5</v>
      </c>
      <c r="F219" s="96" t="s">
        <v>239</v>
      </c>
      <c r="G219" s="97"/>
      <c r="H219" s="101"/>
      <c r="I219" s="25" t="s">
        <v>234</v>
      </c>
      <c r="J219" s="99"/>
      <c r="K219" s="99"/>
    </row>
    <row r="220" spans="1:11" s="100" customFormat="1" ht="51" customHeight="1">
      <c r="A220" s="96" t="s">
        <v>235</v>
      </c>
      <c r="B220" s="97" t="s">
        <v>1245</v>
      </c>
      <c r="C220" s="97" t="s">
        <v>370</v>
      </c>
      <c r="D220" s="96" t="s">
        <v>238</v>
      </c>
      <c r="E220" s="98">
        <v>5</v>
      </c>
      <c r="F220" s="96" t="s">
        <v>239</v>
      </c>
      <c r="G220" s="97"/>
      <c r="H220" s="101"/>
      <c r="I220" s="25" t="s">
        <v>234</v>
      </c>
      <c r="J220" s="99"/>
      <c r="K220" s="99"/>
    </row>
    <row r="221" spans="1:11" s="100" customFormat="1" ht="51" customHeight="1">
      <c r="A221" s="96" t="s">
        <v>235</v>
      </c>
      <c r="B221" s="97" t="s">
        <v>1246</v>
      </c>
      <c r="C221" s="97" t="s">
        <v>371</v>
      </c>
      <c r="D221" s="96" t="s">
        <v>238</v>
      </c>
      <c r="E221" s="98">
        <v>10</v>
      </c>
      <c r="F221" s="96" t="s">
        <v>239</v>
      </c>
      <c r="G221" s="97"/>
      <c r="H221" s="101"/>
      <c r="I221" s="25" t="s">
        <v>234</v>
      </c>
      <c r="J221" s="99"/>
      <c r="K221" s="99"/>
    </row>
    <row r="222" spans="1:11" s="100" customFormat="1" ht="51" customHeight="1">
      <c r="A222" s="96" t="s">
        <v>235</v>
      </c>
      <c r="B222" s="97" t="s">
        <v>372</v>
      </c>
      <c r="C222" s="97" t="s">
        <v>371</v>
      </c>
      <c r="D222" s="96" t="s">
        <v>238</v>
      </c>
      <c r="E222" s="98">
        <v>10</v>
      </c>
      <c r="F222" s="96" t="s">
        <v>239</v>
      </c>
      <c r="G222" s="97"/>
      <c r="H222" s="101"/>
      <c r="I222" s="25" t="s">
        <v>234</v>
      </c>
      <c r="J222" s="99"/>
      <c r="K222" s="99"/>
    </row>
    <row r="223" spans="1:11" s="100" customFormat="1" ht="51" customHeight="1">
      <c r="A223" s="96" t="s">
        <v>235</v>
      </c>
      <c r="B223" s="102" t="s">
        <v>373</v>
      </c>
      <c r="C223" s="97" t="s">
        <v>374</v>
      </c>
      <c r="D223" s="96" t="s">
        <v>238</v>
      </c>
      <c r="E223" s="98">
        <v>5</v>
      </c>
      <c r="F223" s="96" t="s">
        <v>239</v>
      </c>
      <c r="G223" s="97"/>
      <c r="H223" s="101"/>
      <c r="I223" s="25" t="s">
        <v>234</v>
      </c>
      <c r="J223" s="99"/>
      <c r="K223" s="99"/>
    </row>
    <row r="224" spans="1:11" s="100" customFormat="1" ht="51" customHeight="1">
      <c r="A224" s="96" t="s">
        <v>235</v>
      </c>
      <c r="B224" s="97" t="s">
        <v>375</v>
      </c>
      <c r="C224" s="97" t="s">
        <v>1247</v>
      </c>
      <c r="D224" s="96" t="s">
        <v>238</v>
      </c>
      <c r="E224" s="98">
        <v>10</v>
      </c>
      <c r="F224" s="96" t="s">
        <v>239</v>
      </c>
      <c r="G224" s="97"/>
      <c r="H224" s="101"/>
      <c r="I224" s="25" t="s">
        <v>234</v>
      </c>
      <c r="J224" s="99"/>
      <c r="K224" s="99"/>
    </row>
    <row r="225" spans="1:11" s="100" customFormat="1" ht="51" customHeight="1">
      <c r="A225" s="96" t="s">
        <v>235</v>
      </c>
      <c r="B225" s="97" t="s">
        <v>376</v>
      </c>
      <c r="C225" s="97" t="s">
        <v>1247</v>
      </c>
      <c r="D225" s="96" t="s">
        <v>238</v>
      </c>
      <c r="E225" s="98">
        <v>10</v>
      </c>
      <c r="F225" s="96" t="s">
        <v>239</v>
      </c>
      <c r="G225" s="97"/>
      <c r="H225" s="101"/>
      <c r="I225" s="25" t="s">
        <v>234</v>
      </c>
      <c r="J225" s="99"/>
      <c r="K225" s="99"/>
    </row>
    <row r="226" spans="1:11" s="100" customFormat="1" ht="65.25" customHeight="1">
      <c r="A226" s="96" t="s">
        <v>235</v>
      </c>
      <c r="B226" s="97" t="s">
        <v>377</v>
      </c>
      <c r="C226" s="97" t="s">
        <v>1248</v>
      </c>
      <c r="D226" s="96" t="s">
        <v>238</v>
      </c>
      <c r="E226" s="98">
        <v>50</v>
      </c>
      <c r="F226" s="96" t="s">
        <v>239</v>
      </c>
      <c r="G226" s="103"/>
      <c r="H226" s="25" t="s">
        <v>234</v>
      </c>
      <c r="I226" s="96"/>
      <c r="J226" s="99"/>
      <c r="K226" s="99"/>
    </row>
    <row r="227" spans="1:11" s="100" customFormat="1" ht="51" customHeight="1">
      <c r="A227" s="96" t="s">
        <v>235</v>
      </c>
      <c r="B227" s="97" t="s">
        <v>378</v>
      </c>
      <c r="C227" s="97" t="s">
        <v>1248</v>
      </c>
      <c r="D227" s="96" t="s">
        <v>238</v>
      </c>
      <c r="E227" s="98">
        <v>150</v>
      </c>
      <c r="F227" s="96" t="s">
        <v>239</v>
      </c>
      <c r="G227" s="103"/>
      <c r="H227" s="25" t="s">
        <v>234</v>
      </c>
      <c r="I227" s="96"/>
      <c r="J227" s="99"/>
      <c r="K227" s="99"/>
    </row>
    <row r="228" spans="1:11" s="100" customFormat="1" ht="51" customHeight="1">
      <c r="A228" s="96" t="s">
        <v>235</v>
      </c>
      <c r="B228" s="97" t="s">
        <v>1249</v>
      </c>
      <c r="C228" s="97" t="s">
        <v>379</v>
      </c>
      <c r="D228" s="96" t="s">
        <v>238</v>
      </c>
      <c r="E228" s="98">
        <v>10</v>
      </c>
      <c r="F228" s="96" t="s">
        <v>239</v>
      </c>
      <c r="G228" s="97"/>
      <c r="H228" s="101"/>
      <c r="I228" s="25" t="s">
        <v>234</v>
      </c>
      <c r="J228" s="99"/>
      <c r="K228" s="99"/>
    </row>
    <row r="229" spans="1:11" s="100" customFormat="1" ht="51" customHeight="1">
      <c r="A229" s="96" t="s">
        <v>235</v>
      </c>
      <c r="B229" s="97" t="s">
        <v>380</v>
      </c>
      <c r="C229" s="97" t="s">
        <v>379</v>
      </c>
      <c r="D229" s="96" t="s">
        <v>238</v>
      </c>
      <c r="E229" s="98">
        <v>10</v>
      </c>
      <c r="F229" s="96" t="s">
        <v>239</v>
      </c>
      <c r="G229" s="97"/>
      <c r="H229" s="101"/>
      <c r="I229" s="25" t="s">
        <v>234</v>
      </c>
      <c r="J229" s="99"/>
      <c r="K229" s="99"/>
    </row>
    <row r="230" spans="1:11" s="100" customFormat="1" ht="51" customHeight="1">
      <c r="A230" s="96" t="s">
        <v>235</v>
      </c>
      <c r="B230" s="97" t="s">
        <v>381</v>
      </c>
      <c r="C230" s="97" t="s">
        <v>379</v>
      </c>
      <c r="D230" s="96" t="s">
        <v>238</v>
      </c>
      <c r="E230" s="98">
        <v>60</v>
      </c>
      <c r="F230" s="96" t="s">
        <v>239</v>
      </c>
      <c r="G230" s="97"/>
      <c r="H230" s="25" t="s">
        <v>234</v>
      </c>
      <c r="I230" s="96"/>
      <c r="J230" s="99"/>
      <c r="K230" s="99"/>
    </row>
    <row r="231" spans="1:11" s="100" customFormat="1" ht="51" customHeight="1">
      <c r="A231" s="96" t="s">
        <v>235</v>
      </c>
      <c r="B231" s="97" t="s">
        <v>1250</v>
      </c>
      <c r="C231" s="97" t="s">
        <v>382</v>
      </c>
      <c r="D231" s="96" t="s">
        <v>238</v>
      </c>
      <c r="E231" s="98">
        <v>10</v>
      </c>
      <c r="F231" s="96" t="s">
        <v>239</v>
      </c>
      <c r="G231" s="97"/>
      <c r="H231" s="101"/>
      <c r="I231" s="25" t="s">
        <v>234</v>
      </c>
      <c r="J231" s="99"/>
      <c r="K231" s="99"/>
    </row>
    <row r="232" spans="1:11" s="100" customFormat="1" ht="51" customHeight="1">
      <c r="A232" s="96" t="s">
        <v>235</v>
      </c>
      <c r="B232" s="97" t="s">
        <v>378</v>
      </c>
      <c r="C232" s="97" t="s">
        <v>382</v>
      </c>
      <c r="D232" s="96" t="s">
        <v>238</v>
      </c>
      <c r="E232" s="98">
        <v>150</v>
      </c>
      <c r="F232" s="96" t="s">
        <v>239</v>
      </c>
      <c r="G232" s="97"/>
      <c r="H232" s="25" t="s">
        <v>234</v>
      </c>
      <c r="I232" s="96"/>
      <c r="J232" s="99"/>
      <c r="K232" s="99"/>
    </row>
    <row r="233" spans="1:11" s="100" customFormat="1" ht="51" customHeight="1">
      <c r="A233" s="96" t="s">
        <v>235</v>
      </c>
      <c r="B233" s="102" t="s">
        <v>383</v>
      </c>
      <c r="C233" s="97" t="s">
        <v>384</v>
      </c>
      <c r="D233" s="96" t="s">
        <v>238</v>
      </c>
      <c r="E233" s="98">
        <v>5</v>
      </c>
      <c r="F233" s="96" t="s">
        <v>239</v>
      </c>
      <c r="G233" s="97"/>
      <c r="H233" s="101"/>
      <c r="I233" s="25" t="s">
        <v>234</v>
      </c>
      <c r="J233" s="99"/>
      <c r="K233" s="99"/>
    </row>
    <row r="234" spans="1:11" s="100" customFormat="1" ht="51" customHeight="1">
      <c r="A234" s="96" t="s">
        <v>235</v>
      </c>
      <c r="B234" s="97" t="s">
        <v>364</v>
      </c>
      <c r="C234" s="97" t="s">
        <v>1251</v>
      </c>
      <c r="D234" s="96" t="s">
        <v>238</v>
      </c>
      <c r="E234" s="98">
        <v>10</v>
      </c>
      <c r="F234" s="96" t="s">
        <v>239</v>
      </c>
      <c r="G234" s="97"/>
      <c r="H234" s="101"/>
      <c r="I234" s="25" t="s">
        <v>234</v>
      </c>
      <c r="J234" s="99"/>
      <c r="K234" s="99"/>
    </row>
    <row r="235" spans="1:11" s="100" customFormat="1" ht="51" customHeight="1">
      <c r="A235" s="96" t="s">
        <v>235</v>
      </c>
      <c r="B235" s="97" t="s">
        <v>1252</v>
      </c>
      <c r="C235" s="97" t="s">
        <v>384</v>
      </c>
      <c r="D235" s="96" t="s">
        <v>238</v>
      </c>
      <c r="E235" s="98">
        <v>5</v>
      </c>
      <c r="F235" s="96" t="s">
        <v>239</v>
      </c>
      <c r="G235" s="97"/>
      <c r="H235" s="101"/>
      <c r="I235" s="25" t="s">
        <v>234</v>
      </c>
      <c r="J235" s="99"/>
      <c r="K235" s="99"/>
    </row>
    <row r="236" spans="1:11" s="100" customFormat="1" ht="51" customHeight="1">
      <c r="A236" s="96" t="s">
        <v>235</v>
      </c>
      <c r="B236" s="97" t="s">
        <v>385</v>
      </c>
      <c r="C236" s="97" t="s">
        <v>384</v>
      </c>
      <c r="D236" s="96" t="s">
        <v>238</v>
      </c>
      <c r="E236" s="98">
        <v>5</v>
      </c>
      <c r="F236" s="96" t="s">
        <v>239</v>
      </c>
      <c r="G236" s="97"/>
      <c r="H236" s="101"/>
      <c r="I236" s="25" t="s">
        <v>234</v>
      </c>
      <c r="J236" s="99"/>
      <c r="K236" s="99"/>
    </row>
    <row r="237" spans="1:11" s="100" customFormat="1" ht="51" customHeight="1">
      <c r="A237" s="96" t="s">
        <v>235</v>
      </c>
      <c r="B237" s="102" t="s">
        <v>386</v>
      </c>
      <c r="C237" s="97" t="s">
        <v>387</v>
      </c>
      <c r="D237" s="96" t="s">
        <v>238</v>
      </c>
      <c r="E237" s="98">
        <v>5</v>
      </c>
      <c r="F237" s="96" t="s">
        <v>239</v>
      </c>
      <c r="G237" s="97"/>
      <c r="H237" s="101"/>
      <c r="I237" s="25" t="s">
        <v>234</v>
      </c>
      <c r="J237" s="99"/>
      <c r="K237" s="99"/>
    </row>
    <row r="238" spans="1:11" s="100" customFormat="1" ht="51" customHeight="1">
      <c r="A238" s="96" t="s">
        <v>235</v>
      </c>
      <c r="B238" s="97" t="s">
        <v>388</v>
      </c>
      <c r="C238" s="97" t="s">
        <v>1253</v>
      </c>
      <c r="D238" s="96" t="s">
        <v>238</v>
      </c>
      <c r="E238" s="98">
        <v>5</v>
      </c>
      <c r="F238" s="96" t="s">
        <v>239</v>
      </c>
      <c r="G238" s="97"/>
      <c r="H238" s="25" t="s">
        <v>234</v>
      </c>
      <c r="I238" s="96"/>
      <c r="J238" s="99"/>
      <c r="K238" s="99"/>
    </row>
    <row r="239" spans="1:11" s="100" customFormat="1" ht="51" customHeight="1">
      <c r="A239" s="96" t="s">
        <v>235</v>
      </c>
      <c r="B239" s="97" t="s">
        <v>389</v>
      </c>
      <c r="C239" s="97" t="s">
        <v>1253</v>
      </c>
      <c r="D239" s="96" t="s">
        <v>238</v>
      </c>
      <c r="E239" s="98">
        <v>5</v>
      </c>
      <c r="F239" s="96" t="s">
        <v>239</v>
      </c>
      <c r="G239" s="103"/>
      <c r="H239" s="104"/>
      <c r="I239" s="25" t="s">
        <v>234</v>
      </c>
      <c r="J239" s="99"/>
      <c r="K239" s="99"/>
    </row>
    <row r="240" spans="1:11" s="100" customFormat="1" ht="51" customHeight="1">
      <c r="A240" s="96" t="s">
        <v>235</v>
      </c>
      <c r="B240" s="97" t="s">
        <v>1254</v>
      </c>
      <c r="C240" s="97" t="s">
        <v>387</v>
      </c>
      <c r="D240" s="96" t="s">
        <v>238</v>
      </c>
      <c r="E240" s="98">
        <v>5</v>
      </c>
      <c r="F240" s="96" t="s">
        <v>239</v>
      </c>
      <c r="G240" s="97"/>
      <c r="H240" s="101"/>
      <c r="I240" s="25" t="s">
        <v>234</v>
      </c>
      <c r="J240" s="99"/>
      <c r="K240" s="99"/>
    </row>
    <row r="241" spans="1:11" s="100" customFormat="1" ht="51" customHeight="1">
      <c r="A241" s="96" t="s">
        <v>235</v>
      </c>
      <c r="B241" s="97" t="s">
        <v>390</v>
      </c>
      <c r="C241" s="97" t="s">
        <v>387</v>
      </c>
      <c r="D241" s="96" t="s">
        <v>238</v>
      </c>
      <c r="E241" s="98">
        <v>10</v>
      </c>
      <c r="F241" s="96" t="s">
        <v>239</v>
      </c>
      <c r="G241" s="97"/>
      <c r="H241" s="101"/>
      <c r="I241" s="25" t="s">
        <v>234</v>
      </c>
      <c r="J241" s="99"/>
      <c r="K241" s="99"/>
    </row>
    <row r="242" spans="1:11" s="100" customFormat="1" ht="51" customHeight="1">
      <c r="A242" s="96" t="s">
        <v>235</v>
      </c>
      <c r="B242" s="97" t="s">
        <v>391</v>
      </c>
      <c r="C242" s="97" t="s">
        <v>1255</v>
      </c>
      <c r="D242" s="96" t="s">
        <v>238</v>
      </c>
      <c r="E242" s="98">
        <v>10</v>
      </c>
      <c r="F242" s="96" t="s">
        <v>239</v>
      </c>
      <c r="G242" s="97"/>
      <c r="H242" s="101"/>
      <c r="I242" s="25" t="s">
        <v>234</v>
      </c>
      <c r="J242" s="99"/>
      <c r="K242" s="99"/>
    </row>
    <row r="243" spans="1:11" s="100" customFormat="1" ht="51" customHeight="1">
      <c r="A243" s="96" t="s">
        <v>235</v>
      </c>
      <c r="B243" s="97" t="s">
        <v>1256</v>
      </c>
      <c r="C243" s="97" t="s">
        <v>392</v>
      </c>
      <c r="D243" s="96" t="s">
        <v>238</v>
      </c>
      <c r="E243" s="98">
        <v>10</v>
      </c>
      <c r="F243" s="96" t="s">
        <v>239</v>
      </c>
      <c r="G243" s="97"/>
      <c r="H243" s="101"/>
      <c r="I243" s="25" t="s">
        <v>234</v>
      </c>
      <c r="J243" s="99"/>
      <c r="K243" s="99"/>
    </row>
    <row r="244" spans="1:11" s="100" customFormat="1" ht="51" customHeight="1">
      <c r="A244" s="96" t="s">
        <v>235</v>
      </c>
      <c r="B244" s="102" t="s">
        <v>386</v>
      </c>
      <c r="C244" s="97" t="s">
        <v>393</v>
      </c>
      <c r="D244" s="96" t="s">
        <v>238</v>
      </c>
      <c r="E244" s="98">
        <v>5</v>
      </c>
      <c r="F244" s="96" t="s">
        <v>239</v>
      </c>
      <c r="G244" s="97"/>
      <c r="H244" s="101"/>
      <c r="I244" s="25" t="s">
        <v>234</v>
      </c>
      <c r="J244" s="99"/>
      <c r="K244" s="99"/>
    </row>
    <row r="245" spans="1:11" s="100" customFormat="1" ht="51" customHeight="1">
      <c r="A245" s="96" t="s">
        <v>235</v>
      </c>
      <c r="B245" s="97" t="s">
        <v>375</v>
      </c>
      <c r="C245" s="97" t="s">
        <v>1257</v>
      </c>
      <c r="D245" s="96" t="s">
        <v>238</v>
      </c>
      <c r="E245" s="98">
        <v>10</v>
      </c>
      <c r="F245" s="96" t="s">
        <v>239</v>
      </c>
      <c r="G245" s="97"/>
      <c r="H245" s="101"/>
      <c r="I245" s="25" t="s">
        <v>234</v>
      </c>
      <c r="J245" s="99"/>
      <c r="K245" s="99"/>
    </row>
    <row r="246" spans="1:11" s="100" customFormat="1" ht="51" customHeight="1">
      <c r="A246" s="96" t="s">
        <v>235</v>
      </c>
      <c r="B246" s="97" t="s">
        <v>1258</v>
      </c>
      <c r="C246" s="97" t="s">
        <v>393</v>
      </c>
      <c r="D246" s="96" t="s">
        <v>238</v>
      </c>
      <c r="E246" s="98">
        <v>5</v>
      </c>
      <c r="F246" s="96" t="s">
        <v>239</v>
      </c>
      <c r="G246" s="97"/>
      <c r="H246" s="101"/>
      <c r="I246" s="25" t="s">
        <v>234</v>
      </c>
      <c r="J246" s="99"/>
      <c r="K246" s="99"/>
    </row>
    <row r="247" spans="1:11" s="100" customFormat="1" ht="51" customHeight="1">
      <c r="A247" s="96" t="s">
        <v>235</v>
      </c>
      <c r="B247" s="97" t="s">
        <v>1259</v>
      </c>
      <c r="C247" s="97" t="s">
        <v>394</v>
      </c>
      <c r="D247" s="96" t="s">
        <v>238</v>
      </c>
      <c r="E247" s="98">
        <v>10</v>
      </c>
      <c r="F247" s="96" t="s">
        <v>239</v>
      </c>
      <c r="G247" s="97"/>
      <c r="H247" s="101"/>
      <c r="I247" s="25" t="s">
        <v>234</v>
      </c>
      <c r="J247" s="99"/>
      <c r="K247" s="99"/>
    </row>
    <row r="248" spans="1:11" s="100" customFormat="1" ht="51" customHeight="1">
      <c r="A248" s="96" t="s">
        <v>235</v>
      </c>
      <c r="B248" s="97" t="s">
        <v>389</v>
      </c>
      <c r="C248" s="97" t="s">
        <v>1260</v>
      </c>
      <c r="D248" s="96" t="s">
        <v>238</v>
      </c>
      <c r="E248" s="98">
        <v>5</v>
      </c>
      <c r="F248" s="96" t="s">
        <v>239</v>
      </c>
      <c r="G248" s="97"/>
      <c r="H248" s="101"/>
      <c r="I248" s="25" t="s">
        <v>234</v>
      </c>
      <c r="J248" s="99"/>
      <c r="K248" s="99"/>
    </row>
    <row r="249" spans="1:11" s="100" customFormat="1" ht="51" customHeight="1">
      <c r="A249" s="96" t="s">
        <v>235</v>
      </c>
      <c r="B249" s="97" t="s">
        <v>395</v>
      </c>
      <c r="C249" s="97" t="s">
        <v>1260</v>
      </c>
      <c r="D249" s="96" t="s">
        <v>238</v>
      </c>
      <c r="E249" s="98">
        <v>20</v>
      </c>
      <c r="F249" s="96" t="s">
        <v>239</v>
      </c>
      <c r="G249" s="103"/>
      <c r="H249" s="25" t="s">
        <v>234</v>
      </c>
      <c r="I249" s="96"/>
      <c r="J249" s="99"/>
      <c r="K249" s="99"/>
    </row>
    <row r="250" spans="1:11" s="100" customFormat="1" ht="51" customHeight="1">
      <c r="A250" s="96" t="s">
        <v>235</v>
      </c>
      <c r="B250" s="97" t="s">
        <v>1261</v>
      </c>
      <c r="C250" s="97" t="s">
        <v>396</v>
      </c>
      <c r="D250" s="96" t="s">
        <v>238</v>
      </c>
      <c r="E250" s="98">
        <v>10</v>
      </c>
      <c r="F250" s="96" t="s">
        <v>239</v>
      </c>
      <c r="G250" s="97"/>
      <c r="H250" s="101"/>
      <c r="I250" s="25" t="s">
        <v>234</v>
      </c>
      <c r="J250" s="99"/>
      <c r="K250" s="99"/>
    </row>
    <row r="251" spans="1:11" s="100" customFormat="1" ht="51" customHeight="1">
      <c r="A251" s="96" t="s">
        <v>235</v>
      </c>
      <c r="B251" s="97" t="s">
        <v>397</v>
      </c>
      <c r="C251" s="97" t="s">
        <v>1262</v>
      </c>
      <c r="D251" s="96" t="s">
        <v>238</v>
      </c>
      <c r="E251" s="98">
        <v>5</v>
      </c>
      <c r="F251" s="96" t="s">
        <v>239</v>
      </c>
      <c r="G251" s="97"/>
      <c r="H251" s="101"/>
      <c r="I251" s="25" t="s">
        <v>234</v>
      </c>
      <c r="J251" s="99"/>
      <c r="K251" s="99"/>
    </row>
    <row r="252" spans="1:11" s="100" customFormat="1" ht="51" customHeight="1">
      <c r="A252" s="96" t="s">
        <v>235</v>
      </c>
      <c r="B252" s="97" t="s">
        <v>1263</v>
      </c>
      <c r="C252" s="97" t="s">
        <v>398</v>
      </c>
      <c r="D252" s="96" t="s">
        <v>238</v>
      </c>
      <c r="E252" s="98">
        <v>10</v>
      </c>
      <c r="F252" s="96" t="s">
        <v>239</v>
      </c>
      <c r="G252" s="97"/>
      <c r="H252" s="101"/>
      <c r="I252" s="25" t="s">
        <v>234</v>
      </c>
      <c r="J252" s="99"/>
      <c r="K252" s="99"/>
    </row>
    <row r="253" spans="1:11" s="100" customFormat="1" ht="51" customHeight="1">
      <c r="A253" s="96" t="s">
        <v>235</v>
      </c>
      <c r="B253" s="97" t="s">
        <v>389</v>
      </c>
      <c r="C253" s="97" t="s">
        <v>1264</v>
      </c>
      <c r="D253" s="96" t="s">
        <v>238</v>
      </c>
      <c r="E253" s="98">
        <v>15</v>
      </c>
      <c r="F253" s="96" t="s">
        <v>239</v>
      </c>
      <c r="G253" s="103"/>
      <c r="H253" s="104"/>
      <c r="I253" s="25" t="s">
        <v>234</v>
      </c>
      <c r="J253" s="99"/>
      <c r="K253" s="99"/>
    </row>
    <row r="254" spans="1:11" s="100" customFormat="1" ht="51" customHeight="1">
      <c r="A254" s="96" t="s">
        <v>235</v>
      </c>
      <c r="B254" s="97" t="s">
        <v>1265</v>
      </c>
      <c r="C254" s="97" t="s">
        <v>399</v>
      </c>
      <c r="D254" s="96" t="s">
        <v>238</v>
      </c>
      <c r="E254" s="98">
        <v>5</v>
      </c>
      <c r="F254" s="96" t="s">
        <v>239</v>
      </c>
      <c r="G254" s="97"/>
      <c r="H254" s="101"/>
      <c r="I254" s="25" t="s">
        <v>234</v>
      </c>
      <c r="J254" s="99"/>
      <c r="K254" s="99"/>
    </row>
    <row r="255" spans="1:11" s="100" customFormat="1" ht="51" customHeight="1">
      <c r="A255" s="96" t="s">
        <v>235</v>
      </c>
      <c r="B255" s="102" t="s">
        <v>400</v>
      </c>
      <c r="C255" s="97" t="s">
        <v>401</v>
      </c>
      <c r="D255" s="96" t="s">
        <v>238</v>
      </c>
      <c r="E255" s="98">
        <v>5</v>
      </c>
      <c r="F255" s="96" t="s">
        <v>239</v>
      </c>
      <c r="G255" s="97"/>
      <c r="H255" s="101"/>
      <c r="I255" s="25" t="s">
        <v>234</v>
      </c>
      <c r="J255" s="99"/>
      <c r="K255" s="99"/>
    </row>
    <row r="256" spans="1:11" s="100" customFormat="1" ht="51" customHeight="1">
      <c r="A256" s="96" t="s">
        <v>235</v>
      </c>
      <c r="B256" s="97" t="s">
        <v>402</v>
      </c>
      <c r="C256" s="97" t="s">
        <v>1266</v>
      </c>
      <c r="D256" s="96" t="s">
        <v>238</v>
      </c>
      <c r="E256" s="98">
        <v>10</v>
      </c>
      <c r="F256" s="96" t="s">
        <v>239</v>
      </c>
      <c r="G256" s="97"/>
      <c r="H256" s="101"/>
      <c r="I256" s="25" t="s">
        <v>234</v>
      </c>
      <c r="J256" s="99"/>
      <c r="K256" s="99"/>
    </row>
    <row r="257" spans="1:11" s="100" customFormat="1" ht="51" customHeight="1">
      <c r="A257" s="96" t="s">
        <v>235</v>
      </c>
      <c r="B257" s="97" t="s">
        <v>1267</v>
      </c>
      <c r="C257" s="97" t="s">
        <v>401</v>
      </c>
      <c r="D257" s="96" t="s">
        <v>238</v>
      </c>
      <c r="E257" s="98">
        <v>5</v>
      </c>
      <c r="F257" s="96" t="s">
        <v>239</v>
      </c>
      <c r="G257" s="97"/>
      <c r="H257" s="101"/>
      <c r="I257" s="25" t="s">
        <v>234</v>
      </c>
      <c r="J257" s="99"/>
      <c r="K257" s="99"/>
    </row>
    <row r="258" spans="1:11" s="100" customFormat="1" ht="51" customHeight="1">
      <c r="A258" s="96" t="s">
        <v>235</v>
      </c>
      <c r="B258" s="102" t="s">
        <v>403</v>
      </c>
      <c r="C258" s="97" t="s">
        <v>404</v>
      </c>
      <c r="D258" s="96" t="s">
        <v>238</v>
      </c>
      <c r="E258" s="98">
        <v>5</v>
      </c>
      <c r="F258" s="96" t="s">
        <v>239</v>
      </c>
      <c r="G258" s="97"/>
      <c r="H258" s="101"/>
      <c r="I258" s="25" t="s">
        <v>234</v>
      </c>
      <c r="J258" s="99"/>
      <c r="K258" s="99"/>
    </row>
    <row r="259" spans="1:11" s="100" customFormat="1" ht="51" customHeight="1">
      <c r="A259" s="96" t="s">
        <v>235</v>
      </c>
      <c r="B259" s="97" t="s">
        <v>360</v>
      </c>
      <c r="C259" s="97" t="s">
        <v>1268</v>
      </c>
      <c r="D259" s="96" t="s">
        <v>238</v>
      </c>
      <c r="E259" s="98">
        <v>10</v>
      </c>
      <c r="F259" s="96" t="s">
        <v>239</v>
      </c>
      <c r="G259" s="97"/>
      <c r="H259" s="101"/>
      <c r="I259" s="25" t="s">
        <v>234</v>
      </c>
      <c r="J259" s="99"/>
      <c r="K259" s="99"/>
    </row>
    <row r="260" spans="1:11" s="100" customFormat="1" ht="51" customHeight="1">
      <c r="A260" s="96" t="s">
        <v>235</v>
      </c>
      <c r="B260" s="97" t="s">
        <v>1269</v>
      </c>
      <c r="C260" s="97" t="s">
        <v>405</v>
      </c>
      <c r="D260" s="96" t="s">
        <v>238</v>
      </c>
      <c r="E260" s="98">
        <v>10</v>
      </c>
      <c r="F260" s="96" t="s">
        <v>239</v>
      </c>
      <c r="G260" s="97"/>
      <c r="H260" s="101"/>
      <c r="I260" s="25" t="s">
        <v>234</v>
      </c>
      <c r="J260" s="99"/>
      <c r="K260" s="99"/>
    </row>
    <row r="261" spans="1:11" s="100" customFormat="1" ht="51" customHeight="1">
      <c r="A261" s="96" t="s">
        <v>235</v>
      </c>
      <c r="B261" s="97" t="s">
        <v>1270</v>
      </c>
      <c r="C261" s="97" t="s">
        <v>406</v>
      </c>
      <c r="D261" s="96" t="s">
        <v>238</v>
      </c>
      <c r="E261" s="98">
        <v>10</v>
      </c>
      <c r="F261" s="96" t="s">
        <v>239</v>
      </c>
      <c r="G261" s="97"/>
      <c r="H261" s="101"/>
      <c r="I261" s="25" t="s">
        <v>234</v>
      </c>
      <c r="J261" s="99"/>
      <c r="K261" s="99"/>
    </row>
    <row r="262" spans="1:11" s="100" customFormat="1" ht="51" customHeight="1">
      <c r="A262" s="96" t="s">
        <v>235</v>
      </c>
      <c r="B262" s="102" t="s">
        <v>407</v>
      </c>
      <c r="C262" s="97" t="s">
        <v>408</v>
      </c>
      <c r="D262" s="96" t="s">
        <v>238</v>
      </c>
      <c r="E262" s="98">
        <v>5</v>
      </c>
      <c r="F262" s="96" t="s">
        <v>239</v>
      </c>
      <c r="G262" s="97"/>
      <c r="H262" s="101"/>
      <c r="I262" s="25" t="s">
        <v>234</v>
      </c>
      <c r="J262" s="99"/>
      <c r="K262" s="99"/>
    </row>
    <row r="263" spans="1:11" s="100" customFormat="1" ht="51" customHeight="1">
      <c r="A263" s="96" t="s">
        <v>235</v>
      </c>
      <c r="B263" s="97" t="s">
        <v>391</v>
      </c>
      <c r="C263" s="97" t="s">
        <v>1271</v>
      </c>
      <c r="D263" s="96" t="s">
        <v>238</v>
      </c>
      <c r="E263" s="98">
        <v>10</v>
      </c>
      <c r="F263" s="96" t="s">
        <v>239</v>
      </c>
      <c r="G263" s="97"/>
      <c r="H263" s="101"/>
      <c r="I263" s="25" t="s">
        <v>234</v>
      </c>
      <c r="J263" s="99"/>
      <c r="K263" s="99"/>
    </row>
    <row r="264" spans="1:11" s="100" customFormat="1" ht="51" customHeight="1">
      <c r="A264" s="96" t="s">
        <v>235</v>
      </c>
      <c r="B264" s="97" t="s">
        <v>376</v>
      </c>
      <c r="C264" s="97" t="s">
        <v>1271</v>
      </c>
      <c r="D264" s="96" t="s">
        <v>238</v>
      </c>
      <c r="E264" s="98">
        <v>5</v>
      </c>
      <c r="F264" s="96" t="s">
        <v>239</v>
      </c>
      <c r="G264" s="97"/>
      <c r="H264" s="101"/>
      <c r="I264" s="25" t="s">
        <v>234</v>
      </c>
      <c r="J264" s="99"/>
      <c r="K264" s="99"/>
    </row>
    <row r="265" spans="1:11" s="100" customFormat="1" ht="51" customHeight="1">
      <c r="A265" s="96" t="s">
        <v>235</v>
      </c>
      <c r="B265" s="102" t="s">
        <v>409</v>
      </c>
      <c r="C265" s="97" t="s">
        <v>410</v>
      </c>
      <c r="D265" s="96" t="s">
        <v>238</v>
      </c>
      <c r="E265" s="98">
        <v>10</v>
      </c>
      <c r="F265" s="96" t="s">
        <v>239</v>
      </c>
      <c r="G265" s="97"/>
      <c r="H265" s="101"/>
      <c r="I265" s="25" t="s">
        <v>234</v>
      </c>
      <c r="J265" s="99"/>
      <c r="K265" s="99"/>
    </row>
    <row r="266" spans="1:11" s="100" customFormat="1" ht="51" customHeight="1">
      <c r="A266" s="96" t="s">
        <v>235</v>
      </c>
      <c r="B266" s="97" t="s">
        <v>376</v>
      </c>
      <c r="C266" s="97" t="s">
        <v>1272</v>
      </c>
      <c r="D266" s="96" t="s">
        <v>238</v>
      </c>
      <c r="E266" s="98">
        <v>10</v>
      </c>
      <c r="F266" s="96" t="s">
        <v>239</v>
      </c>
      <c r="G266" s="97"/>
      <c r="H266" s="101"/>
      <c r="I266" s="25" t="s">
        <v>234</v>
      </c>
      <c r="J266" s="99"/>
      <c r="K266" s="99"/>
    </row>
    <row r="267" spans="1:11" s="100" customFormat="1" ht="51" customHeight="1">
      <c r="A267" s="96" t="s">
        <v>235</v>
      </c>
      <c r="B267" s="102" t="s">
        <v>403</v>
      </c>
      <c r="C267" s="97" t="s">
        <v>411</v>
      </c>
      <c r="D267" s="96" t="s">
        <v>238</v>
      </c>
      <c r="E267" s="98">
        <v>5</v>
      </c>
      <c r="F267" s="96" t="s">
        <v>239</v>
      </c>
      <c r="G267" s="97"/>
      <c r="H267" s="96"/>
      <c r="I267" s="25" t="s">
        <v>234</v>
      </c>
      <c r="J267" s="99"/>
      <c r="K267" s="99"/>
    </row>
    <row r="268" spans="1:11" s="100" customFormat="1" ht="51" customHeight="1">
      <c r="A268" s="96" t="s">
        <v>235</v>
      </c>
      <c r="B268" s="97" t="s">
        <v>412</v>
      </c>
      <c r="C268" s="97" t="s">
        <v>411</v>
      </c>
      <c r="D268" s="96" t="s">
        <v>238</v>
      </c>
      <c r="E268" s="98">
        <v>25</v>
      </c>
      <c r="F268" s="96" t="s">
        <v>239</v>
      </c>
      <c r="G268" s="97"/>
      <c r="H268" s="25" t="s">
        <v>234</v>
      </c>
      <c r="I268" s="96"/>
      <c r="J268" s="99"/>
      <c r="K268" s="99"/>
    </row>
    <row r="269" spans="1:11" s="100" customFormat="1" ht="51" customHeight="1">
      <c r="A269" s="96" t="s">
        <v>235</v>
      </c>
      <c r="B269" s="97" t="s">
        <v>413</v>
      </c>
      <c r="C269" s="97" t="s">
        <v>1273</v>
      </c>
      <c r="D269" s="96" t="s">
        <v>238</v>
      </c>
      <c r="E269" s="98">
        <v>5</v>
      </c>
      <c r="F269" s="96" t="s">
        <v>239</v>
      </c>
      <c r="G269" s="103"/>
      <c r="H269" s="104"/>
      <c r="I269" s="25" t="s">
        <v>234</v>
      </c>
      <c r="J269" s="99"/>
      <c r="K269" s="99"/>
    </row>
    <row r="270" spans="1:11" s="100" customFormat="1" ht="63.75" customHeight="1">
      <c r="A270" s="96" t="s">
        <v>235</v>
      </c>
      <c r="B270" s="97" t="s">
        <v>377</v>
      </c>
      <c r="C270" s="97" t="s">
        <v>1273</v>
      </c>
      <c r="D270" s="96" t="s">
        <v>238</v>
      </c>
      <c r="E270" s="98">
        <v>50</v>
      </c>
      <c r="F270" s="96" t="s">
        <v>239</v>
      </c>
      <c r="G270" s="103"/>
      <c r="H270" s="25" t="s">
        <v>234</v>
      </c>
      <c r="I270" s="96"/>
      <c r="J270" s="99"/>
      <c r="K270" s="99"/>
    </row>
    <row r="271" spans="1:11" s="100" customFormat="1" ht="51" customHeight="1">
      <c r="A271" s="96" t="s">
        <v>235</v>
      </c>
      <c r="B271" s="97" t="s">
        <v>1274</v>
      </c>
      <c r="C271" s="97" t="s">
        <v>411</v>
      </c>
      <c r="D271" s="96" t="s">
        <v>238</v>
      </c>
      <c r="E271" s="98">
        <v>10</v>
      </c>
      <c r="F271" s="96" t="s">
        <v>239</v>
      </c>
      <c r="G271" s="97"/>
      <c r="H271" s="101"/>
      <c r="I271" s="25" t="s">
        <v>234</v>
      </c>
      <c r="J271" s="99"/>
      <c r="K271" s="99"/>
    </row>
    <row r="272" spans="1:11" s="100" customFormat="1" ht="51" customHeight="1">
      <c r="A272" s="96" t="s">
        <v>235</v>
      </c>
      <c r="B272" s="97" t="s">
        <v>364</v>
      </c>
      <c r="C272" s="97" t="s">
        <v>1275</v>
      </c>
      <c r="D272" s="96" t="s">
        <v>238</v>
      </c>
      <c r="E272" s="98">
        <v>5</v>
      </c>
      <c r="F272" s="96" t="s">
        <v>239</v>
      </c>
      <c r="G272" s="97"/>
      <c r="H272" s="101"/>
      <c r="I272" s="25" t="s">
        <v>234</v>
      </c>
      <c r="J272" s="99"/>
      <c r="K272" s="99"/>
    </row>
    <row r="273" spans="1:11" s="100" customFormat="1" ht="51" customHeight="1">
      <c r="A273" s="96" t="s">
        <v>235</v>
      </c>
      <c r="B273" s="97" t="s">
        <v>1276</v>
      </c>
      <c r="C273" s="97" t="s">
        <v>414</v>
      </c>
      <c r="D273" s="96" t="s">
        <v>238</v>
      </c>
      <c r="E273" s="98">
        <v>5</v>
      </c>
      <c r="F273" s="96" t="s">
        <v>239</v>
      </c>
      <c r="G273" s="97"/>
      <c r="H273" s="101"/>
      <c r="I273" s="25" t="s">
        <v>234</v>
      </c>
      <c r="J273" s="99"/>
      <c r="K273" s="99"/>
    </row>
    <row r="274" spans="1:11" s="100" customFormat="1" ht="51" customHeight="1">
      <c r="A274" s="96" t="s">
        <v>235</v>
      </c>
      <c r="B274" s="97" t="s">
        <v>364</v>
      </c>
      <c r="C274" s="97" t="s">
        <v>1277</v>
      </c>
      <c r="D274" s="96" t="s">
        <v>238</v>
      </c>
      <c r="E274" s="98">
        <v>10</v>
      </c>
      <c r="F274" s="96" t="s">
        <v>239</v>
      </c>
      <c r="G274" s="97"/>
      <c r="H274" s="101"/>
      <c r="I274" s="25" t="s">
        <v>234</v>
      </c>
      <c r="J274" s="99"/>
      <c r="K274" s="99"/>
    </row>
    <row r="275" spans="1:11" s="100" customFormat="1" ht="51" customHeight="1">
      <c r="A275" s="96" t="s">
        <v>235</v>
      </c>
      <c r="B275" s="97" t="s">
        <v>1278</v>
      </c>
      <c r="C275" s="97" t="s">
        <v>415</v>
      </c>
      <c r="D275" s="96" t="s">
        <v>238</v>
      </c>
      <c r="E275" s="98">
        <v>10</v>
      </c>
      <c r="F275" s="96" t="s">
        <v>239</v>
      </c>
      <c r="G275" s="97"/>
      <c r="H275" s="101"/>
      <c r="I275" s="25" t="s">
        <v>234</v>
      </c>
      <c r="J275" s="99"/>
      <c r="K275" s="99"/>
    </row>
    <row r="276" spans="1:11" s="100" customFormat="1" ht="51" customHeight="1">
      <c r="A276" s="96" t="s">
        <v>235</v>
      </c>
      <c r="B276" s="102" t="s">
        <v>386</v>
      </c>
      <c r="C276" s="97" t="s">
        <v>416</v>
      </c>
      <c r="D276" s="96" t="s">
        <v>238</v>
      </c>
      <c r="E276" s="98">
        <v>5</v>
      </c>
      <c r="F276" s="96" t="s">
        <v>239</v>
      </c>
      <c r="G276" s="97"/>
      <c r="H276" s="101"/>
      <c r="I276" s="25" t="s">
        <v>234</v>
      </c>
      <c r="J276" s="99"/>
      <c r="K276" s="99"/>
    </row>
    <row r="277" spans="1:11" s="100" customFormat="1" ht="51" customHeight="1">
      <c r="A277" s="96" t="s">
        <v>235</v>
      </c>
      <c r="B277" s="97" t="s">
        <v>241</v>
      </c>
      <c r="C277" s="97" t="s">
        <v>1279</v>
      </c>
      <c r="D277" s="96" t="s">
        <v>238</v>
      </c>
      <c r="E277" s="98">
        <v>10</v>
      </c>
      <c r="F277" s="96" t="s">
        <v>239</v>
      </c>
      <c r="G277" s="97"/>
      <c r="H277" s="101"/>
      <c r="I277" s="25" t="s">
        <v>234</v>
      </c>
      <c r="J277" s="99"/>
      <c r="K277" s="99"/>
    </row>
    <row r="278" spans="1:11" s="100" customFormat="1" ht="51" customHeight="1">
      <c r="A278" s="96" t="s">
        <v>235</v>
      </c>
      <c r="B278" s="97" t="s">
        <v>1280</v>
      </c>
      <c r="C278" s="97" t="s">
        <v>416</v>
      </c>
      <c r="D278" s="96" t="s">
        <v>238</v>
      </c>
      <c r="E278" s="98">
        <v>5</v>
      </c>
      <c r="F278" s="96" t="s">
        <v>239</v>
      </c>
      <c r="G278" s="97"/>
      <c r="H278" s="101"/>
      <c r="I278" s="25" t="s">
        <v>234</v>
      </c>
      <c r="J278" s="99"/>
      <c r="K278" s="99"/>
    </row>
    <row r="279" spans="1:11" s="100" customFormat="1" ht="51" customHeight="1">
      <c r="A279" s="96" t="s">
        <v>235</v>
      </c>
      <c r="B279" s="97" t="s">
        <v>376</v>
      </c>
      <c r="C279" s="97" t="s">
        <v>417</v>
      </c>
      <c r="D279" s="96" t="s">
        <v>238</v>
      </c>
      <c r="E279" s="98">
        <v>10</v>
      </c>
      <c r="F279" s="96" t="s">
        <v>239</v>
      </c>
      <c r="G279" s="97"/>
      <c r="H279" s="96"/>
      <c r="I279" s="25" t="s">
        <v>234</v>
      </c>
      <c r="J279" s="99"/>
      <c r="K279" s="99"/>
    </row>
    <row r="280" spans="1:11" s="100" customFormat="1" ht="51" customHeight="1">
      <c r="A280" s="96" t="s">
        <v>235</v>
      </c>
      <c r="B280" s="97" t="s">
        <v>364</v>
      </c>
      <c r="C280" s="97" t="s">
        <v>1281</v>
      </c>
      <c r="D280" s="96" t="s">
        <v>238</v>
      </c>
      <c r="E280" s="98">
        <v>5</v>
      </c>
      <c r="F280" s="96" t="s">
        <v>239</v>
      </c>
      <c r="G280" s="103"/>
      <c r="H280" s="104"/>
      <c r="I280" s="25" t="s">
        <v>234</v>
      </c>
      <c r="J280" s="99"/>
      <c r="K280" s="99"/>
    </row>
    <row r="281" spans="1:11" s="100" customFormat="1" ht="51" customHeight="1">
      <c r="A281" s="96" t="s">
        <v>235</v>
      </c>
      <c r="B281" s="97" t="s">
        <v>1282</v>
      </c>
      <c r="C281" s="97" t="s">
        <v>418</v>
      </c>
      <c r="D281" s="96" t="s">
        <v>238</v>
      </c>
      <c r="E281" s="98">
        <v>10</v>
      </c>
      <c r="F281" s="96" t="s">
        <v>239</v>
      </c>
      <c r="G281" s="97"/>
      <c r="H281" s="101"/>
      <c r="I281" s="25" t="s">
        <v>234</v>
      </c>
      <c r="J281" s="99"/>
      <c r="K281" s="99"/>
    </row>
    <row r="282" spans="1:11" s="100" customFormat="1" ht="51" customHeight="1">
      <c r="A282" s="96" t="s">
        <v>235</v>
      </c>
      <c r="B282" s="97" t="s">
        <v>419</v>
      </c>
      <c r="C282" s="97" t="s">
        <v>1283</v>
      </c>
      <c r="D282" s="96" t="s">
        <v>238</v>
      </c>
      <c r="E282" s="98">
        <v>10</v>
      </c>
      <c r="F282" s="96" t="s">
        <v>239</v>
      </c>
      <c r="G282" s="97"/>
      <c r="H282" s="101"/>
      <c r="I282" s="25" t="s">
        <v>234</v>
      </c>
      <c r="J282" s="99"/>
      <c r="K282" s="99"/>
    </row>
    <row r="283" spans="1:11" s="100" customFormat="1" ht="51" customHeight="1">
      <c r="A283" s="96" t="s">
        <v>235</v>
      </c>
      <c r="B283" s="97" t="s">
        <v>1284</v>
      </c>
      <c r="C283" s="97" t="s">
        <v>420</v>
      </c>
      <c r="D283" s="96" t="s">
        <v>238</v>
      </c>
      <c r="E283" s="98">
        <v>10</v>
      </c>
      <c r="F283" s="96" t="s">
        <v>239</v>
      </c>
      <c r="G283" s="97"/>
      <c r="H283" s="101"/>
      <c r="I283" s="25" t="s">
        <v>234</v>
      </c>
      <c r="J283" s="99"/>
      <c r="K283" s="99"/>
    </row>
    <row r="284" spans="1:11" s="100" customFormat="1" ht="51" customHeight="1">
      <c r="A284" s="96" t="s">
        <v>235</v>
      </c>
      <c r="B284" s="97" t="s">
        <v>364</v>
      </c>
      <c r="C284" s="97" t="s">
        <v>1285</v>
      </c>
      <c r="D284" s="96" t="s">
        <v>238</v>
      </c>
      <c r="E284" s="98">
        <v>10</v>
      </c>
      <c r="F284" s="96" t="s">
        <v>239</v>
      </c>
      <c r="G284" s="97"/>
      <c r="H284" s="96"/>
      <c r="I284" s="25" t="s">
        <v>234</v>
      </c>
      <c r="J284" s="99"/>
      <c r="K284" s="99"/>
    </row>
    <row r="285" spans="1:11" s="100" customFormat="1" ht="51" customHeight="1">
      <c r="A285" s="96" t="s">
        <v>235</v>
      </c>
      <c r="B285" s="97" t="s">
        <v>376</v>
      </c>
      <c r="C285" s="97" t="s">
        <v>421</v>
      </c>
      <c r="D285" s="96" t="s">
        <v>238</v>
      </c>
      <c r="E285" s="98">
        <v>5</v>
      </c>
      <c r="F285" s="96" t="s">
        <v>239</v>
      </c>
      <c r="G285" s="97"/>
      <c r="H285" s="96"/>
      <c r="I285" s="25" t="s">
        <v>234</v>
      </c>
      <c r="J285" s="99"/>
      <c r="K285" s="99"/>
    </row>
    <row r="286" spans="1:11" s="100" customFormat="1" ht="51" customHeight="1">
      <c r="A286" s="96" t="s">
        <v>235</v>
      </c>
      <c r="B286" s="102" t="s">
        <v>422</v>
      </c>
      <c r="C286" s="97" t="s">
        <v>423</v>
      </c>
      <c r="D286" s="96" t="s">
        <v>238</v>
      </c>
      <c r="E286" s="98">
        <v>5</v>
      </c>
      <c r="F286" s="96" t="s">
        <v>239</v>
      </c>
      <c r="G286" s="97"/>
      <c r="H286" s="101"/>
      <c r="I286" s="25" t="s">
        <v>234</v>
      </c>
      <c r="J286" s="99"/>
      <c r="K286" s="99"/>
    </row>
    <row r="287" spans="1:11" s="100" customFormat="1" ht="51" customHeight="1">
      <c r="A287" s="96" t="s">
        <v>235</v>
      </c>
      <c r="B287" s="97" t="s">
        <v>424</v>
      </c>
      <c r="C287" s="97" t="s">
        <v>1286</v>
      </c>
      <c r="D287" s="96" t="s">
        <v>238</v>
      </c>
      <c r="E287" s="98">
        <v>5</v>
      </c>
      <c r="F287" s="96" t="s">
        <v>239</v>
      </c>
      <c r="G287" s="97"/>
      <c r="H287" s="101"/>
      <c r="I287" s="25" t="s">
        <v>234</v>
      </c>
      <c r="J287" s="99"/>
      <c r="K287" s="99"/>
    </row>
    <row r="288" spans="1:11" s="100" customFormat="1" ht="51" customHeight="1">
      <c r="A288" s="96" t="s">
        <v>235</v>
      </c>
      <c r="B288" s="97" t="s">
        <v>1287</v>
      </c>
      <c r="C288" s="97" t="s">
        <v>423</v>
      </c>
      <c r="D288" s="96" t="s">
        <v>238</v>
      </c>
      <c r="E288" s="98">
        <v>10</v>
      </c>
      <c r="F288" s="96" t="s">
        <v>239</v>
      </c>
      <c r="G288" s="97"/>
      <c r="H288" s="101"/>
      <c r="I288" s="25" t="s">
        <v>234</v>
      </c>
      <c r="J288" s="99"/>
      <c r="K288" s="99"/>
    </row>
    <row r="289" spans="1:11" s="100" customFormat="1" ht="51" customHeight="1">
      <c r="A289" s="96" t="s">
        <v>235</v>
      </c>
      <c r="B289" s="102" t="s">
        <v>425</v>
      </c>
      <c r="C289" s="97" t="s">
        <v>426</v>
      </c>
      <c r="D289" s="96" t="s">
        <v>238</v>
      </c>
      <c r="E289" s="98">
        <v>5</v>
      </c>
      <c r="F289" s="96" t="s">
        <v>239</v>
      </c>
      <c r="G289" s="97"/>
      <c r="H289" s="101"/>
      <c r="I289" s="25" t="s">
        <v>234</v>
      </c>
      <c r="J289" s="99"/>
      <c r="K289" s="99"/>
    </row>
    <row r="290" spans="1:11" s="100" customFormat="1" ht="51" customHeight="1">
      <c r="A290" s="96" t="s">
        <v>235</v>
      </c>
      <c r="B290" s="97" t="s">
        <v>1288</v>
      </c>
      <c r="C290" s="97" t="s">
        <v>426</v>
      </c>
      <c r="D290" s="96" t="s">
        <v>238</v>
      </c>
      <c r="E290" s="98">
        <v>10</v>
      </c>
      <c r="F290" s="96" t="s">
        <v>239</v>
      </c>
      <c r="G290" s="97"/>
      <c r="H290" s="101"/>
      <c r="I290" s="25" t="s">
        <v>234</v>
      </c>
      <c r="J290" s="99"/>
      <c r="K290" s="99"/>
    </row>
    <row r="291" spans="1:11" s="100" customFormat="1" ht="51" customHeight="1">
      <c r="A291" s="96" t="s">
        <v>235</v>
      </c>
      <c r="B291" s="97" t="s">
        <v>364</v>
      </c>
      <c r="C291" s="97" t="s">
        <v>1289</v>
      </c>
      <c r="D291" s="96" t="s">
        <v>238</v>
      </c>
      <c r="E291" s="98">
        <v>5</v>
      </c>
      <c r="F291" s="96" t="s">
        <v>239</v>
      </c>
      <c r="G291" s="97"/>
      <c r="H291" s="101"/>
      <c r="I291" s="25" t="s">
        <v>234</v>
      </c>
      <c r="J291" s="99"/>
      <c r="K291" s="99"/>
    </row>
    <row r="292" spans="1:11" s="100" customFormat="1" ht="51" customHeight="1">
      <c r="A292" s="96" t="s">
        <v>235</v>
      </c>
      <c r="B292" s="102" t="s">
        <v>427</v>
      </c>
      <c r="C292" s="97" t="s">
        <v>428</v>
      </c>
      <c r="D292" s="96" t="s">
        <v>238</v>
      </c>
      <c r="E292" s="98">
        <v>5</v>
      </c>
      <c r="F292" s="96" t="s">
        <v>239</v>
      </c>
      <c r="G292" s="97"/>
      <c r="H292" s="101"/>
      <c r="I292" s="25" t="s">
        <v>234</v>
      </c>
      <c r="J292" s="99"/>
      <c r="K292" s="99"/>
    </row>
    <row r="293" spans="1:11" s="100" customFormat="1" ht="51" customHeight="1">
      <c r="A293" s="96" t="s">
        <v>235</v>
      </c>
      <c r="B293" s="97" t="s">
        <v>391</v>
      </c>
      <c r="C293" s="97" t="s">
        <v>1290</v>
      </c>
      <c r="D293" s="96" t="s">
        <v>238</v>
      </c>
      <c r="E293" s="98">
        <v>5</v>
      </c>
      <c r="F293" s="96" t="s">
        <v>239</v>
      </c>
      <c r="G293" s="97"/>
      <c r="H293" s="101"/>
      <c r="I293" s="25" t="s">
        <v>234</v>
      </c>
      <c r="J293" s="99"/>
      <c r="K293" s="99"/>
    </row>
    <row r="294" spans="1:11" s="100" customFormat="1" ht="51" customHeight="1">
      <c r="A294" s="96" t="s">
        <v>235</v>
      </c>
      <c r="B294" s="97" t="s">
        <v>1291</v>
      </c>
      <c r="C294" s="97" t="s">
        <v>428</v>
      </c>
      <c r="D294" s="96" t="s">
        <v>238</v>
      </c>
      <c r="E294" s="98">
        <v>5</v>
      </c>
      <c r="F294" s="96" t="s">
        <v>239</v>
      </c>
      <c r="G294" s="97"/>
      <c r="H294" s="101"/>
      <c r="I294" s="25" t="s">
        <v>234</v>
      </c>
      <c r="J294" s="99"/>
      <c r="K294" s="99"/>
    </row>
    <row r="295" spans="1:11" s="100" customFormat="1" ht="51" customHeight="1">
      <c r="A295" s="96" t="s">
        <v>235</v>
      </c>
      <c r="B295" s="97" t="s">
        <v>429</v>
      </c>
      <c r="C295" s="97" t="s">
        <v>1292</v>
      </c>
      <c r="D295" s="96" t="s">
        <v>238</v>
      </c>
      <c r="E295" s="98">
        <v>5</v>
      </c>
      <c r="F295" s="96" t="s">
        <v>239</v>
      </c>
      <c r="G295" s="97"/>
      <c r="H295" s="101"/>
      <c r="I295" s="25" t="s">
        <v>234</v>
      </c>
      <c r="J295" s="99"/>
      <c r="K295" s="99"/>
    </row>
    <row r="296" spans="1:11" s="100" customFormat="1" ht="51" customHeight="1">
      <c r="A296" s="96" t="s">
        <v>235</v>
      </c>
      <c r="B296" s="97" t="s">
        <v>391</v>
      </c>
      <c r="C296" s="97" t="s">
        <v>1292</v>
      </c>
      <c r="D296" s="96" t="s">
        <v>238</v>
      </c>
      <c r="E296" s="98">
        <v>5</v>
      </c>
      <c r="F296" s="96" t="s">
        <v>239</v>
      </c>
      <c r="G296" s="97"/>
      <c r="H296" s="101"/>
      <c r="I296" s="25" t="s">
        <v>234</v>
      </c>
      <c r="J296" s="99"/>
      <c r="K296" s="99"/>
    </row>
    <row r="297" spans="1:11" s="100" customFormat="1" ht="51" customHeight="1">
      <c r="A297" s="96" t="s">
        <v>235</v>
      </c>
      <c r="B297" s="97" t="s">
        <v>430</v>
      </c>
      <c r="C297" s="97" t="s">
        <v>1292</v>
      </c>
      <c r="D297" s="96" t="s">
        <v>238</v>
      </c>
      <c r="E297" s="98">
        <v>5</v>
      </c>
      <c r="F297" s="96" t="s">
        <v>239</v>
      </c>
      <c r="G297" s="97"/>
      <c r="H297" s="101"/>
      <c r="I297" s="25" t="s">
        <v>234</v>
      </c>
      <c r="J297" s="99"/>
      <c r="K297" s="99"/>
    </row>
    <row r="298" spans="1:11" s="100" customFormat="1" ht="51" customHeight="1">
      <c r="A298" s="96" t="s">
        <v>235</v>
      </c>
      <c r="B298" s="97" t="s">
        <v>1293</v>
      </c>
      <c r="C298" s="97" t="s">
        <v>431</v>
      </c>
      <c r="D298" s="96" t="s">
        <v>238</v>
      </c>
      <c r="E298" s="98">
        <v>5</v>
      </c>
      <c r="F298" s="96" t="s">
        <v>239</v>
      </c>
      <c r="G298" s="97"/>
      <c r="H298" s="101"/>
      <c r="I298" s="25" t="s">
        <v>234</v>
      </c>
      <c r="J298" s="99"/>
      <c r="K298" s="99"/>
    </row>
    <row r="299" spans="1:11" s="100" customFormat="1" ht="51" customHeight="1">
      <c r="A299" s="96" t="s">
        <v>235</v>
      </c>
      <c r="B299" s="102" t="s">
        <v>432</v>
      </c>
      <c r="C299" s="97" t="s">
        <v>433</v>
      </c>
      <c r="D299" s="96" t="s">
        <v>238</v>
      </c>
      <c r="E299" s="98">
        <v>5</v>
      </c>
      <c r="F299" s="96" t="s">
        <v>239</v>
      </c>
      <c r="G299" s="97"/>
      <c r="H299" s="101"/>
      <c r="I299" s="25" t="s">
        <v>234</v>
      </c>
      <c r="J299" s="99"/>
      <c r="K299" s="99"/>
    </row>
    <row r="300" spans="1:11" s="100" customFormat="1" ht="51" customHeight="1">
      <c r="A300" s="96" t="s">
        <v>235</v>
      </c>
      <c r="B300" s="97" t="s">
        <v>434</v>
      </c>
      <c r="C300" s="97" t="s">
        <v>433</v>
      </c>
      <c r="D300" s="96" t="s">
        <v>238</v>
      </c>
      <c r="E300" s="98">
        <v>20</v>
      </c>
      <c r="F300" s="96" t="s">
        <v>239</v>
      </c>
      <c r="G300" s="97"/>
      <c r="H300" s="25" t="s">
        <v>234</v>
      </c>
      <c r="I300" s="96"/>
      <c r="J300" s="99"/>
      <c r="K300" s="99"/>
    </row>
    <row r="301" spans="1:11" s="100" customFormat="1" ht="51" customHeight="1">
      <c r="A301" s="96" t="s">
        <v>235</v>
      </c>
      <c r="B301" s="97" t="s">
        <v>1294</v>
      </c>
      <c r="C301" s="97" t="s">
        <v>435</v>
      </c>
      <c r="D301" s="96" t="s">
        <v>238</v>
      </c>
      <c r="E301" s="98">
        <v>10</v>
      </c>
      <c r="F301" s="96" t="s">
        <v>239</v>
      </c>
      <c r="G301" s="97"/>
      <c r="H301" s="101"/>
      <c r="I301" s="25" t="s">
        <v>234</v>
      </c>
      <c r="J301" s="99"/>
      <c r="K301" s="99"/>
    </row>
    <row r="302" spans="1:11" s="100" customFormat="1" ht="51" customHeight="1">
      <c r="A302" s="96" t="s">
        <v>235</v>
      </c>
      <c r="B302" s="97" t="s">
        <v>364</v>
      </c>
      <c r="C302" s="97" t="s">
        <v>1295</v>
      </c>
      <c r="D302" s="96" t="s">
        <v>238</v>
      </c>
      <c r="E302" s="98">
        <v>10</v>
      </c>
      <c r="F302" s="96" t="s">
        <v>239</v>
      </c>
      <c r="G302" s="97"/>
      <c r="H302" s="101"/>
      <c r="I302" s="25" t="s">
        <v>234</v>
      </c>
      <c r="J302" s="99"/>
      <c r="K302" s="99"/>
    </row>
    <row r="303" spans="1:11" s="100" customFormat="1" ht="51" customHeight="1">
      <c r="A303" s="96" t="s">
        <v>235</v>
      </c>
      <c r="B303" s="102" t="s">
        <v>436</v>
      </c>
      <c r="C303" s="97" t="s">
        <v>437</v>
      </c>
      <c r="D303" s="96" t="s">
        <v>238</v>
      </c>
      <c r="E303" s="98">
        <v>5</v>
      </c>
      <c r="F303" s="96" t="s">
        <v>239</v>
      </c>
      <c r="G303" s="97"/>
      <c r="H303" s="101"/>
      <c r="I303" s="25" t="s">
        <v>234</v>
      </c>
      <c r="J303" s="99"/>
      <c r="K303" s="99"/>
    </row>
    <row r="304" spans="1:11" s="100" customFormat="1" ht="51" customHeight="1">
      <c r="A304" s="96" t="s">
        <v>235</v>
      </c>
      <c r="B304" s="97" t="s">
        <v>1296</v>
      </c>
      <c r="C304" s="97" t="s">
        <v>438</v>
      </c>
      <c r="D304" s="96" t="s">
        <v>238</v>
      </c>
      <c r="E304" s="98">
        <v>5</v>
      </c>
      <c r="F304" s="96" t="s">
        <v>239</v>
      </c>
      <c r="G304" s="97"/>
      <c r="H304" s="101"/>
      <c r="I304" s="25" t="s">
        <v>234</v>
      </c>
      <c r="J304" s="99"/>
      <c r="K304" s="99"/>
    </row>
    <row r="305" spans="1:11" s="100" customFormat="1" ht="51" customHeight="1">
      <c r="A305" s="96" t="s">
        <v>235</v>
      </c>
      <c r="B305" s="97" t="s">
        <v>1297</v>
      </c>
      <c r="C305" s="97" t="s">
        <v>439</v>
      </c>
      <c r="D305" s="96" t="s">
        <v>238</v>
      </c>
      <c r="E305" s="98">
        <v>10</v>
      </c>
      <c r="F305" s="96" t="s">
        <v>239</v>
      </c>
      <c r="G305" s="97"/>
      <c r="H305" s="101"/>
      <c r="I305" s="25" t="s">
        <v>234</v>
      </c>
      <c r="J305" s="99"/>
      <c r="K305" s="99"/>
    </row>
    <row r="306" spans="1:11" s="100" customFormat="1" ht="51" customHeight="1">
      <c r="A306" s="96" t="s">
        <v>235</v>
      </c>
      <c r="B306" s="97" t="s">
        <v>1298</v>
      </c>
      <c r="C306" s="97" t="s">
        <v>440</v>
      </c>
      <c r="D306" s="96" t="s">
        <v>238</v>
      </c>
      <c r="E306" s="98">
        <v>10</v>
      </c>
      <c r="F306" s="96" t="s">
        <v>239</v>
      </c>
      <c r="G306" s="103"/>
      <c r="H306" s="104"/>
      <c r="I306" s="25" t="s">
        <v>234</v>
      </c>
      <c r="J306" s="99"/>
      <c r="K306" s="99"/>
    </row>
    <row r="307" spans="1:11" s="100" customFormat="1" ht="51" customHeight="1">
      <c r="A307" s="96" t="s">
        <v>235</v>
      </c>
      <c r="B307" s="97" t="s">
        <v>441</v>
      </c>
      <c r="C307" s="97" t="s">
        <v>1299</v>
      </c>
      <c r="D307" s="96" t="s">
        <v>238</v>
      </c>
      <c r="E307" s="98">
        <v>5</v>
      </c>
      <c r="F307" s="96" t="s">
        <v>239</v>
      </c>
      <c r="G307" s="97"/>
      <c r="H307" s="101"/>
      <c r="I307" s="25" t="s">
        <v>234</v>
      </c>
      <c r="J307" s="99"/>
      <c r="K307" s="99"/>
    </row>
    <row r="308" spans="1:11" s="100" customFormat="1" ht="51" customHeight="1">
      <c r="A308" s="96" t="s">
        <v>235</v>
      </c>
      <c r="B308" s="97" t="s">
        <v>364</v>
      </c>
      <c r="C308" s="97" t="s">
        <v>1299</v>
      </c>
      <c r="D308" s="96" t="s">
        <v>238</v>
      </c>
      <c r="E308" s="98">
        <v>5</v>
      </c>
      <c r="F308" s="96" t="s">
        <v>239</v>
      </c>
      <c r="G308" s="103"/>
      <c r="H308" s="104"/>
      <c r="I308" s="25" t="s">
        <v>234</v>
      </c>
      <c r="J308" s="99"/>
      <c r="K308" s="99"/>
    </row>
    <row r="309" spans="1:11" s="100" customFormat="1" ht="51" customHeight="1">
      <c r="A309" s="96" t="s">
        <v>235</v>
      </c>
      <c r="B309" s="97" t="s">
        <v>1300</v>
      </c>
      <c r="C309" s="97" t="s">
        <v>442</v>
      </c>
      <c r="D309" s="96" t="s">
        <v>238</v>
      </c>
      <c r="E309" s="98">
        <v>10</v>
      </c>
      <c r="F309" s="96" t="s">
        <v>239</v>
      </c>
      <c r="G309" s="97"/>
      <c r="H309" s="101"/>
      <c r="I309" s="25" t="s">
        <v>234</v>
      </c>
      <c r="J309" s="99"/>
      <c r="K309" s="99"/>
    </row>
    <row r="310" spans="1:11" s="100" customFormat="1" ht="51" customHeight="1">
      <c r="A310" s="96" t="s">
        <v>235</v>
      </c>
      <c r="B310" s="97" t="s">
        <v>443</v>
      </c>
      <c r="C310" s="97" t="s">
        <v>1301</v>
      </c>
      <c r="D310" s="96" t="s">
        <v>238</v>
      </c>
      <c r="E310" s="98">
        <v>10</v>
      </c>
      <c r="F310" s="96" t="s">
        <v>239</v>
      </c>
      <c r="G310" s="97"/>
      <c r="H310" s="101"/>
      <c r="I310" s="25" t="s">
        <v>234</v>
      </c>
      <c r="J310" s="99"/>
      <c r="K310" s="99"/>
    </row>
    <row r="311" spans="1:11" s="100" customFormat="1" ht="51" customHeight="1">
      <c r="A311" s="96" t="s">
        <v>235</v>
      </c>
      <c r="B311" s="97" t="s">
        <v>444</v>
      </c>
      <c r="C311" s="97" t="s">
        <v>1301</v>
      </c>
      <c r="D311" s="96" t="s">
        <v>238</v>
      </c>
      <c r="E311" s="98">
        <v>5</v>
      </c>
      <c r="F311" s="96" t="s">
        <v>239</v>
      </c>
      <c r="G311" s="97"/>
      <c r="H311" s="101"/>
      <c r="I311" s="25" t="s">
        <v>234</v>
      </c>
      <c r="J311" s="99"/>
      <c r="K311" s="99"/>
    </row>
    <row r="312" spans="1:11" s="100" customFormat="1" ht="51" customHeight="1">
      <c r="A312" s="96" t="s">
        <v>235</v>
      </c>
      <c r="B312" s="97" t="s">
        <v>445</v>
      </c>
      <c r="C312" s="97" t="s">
        <v>446</v>
      </c>
      <c r="D312" s="96" t="s">
        <v>238</v>
      </c>
      <c r="E312" s="98">
        <v>5</v>
      </c>
      <c r="F312" s="96" t="s">
        <v>239</v>
      </c>
      <c r="G312" s="97"/>
      <c r="H312" s="101"/>
      <c r="I312" s="25" t="s">
        <v>234</v>
      </c>
      <c r="J312" s="99"/>
      <c r="K312" s="99"/>
    </row>
    <row r="313" spans="1:11" s="100" customFormat="1" ht="51" customHeight="1">
      <c r="A313" s="96" t="s">
        <v>235</v>
      </c>
      <c r="B313" s="97" t="s">
        <v>376</v>
      </c>
      <c r="C313" s="97" t="s">
        <v>447</v>
      </c>
      <c r="D313" s="96" t="s">
        <v>238</v>
      </c>
      <c r="E313" s="98">
        <v>10</v>
      </c>
      <c r="F313" s="96" t="s">
        <v>239</v>
      </c>
      <c r="G313" s="97"/>
      <c r="H313" s="96"/>
      <c r="I313" s="25" t="s">
        <v>234</v>
      </c>
      <c r="J313" s="99"/>
      <c r="K313" s="99"/>
    </row>
    <row r="314" spans="1:11" s="100" customFormat="1" ht="51" customHeight="1">
      <c r="A314" s="96" t="s">
        <v>235</v>
      </c>
      <c r="B314" s="97" t="s">
        <v>391</v>
      </c>
      <c r="C314" s="97" t="s">
        <v>1302</v>
      </c>
      <c r="D314" s="96" t="s">
        <v>238</v>
      </c>
      <c r="E314" s="98">
        <v>5</v>
      </c>
      <c r="F314" s="96" t="s">
        <v>239</v>
      </c>
      <c r="G314" s="97"/>
      <c r="H314" s="101"/>
      <c r="I314" s="25" t="s">
        <v>234</v>
      </c>
      <c r="J314" s="99"/>
      <c r="K314" s="99"/>
    </row>
    <row r="315" spans="1:11" s="100" customFormat="1" ht="51" customHeight="1">
      <c r="A315" s="96" t="s">
        <v>235</v>
      </c>
      <c r="B315" s="97" t="s">
        <v>1303</v>
      </c>
      <c r="C315" s="97" t="s">
        <v>448</v>
      </c>
      <c r="D315" s="96" t="s">
        <v>238</v>
      </c>
      <c r="E315" s="98">
        <v>5</v>
      </c>
      <c r="F315" s="96" t="s">
        <v>239</v>
      </c>
      <c r="G315" s="97"/>
      <c r="H315" s="101"/>
      <c r="I315" s="25" t="s">
        <v>234</v>
      </c>
      <c r="J315" s="99"/>
      <c r="K315" s="99"/>
    </row>
    <row r="316" spans="1:11" s="100" customFormat="1" ht="51" customHeight="1">
      <c r="A316" s="96" t="s">
        <v>235</v>
      </c>
      <c r="B316" s="97" t="s">
        <v>364</v>
      </c>
      <c r="C316" s="97" t="s">
        <v>1304</v>
      </c>
      <c r="D316" s="96" t="s">
        <v>238</v>
      </c>
      <c r="E316" s="98">
        <v>10</v>
      </c>
      <c r="F316" s="96" t="s">
        <v>239</v>
      </c>
      <c r="G316" s="97"/>
      <c r="H316" s="101"/>
      <c r="I316" s="25" t="s">
        <v>234</v>
      </c>
      <c r="J316" s="99"/>
      <c r="K316" s="99"/>
    </row>
    <row r="317" spans="1:11" s="100" customFormat="1" ht="51" customHeight="1">
      <c r="A317" s="96" t="s">
        <v>235</v>
      </c>
      <c r="B317" s="97" t="s">
        <v>1305</v>
      </c>
      <c r="C317" s="97" t="s">
        <v>449</v>
      </c>
      <c r="D317" s="96" t="s">
        <v>238</v>
      </c>
      <c r="E317" s="98">
        <v>5</v>
      </c>
      <c r="F317" s="96" t="s">
        <v>239</v>
      </c>
      <c r="G317" s="97"/>
      <c r="H317" s="101"/>
      <c r="I317" s="25" t="s">
        <v>234</v>
      </c>
      <c r="J317" s="99"/>
      <c r="K317" s="99"/>
    </row>
    <row r="318" spans="1:11" s="100" customFormat="1" ht="51" customHeight="1">
      <c r="A318" s="96" t="s">
        <v>235</v>
      </c>
      <c r="B318" s="97" t="s">
        <v>450</v>
      </c>
      <c r="C318" s="97" t="s">
        <v>449</v>
      </c>
      <c r="D318" s="96" t="s">
        <v>238</v>
      </c>
      <c r="E318" s="98">
        <v>5</v>
      </c>
      <c r="F318" s="96" t="s">
        <v>239</v>
      </c>
      <c r="G318" s="97"/>
      <c r="H318" s="101"/>
      <c r="I318" s="25" t="s">
        <v>234</v>
      </c>
      <c r="J318" s="99"/>
      <c r="K318" s="99"/>
    </row>
    <row r="319" spans="1:11" s="100" customFormat="1" ht="51" customHeight="1">
      <c r="A319" s="96" t="s">
        <v>235</v>
      </c>
      <c r="B319" s="102" t="s">
        <v>451</v>
      </c>
      <c r="C319" s="97" t="s">
        <v>452</v>
      </c>
      <c r="D319" s="96" t="s">
        <v>238</v>
      </c>
      <c r="E319" s="98">
        <v>5</v>
      </c>
      <c r="F319" s="96" t="s">
        <v>239</v>
      </c>
      <c r="G319" s="103"/>
      <c r="H319" s="104"/>
      <c r="I319" s="25" t="s">
        <v>234</v>
      </c>
      <c r="J319" s="99"/>
      <c r="K319" s="99"/>
    </row>
    <row r="320" spans="1:11" s="100" customFormat="1" ht="51" customHeight="1">
      <c r="A320" s="96" t="s">
        <v>235</v>
      </c>
      <c r="B320" s="97" t="s">
        <v>1306</v>
      </c>
      <c r="C320" s="97" t="s">
        <v>452</v>
      </c>
      <c r="D320" s="96" t="s">
        <v>238</v>
      </c>
      <c r="E320" s="98">
        <v>150</v>
      </c>
      <c r="F320" s="96" t="s">
        <v>239</v>
      </c>
      <c r="G320" s="97"/>
      <c r="H320" s="25" t="s">
        <v>234</v>
      </c>
      <c r="I320" s="25"/>
      <c r="J320" s="99"/>
      <c r="K320" s="99"/>
    </row>
    <row r="321" spans="1:11" s="100" customFormat="1" ht="51" customHeight="1">
      <c r="A321" s="96" t="s">
        <v>235</v>
      </c>
      <c r="B321" s="97" t="s">
        <v>1307</v>
      </c>
      <c r="C321" s="97" t="s">
        <v>452</v>
      </c>
      <c r="D321" s="96" t="s">
        <v>238</v>
      </c>
      <c r="E321" s="98">
        <v>5</v>
      </c>
      <c r="F321" s="96" t="s">
        <v>239</v>
      </c>
      <c r="G321" s="97"/>
      <c r="H321" s="101"/>
      <c r="I321" s="25" t="s">
        <v>234</v>
      </c>
      <c r="J321" s="99"/>
      <c r="K321" s="99"/>
    </row>
    <row r="322" spans="1:11" s="100" customFormat="1" ht="51" customHeight="1">
      <c r="A322" s="96" t="s">
        <v>235</v>
      </c>
      <c r="B322" s="97" t="s">
        <v>389</v>
      </c>
      <c r="C322" s="97" t="s">
        <v>1308</v>
      </c>
      <c r="D322" s="96" t="s">
        <v>238</v>
      </c>
      <c r="E322" s="98">
        <v>10</v>
      </c>
      <c r="F322" s="96" t="s">
        <v>239</v>
      </c>
      <c r="G322" s="97"/>
      <c r="H322" s="101"/>
      <c r="I322" s="25" t="s">
        <v>234</v>
      </c>
      <c r="J322" s="99"/>
      <c r="K322" s="99"/>
    </row>
    <row r="323" spans="1:11" s="100" customFormat="1" ht="51" customHeight="1">
      <c r="A323" s="96" t="s">
        <v>235</v>
      </c>
      <c r="B323" s="97" t="s">
        <v>376</v>
      </c>
      <c r="C323" s="97" t="s">
        <v>453</v>
      </c>
      <c r="D323" s="96" t="s">
        <v>238</v>
      </c>
      <c r="E323" s="98">
        <v>10</v>
      </c>
      <c r="F323" s="96" t="s">
        <v>239</v>
      </c>
      <c r="G323" s="97"/>
      <c r="H323" s="96"/>
      <c r="I323" s="25" t="s">
        <v>234</v>
      </c>
      <c r="J323" s="99"/>
      <c r="K323" s="99"/>
    </row>
    <row r="324" spans="1:11" s="100" customFormat="1" ht="51" customHeight="1">
      <c r="A324" s="96" t="s">
        <v>235</v>
      </c>
      <c r="B324" s="97" t="s">
        <v>1309</v>
      </c>
      <c r="C324" s="97" t="s">
        <v>454</v>
      </c>
      <c r="D324" s="96" t="s">
        <v>238</v>
      </c>
      <c r="E324" s="98">
        <v>10</v>
      </c>
      <c r="F324" s="96" t="s">
        <v>239</v>
      </c>
      <c r="G324" s="97"/>
      <c r="H324" s="101"/>
      <c r="I324" s="25" t="s">
        <v>234</v>
      </c>
      <c r="J324" s="99"/>
      <c r="K324" s="99"/>
    </row>
    <row r="325" spans="1:11" s="100" customFormat="1" ht="51" customHeight="1">
      <c r="A325" s="96" t="s">
        <v>235</v>
      </c>
      <c r="B325" s="97" t="s">
        <v>455</v>
      </c>
      <c r="C325" s="97" t="s">
        <v>1310</v>
      </c>
      <c r="D325" s="96" t="s">
        <v>238</v>
      </c>
      <c r="E325" s="98">
        <v>5</v>
      </c>
      <c r="F325" s="96" t="s">
        <v>239</v>
      </c>
      <c r="G325" s="97"/>
      <c r="H325" s="101"/>
      <c r="I325" s="25" t="s">
        <v>234</v>
      </c>
      <c r="J325" s="99"/>
      <c r="K325" s="99"/>
    </row>
    <row r="326" spans="1:11" s="100" customFormat="1" ht="51" customHeight="1">
      <c r="A326" s="96" t="s">
        <v>235</v>
      </c>
      <c r="B326" s="97" t="s">
        <v>364</v>
      </c>
      <c r="C326" s="97" t="s">
        <v>1310</v>
      </c>
      <c r="D326" s="96" t="s">
        <v>238</v>
      </c>
      <c r="E326" s="98">
        <v>5</v>
      </c>
      <c r="F326" s="96" t="s">
        <v>239</v>
      </c>
      <c r="G326" s="97"/>
      <c r="H326" s="96"/>
      <c r="I326" s="25" t="s">
        <v>234</v>
      </c>
      <c r="J326" s="99"/>
      <c r="K326" s="99"/>
    </row>
    <row r="327" spans="1:11" s="100" customFormat="1" ht="51" customHeight="1">
      <c r="A327" s="96" t="s">
        <v>235</v>
      </c>
      <c r="B327" s="97" t="s">
        <v>456</v>
      </c>
      <c r="C327" s="97" t="s">
        <v>1310</v>
      </c>
      <c r="D327" s="96" t="s">
        <v>238</v>
      </c>
      <c r="E327" s="98">
        <v>15</v>
      </c>
      <c r="F327" s="96" t="s">
        <v>239</v>
      </c>
      <c r="G327" s="97"/>
      <c r="H327" s="25" t="s">
        <v>234</v>
      </c>
      <c r="I327" s="96"/>
      <c r="J327" s="99"/>
      <c r="K327" s="99"/>
    </row>
    <row r="328" spans="1:11" s="100" customFormat="1" ht="51" customHeight="1">
      <c r="A328" s="96" t="s">
        <v>235</v>
      </c>
      <c r="B328" s="97" t="s">
        <v>1311</v>
      </c>
      <c r="C328" s="97" t="s">
        <v>457</v>
      </c>
      <c r="D328" s="96" t="s">
        <v>238</v>
      </c>
      <c r="E328" s="98">
        <v>10</v>
      </c>
      <c r="F328" s="96" t="s">
        <v>239</v>
      </c>
      <c r="G328" s="97"/>
      <c r="H328" s="101"/>
      <c r="I328" s="25" t="s">
        <v>234</v>
      </c>
      <c r="J328" s="99"/>
      <c r="K328" s="99"/>
    </row>
    <row r="329" spans="1:11" s="100" customFormat="1" ht="51" customHeight="1">
      <c r="A329" s="96" t="s">
        <v>235</v>
      </c>
      <c r="B329" s="97" t="s">
        <v>458</v>
      </c>
      <c r="C329" s="97" t="s">
        <v>1312</v>
      </c>
      <c r="D329" s="96" t="s">
        <v>238</v>
      </c>
      <c r="E329" s="98">
        <v>5</v>
      </c>
      <c r="F329" s="96" t="s">
        <v>239</v>
      </c>
      <c r="G329" s="97"/>
      <c r="H329" s="101"/>
      <c r="I329" s="25" t="s">
        <v>234</v>
      </c>
      <c r="J329" s="99"/>
      <c r="K329" s="99"/>
    </row>
    <row r="330" spans="1:11" s="100" customFormat="1" ht="51" customHeight="1">
      <c r="A330" s="96" t="s">
        <v>235</v>
      </c>
      <c r="B330" s="97" t="s">
        <v>1313</v>
      </c>
      <c r="C330" s="97" t="s">
        <v>459</v>
      </c>
      <c r="D330" s="96" t="s">
        <v>238</v>
      </c>
      <c r="E330" s="98">
        <v>10</v>
      </c>
      <c r="F330" s="96" t="s">
        <v>239</v>
      </c>
      <c r="G330" s="97"/>
      <c r="H330" s="101"/>
      <c r="I330" s="25" t="s">
        <v>234</v>
      </c>
      <c r="J330" s="99"/>
      <c r="K330" s="99"/>
    </row>
    <row r="331" spans="1:11" s="100" customFormat="1" ht="51" customHeight="1">
      <c r="A331" s="96" t="s">
        <v>235</v>
      </c>
      <c r="B331" s="97" t="s">
        <v>1314</v>
      </c>
      <c r="C331" s="97" t="s">
        <v>460</v>
      </c>
      <c r="D331" s="96" t="s">
        <v>238</v>
      </c>
      <c r="E331" s="98">
        <v>10</v>
      </c>
      <c r="F331" s="96" t="s">
        <v>239</v>
      </c>
      <c r="G331" s="97"/>
      <c r="H331" s="101"/>
      <c r="I331" s="25" t="s">
        <v>234</v>
      </c>
      <c r="J331" s="99"/>
      <c r="K331" s="99"/>
    </row>
    <row r="332" spans="1:11" s="100" customFormat="1" ht="51" customHeight="1">
      <c r="A332" s="96" t="s">
        <v>235</v>
      </c>
      <c r="B332" s="97" t="s">
        <v>461</v>
      </c>
      <c r="C332" s="97" t="s">
        <v>1315</v>
      </c>
      <c r="D332" s="96" t="s">
        <v>238</v>
      </c>
      <c r="E332" s="98">
        <v>90</v>
      </c>
      <c r="F332" s="96" t="s">
        <v>239</v>
      </c>
      <c r="G332" s="97"/>
      <c r="H332" s="25" t="s">
        <v>234</v>
      </c>
      <c r="I332" s="96"/>
      <c r="J332" s="99"/>
      <c r="K332" s="99"/>
    </row>
    <row r="333" spans="1:11" s="100" customFormat="1" ht="51" customHeight="1">
      <c r="A333" s="96" t="s">
        <v>235</v>
      </c>
      <c r="B333" s="97" t="s">
        <v>462</v>
      </c>
      <c r="C333" s="97" t="s">
        <v>1316</v>
      </c>
      <c r="D333" s="96" t="s">
        <v>238</v>
      </c>
      <c r="E333" s="98">
        <v>10</v>
      </c>
      <c r="F333" s="96" t="s">
        <v>239</v>
      </c>
      <c r="G333" s="97"/>
      <c r="H333" s="101"/>
      <c r="I333" s="25" t="s">
        <v>234</v>
      </c>
      <c r="J333" s="99"/>
      <c r="K333" s="99"/>
    </row>
    <row r="334" spans="1:11" s="100" customFormat="1" ht="51" customHeight="1">
      <c r="A334" s="96" t="s">
        <v>235</v>
      </c>
      <c r="B334" s="97" t="s">
        <v>1317</v>
      </c>
      <c r="C334" s="97" t="s">
        <v>463</v>
      </c>
      <c r="D334" s="96" t="s">
        <v>238</v>
      </c>
      <c r="E334" s="98">
        <v>10</v>
      </c>
      <c r="F334" s="96" t="s">
        <v>239</v>
      </c>
      <c r="G334" s="97"/>
      <c r="H334" s="101"/>
      <c r="I334" s="25" t="s">
        <v>234</v>
      </c>
      <c r="J334" s="99"/>
      <c r="K334" s="99"/>
    </row>
    <row r="335" spans="1:11" s="100" customFormat="1" ht="51" customHeight="1">
      <c r="A335" s="96" t="s">
        <v>235</v>
      </c>
      <c r="B335" s="97" t="s">
        <v>364</v>
      </c>
      <c r="C335" s="97" t="s">
        <v>1318</v>
      </c>
      <c r="D335" s="96" t="s">
        <v>238</v>
      </c>
      <c r="E335" s="98">
        <v>10</v>
      </c>
      <c r="F335" s="96" t="s">
        <v>239</v>
      </c>
      <c r="G335" s="97"/>
      <c r="H335" s="101"/>
      <c r="I335" s="25" t="s">
        <v>234</v>
      </c>
      <c r="J335" s="99"/>
      <c r="K335" s="99"/>
    </row>
    <row r="336" spans="1:11" s="100" customFormat="1" ht="51" customHeight="1">
      <c r="A336" s="96" t="s">
        <v>235</v>
      </c>
      <c r="B336" s="97" t="s">
        <v>1319</v>
      </c>
      <c r="C336" s="97" t="s">
        <v>464</v>
      </c>
      <c r="D336" s="96" t="s">
        <v>238</v>
      </c>
      <c r="E336" s="98">
        <v>10</v>
      </c>
      <c r="F336" s="96" t="s">
        <v>239</v>
      </c>
      <c r="G336" s="97"/>
      <c r="H336" s="101"/>
      <c r="I336" s="25" t="s">
        <v>234</v>
      </c>
      <c r="J336" s="99"/>
      <c r="K336" s="99"/>
    </row>
    <row r="337" spans="1:11" s="100" customFormat="1" ht="51" customHeight="1">
      <c r="A337" s="96" t="s">
        <v>235</v>
      </c>
      <c r="B337" s="97" t="s">
        <v>465</v>
      </c>
      <c r="C337" s="97" t="s">
        <v>1320</v>
      </c>
      <c r="D337" s="96" t="s">
        <v>238</v>
      </c>
      <c r="E337" s="98">
        <v>10</v>
      </c>
      <c r="F337" s="96" t="s">
        <v>239</v>
      </c>
      <c r="G337" s="97"/>
      <c r="H337" s="101"/>
      <c r="I337" s="25" t="s">
        <v>234</v>
      </c>
      <c r="J337" s="99"/>
      <c r="K337" s="99"/>
    </row>
    <row r="338" spans="1:11" s="100" customFormat="1" ht="51" customHeight="1">
      <c r="A338" s="96" t="s">
        <v>235</v>
      </c>
      <c r="B338" s="97" t="s">
        <v>376</v>
      </c>
      <c r="C338" s="97" t="s">
        <v>1320</v>
      </c>
      <c r="D338" s="96" t="s">
        <v>238</v>
      </c>
      <c r="E338" s="98">
        <v>10</v>
      </c>
      <c r="F338" s="96" t="s">
        <v>239</v>
      </c>
      <c r="G338" s="97"/>
      <c r="H338" s="101"/>
      <c r="I338" s="25" t="s">
        <v>234</v>
      </c>
      <c r="J338" s="99"/>
      <c r="K338" s="99"/>
    </row>
    <row r="339" spans="1:11" s="100" customFormat="1" ht="51" customHeight="1">
      <c r="A339" s="96" t="s">
        <v>235</v>
      </c>
      <c r="B339" s="102" t="s">
        <v>466</v>
      </c>
      <c r="C339" s="97" t="s">
        <v>467</v>
      </c>
      <c r="D339" s="96" t="s">
        <v>238</v>
      </c>
      <c r="E339" s="98">
        <v>10</v>
      </c>
      <c r="F339" s="96" t="s">
        <v>239</v>
      </c>
      <c r="G339" s="97"/>
      <c r="H339" s="101"/>
      <c r="I339" s="25" t="s">
        <v>234</v>
      </c>
      <c r="J339" s="99"/>
      <c r="K339" s="99"/>
    </row>
    <row r="340" spans="1:11" s="100" customFormat="1" ht="51" customHeight="1">
      <c r="A340" s="96" t="s">
        <v>235</v>
      </c>
      <c r="B340" s="97" t="s">
        <v>1321</v>
      </c>
      <c r="C340" s="97" t="s">
        <v>467</v>
      </c>
      <c r="D340" s="96" t="s">
        <v>238</v>
      </c>
      <c r="E340" s="98">
        <v>10</v>
      </c>
      <c r="F340" s="96" t="s">
        <v>239</v>
      </c>
      <c r="G340" s="97"/>
      <c r="H340" s="96"/>
      <c r="I340" s="25" t="s">
        <v>234</v>
      </c>
      <c r="J340" s="99"/>
      <c r="K340" s="99"/>
    </row>
    <row r="341" spans="1:11" s="100" customFormat="1" ht="51" customHeight="1">
      <c r="A341" s="96" t="s">
        <v>235</v>
      </c>
      <c r="B341" s="97" t="s">
        <v>378</v>
      </c>
      <c r="C341" s="97" t="s">
        <v>467</v>
      </c>
      <c r="D341" s="96" t="s">
        <v>238</v>
      </c>
      <c r="E341" s="98">
        <v>150</v>
      </c>
      <c r="F341" s="96" t="s">
        <v>239</v>
      </c>
      <c r="G341" s="97"/>
      <c r="H341" s="25" t="s">
        <v>234</v>
      </c>
      <c r="I341" s="96"/>
      <c r="J341" s="99"/>
      <c r="K341" s="99"/>
    </row>
    <row r="342" spans="1:11" s="100" customFormat="1" ht="51" customHeight="1">
      <c r="A342" s="96" t="s">
        <v>235</v>
      </c>
      <c r="B342" s="102" t="s">
        <v>378</v>
      </c>
      <c r="C342" s="97" t="s">
        <v>468</v>
      </c>
      <c r="D342" s="96" t="s">
        <v>238</v>
      </c>
      <c r="E342" s="98">
        <v>150</v>
      </c>
      <c r="F342" s="96" t="s">
        <v>239</v>
      </c>
      <c r="G342" s="97"/>
      <c r="H342" s="25" t="s">
        <v>234</v>
      </c>
      <c r="I342" s="96"/>
      <c r="J342" s="99"/>
      <c r="K342" s="99"/>
    </row>
    <row r="343" spans="1:11" s="100" customFormat="1" ht="51" customHeight="1">
      <c r="A343" s="96" t="s">
        <v>235</v>
      </c>
      <c r="B343" s="97" t="s">
        <v>1322</v>
      </c>
      <c r="C343" s="97" t="s">
        <v>468</v>
      </c>
      <c r="D343" s="96" t="s">
        <v>238</v>
      </c>
      <c r="E343" s="98">
        <v>10</v>
      </c>
      <c r="F343" s="96" t="s">
        <v>239</v>
      </c>
      <c r="G343" s="97"/>
      <c r="H343" s="101"/>
      <c r="I343" s="25" t="s">
        <v>234</v>
      </c>
      <c r="J343" s="99"/>
      <c r="K343" s="99"/>
    </row>
    <row r="344" spans="1:11" s="100" customFormat="1" ht="51" customHeight="1">
      <c r="A344" s="96" t="s">
        <v>235</v>
      </c>
      <c r="B344" s="97" t="s">
        <v>1323</v>
      </c>
      <c r="C344" s="97" t="s">
        <v>469</v>
      </c>
      <c r="D344" s="96" t="s">
        <v>238</v>
      </c>
      <c r="E344" s="98">
        <v>10</v>
      </c>
      <c r="F344" s="96" t="s">
        <v>239</v>
      </c>
      <c r="G344" s="97"/>
      <c r="H344" s="101"/>
      <c r="I344" s="25" t="s">
        <v>234</v>
      </c>
      <c r="J344" s="99"/>
      <c r="K344" s="99"/>
    </row>
    <row r="345" spans="1:11" s="100" customFormat="1" ht="51" customHeight="1">
      <c r="A345" s="96" t="s">
        <v>235</v>
      </c>
      <c r="B345" s="97" t="s">
        <v>1324</v>
      </c>
      <c r="C345" s="97" t="s">
        <v>470</v>
      </c>
      <c r="D345" s="96" t="s">
        <v>238</v>
      </c>
      <c r="E345" s="98">
        <v>10</v>
      </c>
      <c r="F345" s="96" t="s">
        <v>239</v>
      </c>
      <c r="G345" s="97"/>
      <c r="H345" s="96"/>
      <c r="I345" s="25" t="s">
        <v>234</v>
      </c>
      <c r="J345" s="99"/>
      <c r="K345" s="99"/>
    </row>
    <row r="346" spans="1:11" s="100" customFormat="1" ht="51" customHeight="1">
      <c r="A346" s="96" t="s">
        <v>235</v>
      </c>
      <c r="B346" s="97" t="s">
        <v>1325</v>
      </c>
      <c r="C346" s="97" t="s">
        <v>471</v>
      </c>
      <c r="D346" s="96" t="s">
        <v>238</v>
      </c>
      <c r="E346" s="98">
        <v>10</v>
      </c>
      <c r="F346" s="96" t="s">
        <v>239</v>
      </c>
      <c r="G346" s="97"/>
      <c r="H346" s="101"/>
      <c r="I346" s="25" t="s">
        <v>234</v>
      </c>
      <c r="J346" s="99"/>
      <c r="K346" s="99"/>
    </row>
    <row r="347" spans="1:11" s="100" customFormat="1" ht="51" customHeight="1">
      <c r="A347" s="96" t="s">
        <v>235</v>
      </c>
      <c r="B347" s="97" t="s">
        <v>1326</v>
      </c>
      <c r="C347" s="97" t="s">
        <v>472</v>
      </c>
      <c r="D347" s="96" t="s">
        <v>238</v>
      </c>
      <c r="E347" s="98">
        <v>10</v>
      </c>
      <c r="F347" s="96" t="s">
        <v>239</v>
      </c>
      <c r="G347" s="97"/>
      <c r="H347" s="101"/>
      <c r="I347" s="25" t="s">
        <v>234</v>
      </c>
      <c r="J347" s="99"/>
      <c r="K347" s="99"/>
    </row>
    <row r="348" spans="1:11" s="100" customFormat="1" ht="51" customHeight="1">
      <c r="A348" s="96" t="s">
        <v>235</v>
      </c>
      <c r="B348" s="97" t="s">
        <v>376</v>
      </c>
      <c r="C348" s="97" t="s">
        <v>473</v>
      </c>
      <c r="D348" s="96" t="s">
        <v>238</v>
      </c>
      <c r="E348" s="98">
        <v>10</v>
      </c>
      <c r="F348" s="96" t="s">
        <v>239</v>
      </c>
      <c r="G348" s="97"/>
      <c r="H348" s="101"/>
      <c r="I348" s="25" t="s">
        <v>234</v>
      </c>
      <c r="J348" s="99"/>
      <c r="K348" s="99"/>
    </row>
    <row r="349" spans="1:11" s="100" customFormat="1" ht="51" customHeight="1">
      <c r="A349" s="96" t="s">
        <v>235</v>
      </c>
      <c r="B349" s="97" t="s">
        <v>1327</v>
      </c>
      <c r="C349" s="97" t="s">
        <v>474</v>
      </c>
      <c r="D349" s="96" t="s">
        <v>238</v>
      </c>
      <c r="E349" s="98">
        <v>10</v>
      </c>
      <c r="F349" s="96" t="s">
        <v>239</v>
      </c>
      <c r="G349" s="97"/>
      <c r="H349" s="101"/>
      <c r="I349" s="25" t="s">
        <v>234</v>
      </c>
      <c r="J349" s="99"/>
      <c r="K349" s="99"/>
    </row>
    <row r="350" spans="1:11" s="100" customFormat="1" ht="51" customHeight="1">
      <c r="A350" s="96" t="s">
        <v>235</v>
      </c>
      <c r="B350" s="97" t="s">
        <v>475</v>
      </c>
      <c r="C350" s="97" t="s">
        <v>1328</v>
      </c>
      <c r="D350" s="96" t="s">
        <v>238</v>
      </c>
      <c r="E350" s="98">
        <v>10</v>
      </c>
      <c r="F350" s="96" t="s">
        <v>239</v>
      </c>
      <c r="G350" s="97"/>
      <c r="H350" s="96"/>
      <c r="I350" s="25" t="s">
        <v>234</v>
      </c>
      <c r="J350" s="99"/>
      <c r="K350" s="99"/>
    </row>
    <row r="351" spans="1:11" s="100" customFormat="1" ht="51" customHeight="1">
      <c r="A351" s="96" t="s">
        <v>235</v>
      </c>
      <c r="B351" s="97" t="s">
        <v>1329</v>
      </c>
      <c r="C351" s="97" t="s">
        <v>476</v>
      </c>
      <c r="D351" s="96" t="s">
        <v>238</v>
      </c>
      <c r="E351" s="98">
        <v>10</v>
      </c>
      <c r="F351" s="96" t="s">
        <v>239</v>
      </c>
      <c r="G351" s="97"/>
      <c r="H351" s="101"/>
      <c r="I351" s="25" t="s">
        <v>234</v>
      </c>
      <c r="J351" s="99"/>
      <c r="K351" s="99"/>
    </row>
    <row r="352" spans="1:11" s="100" customFormat="1" ht="51" customHeight="1">
      <c r="A352" s="96" t="s">
        <v>235</v>
      </c>
      <c r="B352" s="97" t="s">
        <v>1330</v>
      </c>
      <c r="C352" s="97" t="s">
        <v>477</v>
      </c>
      <c r="D352" s="96" t="s">
        <v>238</v>
      </c>
      <c r="E352" s="98">
        <v>10</v>
      </c>
      <c r="F352" s="96" t="s">
        <v>239</v>
      </c>
      <c r="G352" s="97"/>
      <c r="H352" s="101"/>
      <c r="I352" s="25" t="s">
        <v>234</v>
      </c>
      <c r="J352" s="99"/>
      <c r="K352" s="99"/>
    </row>
    <row r="353" spans="1:11" s="100" customFormat="1" ht="51" customHeight="1">
      <c r="A353" s="96" t="s">
        <v>235</v>
      </c>
      <c r="B353" s="97" t="s">
        <v>1331</v>
      </c>
      <c r="C353" s="97" t="s">
        <v>478</v>
      </c>
      <c r="D353" s="96" t="s">
        <v>238</v>
      </c>
      <c r="E353" s="98">
        <v>10</v>
      </c>
      <c r="F353" s="96" t="s">
        <v>239</v>
      </c>
      <c r="G353" s="97"/>
      <c r="H353" s="101"/>
      <c r="I353" s="25" t="s">
        <v>234</v>
      </c>
      <c r="J353" s="99"/>
      <c r="K353" s="99"/>
    </row>
    <row r="354" spans="1:11" s="100" customFormat="1" ht="51" customHeight="1">
      <c r="A354" s="96" t="s">
        <v>235</v>
      </c>
      <c r="B354" s="97" t="s">
        <v>462</v>
      </c>
      <c r="C354" s="97" t="s">
        <v>1332</v>
      </c>
      <c r="D354" s="96" t="s">
        <v>238</v>
      </c>
      <c r="E354" s="98">
        <v>10</v>
      </c>
      <c r="F354" s="96" t="s">
        <v>239</v>
      </c>
      <c r="G354" s="97"/>
      <c r="H354" s="25" t="s">
        <v>234</v>
      </c>
      <c r="I354" s="96"/>
      <c r="J354" s="99"/>
      <c r="K354" s="99"/>
    </row>
    <row r="355" spans="1:11" s="100" customFormat="1" ht="51" customHeight="1">
      <c r="A355" s="96" t="s">
        <v>235</v>
      </c>
      <c r="B355" s="97" t="s">
        <v>1333</v>
      </c>
      <c r="C355" s="97" t="s">
        <v>479</v>
      </c>
      <c r="D355" s="96" t="s">
        <v>238</v>
      </c>
      <c r="E355" s="98">
        <v>10</v>
      </c>
      <c r="F355" s="96" t="s">
        <v>239</v>
      </c>
      <c r="G355" s="97"/>
      <c r="H355" s="25" t="s">
        <v>234</v>
      </c>
      <c r="I355" s="96"/>
      <c r="J355" s="99"/>
      <c r="K355" s="99"/>
    </row>
    <row r="356" spans="1:11" s="100" customFormat="1" ht="51" customHeight="1">
      <c r="A356" s="96" t="s">
        <v>235</v>
      </c>
      <c r="B356" s="97" t="s">
        <v>480</v>
      </c>
      <c r="C356" s="97" t="s">
        <v>1334</v>
      </c>
      <c r="D356" s="96" t="s">
        <v>238</v>
      </c>
      <c r="E356" s="98">
        <v>10</v>
      </c>
      <c r="F356" s="96" t="s">
        <v>239</v>
      </c>
      <c r="G356" s="97"/>
      <c r="H356" s="101"/>
      <c r="I356" s="25" t="s">
        <v>234</v>
      </c>
      <c r="J356" s="99"/>
      <c r="K356" s="99"/>
    </row>
    <row r="357" spans="1:11" s="100" customFormat="1" ht="51" customHeight="1">
      <c r="A357" s="96" t="s">
        <v>235</v>
      </c>
      <c r="B357" s="97" t="s">
        <v>1335</v>
      </c>
      <c r="C357" s="97" t="s">
        <v>481</v>
      </c>
      <c r="D357" s="96" t="s">
        <v>238</v>
      </c>
      <c r="E357" s="98">
        <v>10</v>
      </c>
      <c r="F357" s="96" t="s">
        <v>239</v>
      </c>
      <c r="G357" s="97"/>
      <c r="H357" s="101"/>
      <c r="I357" s="25" t="s">
        <v>234</v>
      </c>
      <c r="J357" s="99"/>
      <c r="K357" s="99"/>
    </row>
    <row r="358" spans="1:11" s="100" customFormat="1" ht="51" customHeight="1">
      <c r="A358" s="96" t="s">
        <v>235</v>
      </c>
      <c r="B358" s="102" t="s">
        <v>482</v>
      </c>
      <c r="C358" s="97" t="s">
        <v>483</v>
      </c>
      <c r="D358" s="96" t="s">
        <v>238</v>
      </c>
      <c r="E358" s="98">
        <v>5</v>
      </c>
      <c r="F358" s="96" t="s">
        <v>239</v>
      </c>
      <c r="G358" s="103"/>
      <c r="H358" s="25" t="s">
        <v>234</v>
      </c>
      <c r="I358" s="96"/>
      <c r="J358" s="99"/>
      <c r="K358" s="99"/>
    </row>
    <row r="359" spans="1:11" s="100" customFormat="1" ht="51" customHeight="1">
      <c r="A359" s="96" t="s">
        <v>484</v>
      </c>
      <c r="B359" s="97" t="s">
        <v>485</v>
      </c>
      <c r="C359" s="97" t="s">
        <v>486</v>
      </c>
      <c r="D359" s="96" t="s">
        <v>238</v>
      </c>
      <c r="E359" s="98">
        <v>0</v>
      </c>
      <c r="F359" s="96" t="s">
        <v>487</v>
      </c>
      <c r="G359" s="97" t="s">
        <v>488</v>
      </c>
      <c r="H359" s="25" t="s">
        <v>234</v>
      </c>
      <c r="I359" s="96"/>
      <c r="J359" s="99"/>
      <c r="K359" s="99"/>
    </row>
    <row r="360" spans="1:11" s="100" customFormat="1" ht="51" customHeight="1">
      <c r="A360" s="96" t="s">
        <v>484</v>
      </c>
      <c r="B360" s="97" t="s">
        <v>485</v>
      </c>
      <c r="C360" s="97" t="s">
        <v>489</v>
      </c>
      <c r="D360" s="96" t="s">
        <v>238</v>
      </c>
      <c r="E360" s="98">
        <v>0</v>
      </c>
      <c r="F360" s="96" t="s">
        <v>487</v>
      </c>
      <c r="G360" s="97" t="s">
        <v>490</v>
      </c>
      <c r="H360" s="25" t="s">
        <v>234</v>
      </c>
      <c r="I360" s="96"/>
      <c r="J360" s="99"/>
      <c r="K360" s="99"/>
    </row>
    <row r="361" spans="1:11" s="100" customFormat="1" ht="51" customHeight="1">
      <c r="A361" s="96" t="s">
        <v>484</v>
      </c>
      <c r="B361" s="97" t="s">
        <v>485</v>
      </c>
      <c r="C361" s="97" t="s">
        <v>491</v>
      </c>
      <c r="D361" s="96" t="s">
        <v>238</v>
      </c>
      <c r="E361" s="98">
        <v>0</v>
      </c>
      <c r="F361" s="96" t="s">
        <v>487</v>
      </c>
      <c r="G361" s="97" t="s">
        <v>490</v>
      </c>
      <c r="H361" s="25" t="s">
        <v>234</v>
      </c>
      <c r="I361" s="96"/>
      <c r="J361" s="99"/>
      <c r="K361" s="99"/>
    </row>
    <row r="362" spans="1:11" s="100" customFormat="1" ht="51" customHeight="1">
      <c r="A362" s="32" t="s">
        <v>492</v>
      </c>
      <c r="B362" s="33" t="s">
        <v>493</v>
      </c>
      <c r="C362" s="33" t="s">
        <v>494</v>
      </c>
      <c r="D362" s="32" t="s">
        <v>238</v>
      </c>
      <c r="E362" s="71">
        <v>420</v>
      </c>
      <c r="F362" s="32" t="s">
        <v>239</v>
      </c>
      <c r="G362" s="105"/>
      <c r="H362" s="25" t="s">
        <v>234</v>
      </c>
      <c r="I362" s="106"/>
      <c r="J362" s="107"/>
      <c r="K362" s="107"/>
    </row>
    <row r="363" spans="1:11" s="109" customFormat="1" ht="25.5" customHeight="1">
      <c r="A363" s="16" t="s">
        <v>495</v>
      </c>
      <c r="B363" s="90"/>
      <c r="C363" s="20"/>
      <c r="D363" s="16"/>
      <c r="E363" s="91">
        <f>SUM(E364:E379)</f>
        <v>320</v>
      </c>
      <c r="F363" s="16"/>
      <c r="G363" s="16"/>
      <c r="H363" s="89"/>
      <c r="I363" s="16"/>
      <c r="J363" s="108"/>
      <c r="K363" s="72"/>
    </row>
    <row r="364" spans="1:11" s="109" customFormat="1" ht="56.25" customHeight="1">
      <c r="A364" s="110" t="s">
        <v>496</v>
      </c>
      <c r="B364" s="61" t="s">
        <v>497</v>
      </c>
      <c r="C364" s="61" t="s">
        <v>498</v>
      </c>
      <c r="D364" s="60" t="s">
        <v>1336</v>
      </c>
      <c r="E364" s="71">
        <v>20</v>
      </c>
      <c r="F364" s="32" t="s">
        <v>1337</v>
      </c>
      <c r="G364" s="32"/>
      <c r="H364" s="111"/>
      <c r="I364" s="25" t="s">
        <v>234</v>
      </c>
      <c r="J364" s="108"/>
      <c r="K364" s="72"/>
    </row>
    <row r="365" spans="1:11" s="109" customFormat="1" ht="56.25" customHeight="1">
      <c r="A365" s="110" t="s">
        <v>496</v>
      </c>
      <c r="B365" s="61" t="s">
        <v>499</v>
      </c>
      <c r="C365" s="61" t="s">
        <v>449</v>
      </c>
      <c r="D365" s="60" t="s">
        <v>1336</v>
      </c>
      <c r="E365" s="71">
        <v>20</v>
      </c>
      <c r="F365" s="32" t="s">
        <v>1337</v>
      </c>
      <c r="G365" s="32"/>
      <c r="H365" s="111"/>
      <c r="I365" s="25" t="s">
        <v>234</v>
      </c>
      <c r="J365" s="108"/>
      <c r="K365" s="72"/>
    </row>
    <row r="366" spans="1:11" s="109" customFormat="1" ht="56.25" customHeight="1">
      <c r="A366" s="110" t="s">
        <v>496</v>
      </c>
      <c r="B366" s="61" t="s">
        <v>500</v>
      </c>
      <c r="C366" s="61" t="s">
        <v>501</v>
      </c>
      <c r="D366" s="60" t="s">
        <v>1336</v>
      </c>
      <c r="E366" s="71">
        <v>20</v>
      </c>
      <c r="F366" s="32" t="s">
        <v>1337</v>
      </c>
      <c r="G366" s="32"/>
      <c r="H366" s="111"/>
      <c r="I366" s="25" t="s">
        <v>234</v>
      </c>
      <c r="J366" s="108"/>
      <c r="K366" s="72"/>
    </row>
    <row r="367" spans="1:11" s="109" customFormat="1" ht="56.25" customHeight="1">
      <c r="A367" s="110" t="s">
        <v>496</v>
      </c>
      <c r="B367" s="112" t="s">
        <v>502</v>
      </c>
      <c r="C367" s="61" t="s">
        <v>503</v>
      </c>
      <c r="D367" s="60" t="s">
        <v>1336</v>
      </c>
      <c r="E367" s="71">
        <v>20</v>
      </c>
      <c r="F367" s="32" t="s">
        <v>1337</v>
      </c>
      <c r="G367" s="32"/>
      <c r="H367" s="111"/>
      <c r="I367" s="25" t="s">
        <v>234</v>
      </c>
      <c r="J367" s="108"/>
      <c r="K367" s="72"/>
    </row>
    <row r="368" spans="1:11" s="109" customFormat="1" ht="56.25" customHeight="1">
      <c r="A368" s="110" t="s">
        <v>496</v>
      </c>
      <c r="B368" s="112" t="s">
        <v>504</v>
      </c>
      <c r="C368" s="61" t="s">
        <v>505</v>
      </c>
      <c r="D368" s="60" t="s">
        <v>1336</v>
      </c>
      <c r="E368" s="71">
        <v>20</v>
      </c>
      <c r="F368" s="32" t="s">
        <v>1337</v>
      </c>
      <c r="G368" s="32"/>
      <c r="H368" s="111"/>
      <c r="I368" s="25" t="s">
        <v>234</v>
      </c>
      <c r="J368" s="108"/>
      <c r="K368" s="72"/>
    </row>
    <row r="369" spans="1:11" s="109" customFormat="1" ht="56.25" customHeight="1">
      <c r="A369" s="110" t="s">
        <v>496</v>
      </c>
      <c r="B369" s="112" t="s">
        <v>506</v>
      </c>
      <c r="C369" s="61" t="s">
        <v>507</v>
      </c>
      <c r="D369" s="60" t="s">
        <v>1336</v>
      </c>
      <c r="E369" s="71">
        <v>20</v>
      </c>
      <c r="F369" s="32" t="s">
        <v>1337</v>
      </c>
      <c r="G369" s="32"/>
      <c r="H369" s="111"/>
      <c r="I369" s="25" t="s">
        <v>234</v>
      </c>
      <c r="J369" s="108"/>
      <c r="K369" s="72"/>
    </row>
    <row r="370" spans="1:11" s="109" customFormat="1" ht="56.25" customHeight="1">
      <c r="A370" s="110" t="s">
        <v>496</v>
      </c>
      <c r="B370" s="112" t="s">
        <v>508</v>
      </c>
      <c r="C370" s="61" t="s">
        <v>509</v>
      </c>
      <c r="D370" s="60" t="s">
        <v>1336</v>
      </c>
      <c r="E370" s="71">
        <v>20</v>
      </c>
      <c r="F370" s="32" t="s">
        <v>1337</v>
      </c>
      <c r="G370" s="32"/>
      <c r="H370" s="111"/>
      <c r="I370" s="25" t="s">
        <v>234</v>
      </c>
      <c r="J370" s="108"/>
      <c r="K370" s="72"/>
    </row>
    <row r="371" spans="1:11" s="109" customFormat="1" ht="56.25" customHeight="1">
      <c r="A371" s="110" t="s">
        <v>496</v>
      </c>
      <c r="B371" s="112" t="s">
        <v>510</v>
      </c>
      <c r="C371" s="61" t="s">
        <v>511</v>
      </c>
      <c r="D371" s="60" t="s">
        <v>1336</v>
      </c>
      <c r="E371" s="71">
        <v>20</v>
      </c>
      <c r="F371" s="32" t="s">
        <v>1337</v>
      </c>
      <c r="G371" s="32"/>
      <c r="H371" s="111"/>
      <c r="I371" s="25" t="s">
        <v>234</v>
      </c>
      <c r="J371" s="108"/>
      <c r="K371" s="72"/>
    </row>
    <row r="372" spans="1:11" s="109" customFormat="1" ht="56.25" customHeight="1">
      <c r="A372" s="110" t="s">
        <v>496</v>
      </c>
      <c r="B372" s="113" t="s">
        <v>512</v>
      </c>
      <c r="C372" s="61" t="s">
        <v>448</v>
      </c>
      <c r="D372" s="60" t="s">
        <v>1336</v>
      </c>
      <c r="E372" s="71">
        <v>20</v>
      </c>
      <c r="F372" s="32" t="s">
        <v>1337</v>
      </c>
      <c r="G372" s="32"/>
      <c r="H372" s="111"/>
      <c r="I372" s="25" t="s">
        <v>234</v>
      </c>
      <c r="J372" s="108"/>
      <c r="K372" s="72"/>
    </row>
    <row r="373" spans="1:11" s="114" customFormat="1" ht="56.25" customHeight="1">
      <c r="A373" s="110" t="s">
        <v>496</v>
      </c>
      <c r="B373" s="113" t="s">
        <v>513</v>
      </c>
      <c r="C373" s="61" t="s">
        <v>514</v>
      </c>
      <c r="D373" s="60" t="s">
        <v>1336</v>
      </c>
      <c r="E373" s="71">
        <v>20</v>
      </c>
      <c r="F373" s="32" t="s">
        <v>1337</v>
      </c>
      <c r="G373" s="32"/>
      <c r="H373" s="111"/>
      <c r="I373" s="25" t="s">
        <v>234</v>
      </c>
      <c r="J373" s="108"/>
      <c r="K373" s="72"/>
    </row>
    <row r="374" spans="1:11" s="116" customFormat="1" ht="56.25" customHeight="1">
      <c r="A374" s="110" t="s">
        <v>496</v>
      </c>
      <c r="B374" s="113" t="s">
        <v>515</v>
      </c>
      <c r="C374" s="115" t="s">
        <v>516</v>
      </c>
      <c r="D374" s="60" t="s">
        <v>1336</v>
      </c>
      <c r="E374" s="71">
        <v>20</v>
      </c>
      <c r="F374" s="32" t="s">
        <v>1337</v>
      </c>
      <c r="G374" s="32"/>
      <c r="H374" s="111"/>
      <c r="I374" s="25" t="s">
        <v>234</v>
      </c>
      <c r="J374" s="108"/>
      <c r="K374" s="72"/>
    </row>
    <row r="375" spans="1:11" s="116" customFormat="1" ht="56.25" customHeight="1">
      <c r="A375" s="110" t="s">
        <v>496</v>
      </c>
      <c r="B375" s="113" t="s">
        <v>517</v>
      </c>
      <c r="C375" s="115" t="s">
        <v>440</v>
      </c>
      <c r="D375" s="60" t="s">
        <v>1336</v>
      </c>
      <c r="E375" s="71">
        <v>20</v>
      </c>
      <c r="F375" s="32" t="s">
        <v>1337</v>
      </c>
      <c r="G375" s="32"/>
      <c r="H375" s="111"/>
      <c r="I375" s="25" t="s">
        <v>234</v>
      </c>
      <c r="J375" s="108"/>
      <c r="K375" s="72"/>
    </row>
    <row r="376" spans="1:11" s="116" customFormat="1" ht="56.25" customHeight="1">
      <c r="A376" s="110" t="s">
        <v>496</v>
      </c>
      <c r="B376" s="113" t="s">
        <v>518</v>
      </c>
      <c r="C376" s="115" t="s">
        <v>519</v>
      </c>
      <c r="D376" s="60" t="s">
        <v>1336</v>
      </c>
      <c r="E376" s="71">
        <v>20</v>
      </c>
      <c r="F376" s="32" t="s">
        <v>1337</v>
      </c>
      <c r="G376" s="32"/>
      <c r="H376" s="111"/>
      <c r="I376" s="25" t="s">
        <v>234</v>
      </c>
      <c r="J376" s="108"/>
      <c r="K376" s="72"/>
    </row>
    <row r="377" spans="1:11" s="116" customFormat="1" ht="56.25" customHeight="1">
      <c r="A377" s="110" t="s">
        <v>496</v>
      </c>
      <c r="B377" s="113" t="s">
        <v>520</v>
      </c>
      <c r="C377" s="115" t="s">
        <v>521</v>
      </c>
      <c r="D377" s="60" t="s">
        <v>1336</v>
      </c>
      <c r="E377" s="71">
        <v>20</v>
      </c>
      <c r="F377" s="32" t="s">
        <v>1337</v>
      </c>
      <c r="G377" s="32"/>
      <c r="H377" s="111"/>
      <c r="I377" s="25" t="s">
        <v>234</v>
      </c>
      <c r="J377" s="108"/>
      <c r="K377" s="72"/>
    </row>
    <row r="378" spans="1:11" s="116" customFormat="1" ht="56.25" customHeight="1">
      <c r="A378" s="110" t="s">
        <v>496</v>
      </c>
      <c r="B378" s="113" t="s">
        <v>522</v>
      </c>
      <c r="C378" s="115" t="s">
        <v>523</v>
      </c>
      <c r="D378" s="60" t="s">
        <v>1336</v>
      </c>
      <c r="E378" s="71">
        <v>20</v>
      </c>
      <c r="F378" s="32" t="s">
        <v>1337</v>
      </c>
      <c r="G378" s="32"/>
      <c r="H378" s="111"/>
      <c r="I378" s="25" t="s">
        <v>234</v>
      </c>
      <c r="J378" s="108"/>
      <c r="K378" s="72"/>
    </row>
    <row r="379" spans="1:11" s="116" customFormat="1" ht="56.25" customHeight="1">
      <c r="A379" s="110" t="s">
        <v>496</v>
      </c>
      <c r="B379" s="113" t="s">
        <v>524</v>
      </c>
      <c r="C379" s="115" t="s">
        <v>447</v>
      </c>
      <c r="D379" s="60" t="s">
        <v>1336</v>
      </c>
      <c r="E379" s="71">
        <v>20</v>
      </c>
      <c r="F379" s="32" t="s">
        <v>1337</v>
      </c>
      <c r="G379" s="32"/>
      <c r="H379" s="111"/>
      <c r="I379" s="25" t="s">
        <v>234</v>
      </c>
      <c r="J379" s="108"/>
      <c r="K379" s="72"/>
    </row>
    <row r="380" spans="1:11" s="109" customFormat="1" ht="25.5" customHeight="1">
      <c r="A380" s="16" t="s">
        <v>525</v>
      </c>
      <c r="B380" s="90"/>
      <c r="C380" s="90"/>
      <c r="D380" s="16"/>
      <c r="E380" s="91">
        <f>SUM(E381:E403)</f>
        <v>359</v>
      </c>
      <c r="F380" s="16"/>
      <c r="G380" s="16"/>
      <c r="H380" s="89"/>
      <c r="I380" s="16"/>
      <c r="J380" s="108"/>
      <c r="K380" s="72"/>
    </row>
    <row r="381" spans="1:11" s="109" customFormat="1" ht="45" customHeight="1">
      <c r="A381" s="117" t="s">
        <v>526</v>
      </c>
      <c r="B381" s="118" t="s">
        <v>527</v>
      </c>
      <c r="C381" s="118" t="s">
        <v>528</v>
      </c>
      <c r="D381" s="119" t="s">
        <v>528</v>
      </c>
      <c r="E381" s="120">
        <v>5</v>
      </c>
      <c r="F381" s="119" t="s">
        <v>94</v>
      </c>
      <c r="G381" s="121"/>
      <c r="H381" s="119"/>
      <c r="I381" s="25" t="s">
        <v>95</v>
      </c>
      <c r="J381" s="108"/>
      <c r="K381" s="72"/>
    </row>
    <row r="382" spans="1:11" s="109" customFormat="1" ht="45" customHeight="1">
      <c r="A382" s="117" t="s">
        <v>529</v>
      </c>
      <c r="B382" s="122" t="s">
        <v>530</v>
      </c>
      <c r="C382" s="118" t="s">
        <v>531</v>
      </c>
      <c r="D382" s="119" t="s">
        <v>531</v>
      </c>
      <c r="E382" s="120">
        <v>10</v>
      </c>
      <c r="F382" s="119" t="s">
        <v>94</v>
      </c>
      <c r="G382" s="121"/>
      <c r="H382" s="119"/>
      <c r="I382" s="25" t="s">
        <v>95</v>
      </c>
      <c r="J382" s="108"/>
      <c r="K382" s="72"/>
    </row>
    <row r="383" spans="1:11" s="109" customFormat="1" ht="45" customHeight="1">
      <c r="A383" s="123" t="s">
        <v>529</v>
      </c>
      <c r="B383" s="124" t="s">
        <v>532</v>
      </c>
      <c r="C383" s="124" t="s">
        <v>531</v>
      </c>
      <c r="D383" s="125" t="s">
        <v>533</v>
      </c>
      <c r="E383" s="126">
        <v>5</v>
      </c>
      <c r="F383" s="119" t="s">
        <v>127</v>
      </c>
      <c r="G383" s="127" t="s">
        <v>534</v>
      </c>
      <c r="H383" s="25" t="s">
        <v>95</v>
      </c>
      <c r="I383" s="128"/>
      <c r="J383" s="108"/>
      <c r="K383" s="72"/>
    </row>
    <row r="384" spans="1:11" s="109" customFormat="1" ht="45" customHeight="1">
      <c r="A384" s="123" t="s">
        <v>529</v>
      </c>
      <c r="B384" s="124" t="s">
        <v>535</v>
      </c>
      <c r="C384" s="124" t="s">
        <v>531</v>
      </c>
      <c r="D384" s="125" t="s">
        <v>533</v>
      </c>
      <c r="E384" s="126">
        <v>10</v>
      </c>
      <c r="F384" s="119" t="s">
        <v>127</v>
      </c>
      <c r="G384" s="127" t="s">
        <v>534</v>
      </c>
      <c r="H384" s="25" t="s">
        <v>95</v>
      </c>
      <c r="I384" s="128"/>
      <c r="J384" s="108"/>
      <c r="K384" s="72"/>
    </row>
    <row r="385" spans="1:11" s="109" customFormat="1" ht="45" customHeight="1">
      <c r="A385" s="123" t="s">
        <v>529</v>
      </c>
      <c r="B385" s="122" t="s">
        <v>536</v>
      </c>
      <c r="C385" s="129" t="s">
        <v>537</v>
      </c>
      <c r="D385" s="119" t="s">
        <v>538</v>
      </c>
      <c r="E385" s="120">
        <v>20</v>
      </c>
      <c r="F385" s="119" t="s">
        <v>127</v>
      </c>
      <c r="G385" s="127" t="s">
        <v>534</v>
      </c>
      <c r="H385" s="25" t="s">
        <v>95</v>
      </c>
      <c r="I385" s="119"/>
      <c r="J385" s="108"/>
      <c r="K385" s="72"/>
    </row>
    <row r="386" spans="1:11" s="109" customFormat="1" ht="45" customHeight="1">
      <c r="A386" s="123" t="s">
        <v>529</v>
      </c>
      <c r="B386" s="130" t="s">
        <v>539</v>
      </c>
      <c r="C386" s="129" t="s">
        <v>540</v>
      </c>
      <c r="D386" s="119" t="s">
        <v>541</v>
      </c>
      <c r="E386" s="120">
        <v>10</v>
      </c>
      <c r="F386" s="119" t="s">
        <v>127</v>
      </c>
      <c r="G386" s="127" t="s">
        <v>534</v>
      </c>
      <c r="H386" s="25" t="s">
        <v>95</v>
      </c>
      <c r="I386" s="119"/>
      <c r="J386" s="108"/>
      <c r="K386" s="72"/>
    </row>
    <row r="387" spans="1:11" s="109" customFormat="1" ht="45" customHeight="1">
      <c r="A387" s="123" t="s">
        <v>529</v>
      </c>
      <c r="B387" s="131" t="s">
        <v>542</v>
      </c>
      <c r="C387" s="124" t="s">
        <v>543</v>
      </c>
      <c r="D387" s="125" t="s">
        <v>544</v>
      </c>
      <c r="E387" s="126">
        <v>20</v>
      </c>
      <c r="F387" s="119" t="s">
        <v>127</v>
      </c>
      <c r="G387" s="127" t="s">
        <v>534</v>
      </c>
      <c r="H387" s="25" t="s">
        <v>95</v>
      </c>
      <c r="I387" s="132"/>
      <c r="J387" s="108"/>
      <c r="K387" s="133"/>
    </row>
    <row r="388" spans="1:11" s="109" customFormat="1" ht="45" customHeight="1">
      <c r="A388" s="123" t="s">
        <v>529</v>
      </c>
      <c r="B388" s="130" t="s">
        <v>545</v>
      </c>
      <c r="C388" s="134" t="s">
        <v>546</v>
      </c>
      <c r="D388" s="128" t="s">
        <v>547</v>
      </c>
      <c r="E388" s="126">
        <v>14</v>
      </c>
      <c r="F388" s="119" t="s">
        <v>127</v>
      </c>
      <c r="G388" s="127" t="s">
        <v>534</v>
      </c>
      <c r="H388" s="25" t="s">
        <v>95</v>
      </c>
      <c r="I388" s="128"/>
      <c r="J388" s="108"/>
      <c r="K388" s="72"/>
    </row>
    <row r="389" spans="1:11" s="109" customFormat="1" ht="45" customHeight="1">
      <c r="A389" s="123" t="s">
        <v>529</v>
      </c>
      <c r="B389" s="130" t="s">
        <v>548</v>
      </c>
      <c r="C389" s="134" t="s">
        <v>546</v>
      </c>
      <c r="D389" s="119" t="s">
        <v>549</v>
      </c>
      <c r="E389" s="120">
        <v>15</v>
      </c>
      <c r="F389" s="119" t="s">
        <v>127</v>
      </c>
      <c r="G389" s="127" t="s">
        <v>534</v>
      </c>
      <c r="H389" s="25" t="s">
        <v>95</v>
      </c>
      <c r="I389" s="119"/>
      <c r="J389" s="108"/>
      <c r="K389" s="72"/>
    </row>
    <row r="390" spans="1:11" s="109" customFormat="1" ht="45" customHeight="1">
      <c r="A390" s="123" t="s">
        <v>529</v>
      </c>
      <c r="B390" s="130" t="s">
        <v>550</v>
      </c>
      <c r="C390" s="134" t="s">
        <v>546</v>
      </c>
      <c r="D390" s="119" t="s">
        <v>551</v>
      </c>
      <c r="E390" s="120">
        <v>20</v>
      </c>
      <c r="F390" s="119" t="s">
        <v>127</v>
      </c>
      <c r="G390" s="127" t="s">
        <v>534</v>
      </c>
      <c r="H390" s="25" t="s">
        <v>95</v>
      </c>
      <c r="I390" s="119"/>
      <c r="J390" s="108"/>
      <c r="K390" s="72"/>
    </row>
    <row r="391" spans="1:11" s="109" customFormat="1" ht="45" customHeight="1">
      <c r="A391" s="123" t="s">
        <v>529</v>
      </c>
      <c r="B391" s="129" t="s">
        <v>552</v>
      </c>
      <c r="C391" s="129" t="s">
        <v>553</v>
      </c>
      <c r="D391" s="119" t="s">
        <v>549</v>
      </c>
      <c r="E391" s="120">
        <v>20</v>
      </c>
      <c r="F391" s="119" t="s">
        <v>127</v>
      </c>
      <c r="G391" s="127" t="s">
        <v>534</v>
      </c>
      <c r="H391" s="25" t="s">
        <v>95</v>
      </c>
      <c r="I391" s="119"/>
      <c r="J391" s="108"/>
      <c r="K391" s="72"/>
    </row>
    <row r="392" spans="1:11" s="109" customFormat="1" ht="45" customHeight="1">
      <c r="A392" s="123" t="s">
        <v>529</v>
      </c>
      <c r="B392" s="130" t="s">
        <v>554</v>
      </c>
      <c r="C392" s="134" t="s">
        <v>555</v>
      </c>
      <c r="D392" s="128" t="s">
        <v>556</v>
      </c>
      <c r="E392" s="126">
        <v>23</v>
      </c>
      <c r="F392" s="119" t="s">
        <v>127</v>
      </c>
      <c r="G392" s="127" t="s">
        <v>534</v>
      </c>
      <c r="H392" s="25" t="s">
        <v>95</v>
      </c>
      <c r="I392" s="128"/>
      <c r="J392" s="108"/>
      <c r="K392" s="72"/>
    </row>
    <row r="393" spans="1:11" s="109" customFormat="1" ht="45" customHeight="1">
      <c r="A393" s="123" t="s">
        <v>529</v>
      </c>
      <c r="B393" s="124" t="s">
        <v>557</v>
      </c>
      <c r="C393" s="124" t="s">
        <v>558</v>
      </c>
      <c r="D393" s="125" t="s">
        <v>556</v>
      </c>
      <c r="E393" s="126">
        <v>10</v>
      </c>
      <c r="F393" s="119" t="s">
        <v>127</v>
      </c>
      <c r="G393" s="127" t="s">
        <v>534</v>
      </c>
      <c r="H393" s="25" t="s">
        <v>95</v>
      </c>
      <c r="I393" s="119"/>
      <c r="J393" s="108"/>
      <c r="K393" s="135"/>
    </row>
    <row r="394" spans="1:10" s="109" customFormat="1" ht="45" customHeight="1">
      <c r="A394" s="123" t="s">
        <v>529</v>
      </c>
      <c r="B394" s="124" t="s">
        <v>559</v>
      </c>
      <c r="C394" s="124" t="s">
        <v>558</v>
      </c>
      <c r="D394" s="125" t="s">
        <v>556</v>
      </c>
      <c r="E394" s="126">
        <v>15</v>
      </c>
      <c r="F394" s="119" t="s">
        <v>127</v>
      </c>
      <c r="G394" s="127" t="s">
        <v>534</v>
      </c>
      <c r="H394" s="25" t="s">
        <v>95</v>
      </c>
      <c r="I394" s="136"/>
      <c r="J394" s="108"/>
    </row>
    <row r="395" spans="1:10" s="109" customFormat="1" ht="45" customHeight="1">
      <c r="A395" s="123" t="s">
        <v>529</v>
      </c>
      <c r="B395" s="124" t="s">
        <v>560</v>
      </c>
      <c r="C395" s="124" t="s">
        <v>555</v>
      </c>
      <c r="D395" s="125" t="s">
        <v>561</v>
      </c>
      <c r="E395" s="126">
        <v>20</v>
      </c>
      <c r="F395" s="119" t="s">
        <v>127</v>
      </c>
      <c r="G395" s="127" t="s">
        <v>534</v>
      </c>
      <c r="H395" s="25" t="s">
        <v>95</v>
      </c>
      <c r="I395" s="136"/>
      <c r="J395" s="108"/>
    </row>
    <row r="396" spans="1:10" s="109" customFormat="1" ht="45" customHeight="1">
      <c r="A396" s="123" t="s">
        <v>529</v>
      </c>
      <c r="B396" s="124" t="s">
        <v>562</v>
      </c>
      <c r="C396" s="124" t="s">
        <v>555</v>
      </c>
      <c r="D396" s="125" t="s">
        <v>563</v>
      </c>
      <c r="E396" s="126">
        <v>4</v>
      </c>
      <c r="F396" s="119" t="s">
        <v>94</v>
      </c>
      <c r="G396" s="127"/>
      <c r="H396" s="25"/>
      <c r="I396" s="25" t="s">
        <v>95</v>
      </c>
      <c r="J396" s="108"/>
    </row>
    <row r="397" spans="1:10" s="109" customFormat="1" ht="45" customHeight="1">
      <c r="A397" s="123" t="s">
        <v>529</v>
      </c>
      <c r="B397" s="124" t="s">
        <v>564</v>
      </c>
      <c r="C397" s="125" t="s">
        <v>565</v>
      </c>
      <c r="D397" s="125" t="s">
        <v>565</v>
      </c>
      <c r="E397" s="126">
        <v>10</v>
      </c>
      <c r="F397" s="119" t="s">
        <v>127</v>
      </c>
      <c r="G397" s="127" t="s">
        <v>534</v>
      </c>
      <c r="H397" s="25" t="s">
        <v>95</v>
      </c>
      <c r="I397" s="119"/>
      <c r="J397" s="108"/>
    </row>
    <row r="398" spans="1:10" s="109" customFormat="1" ht="45" customHeight="1">
      <c r="A398" s="123" t="s">
        <v>529</v>
      </c>
      <c r="B398" s="124" t="s">
        <v>566</v>
      </c>
      <c r="C398" s="125" t="s">
        <v>565</v>
      </c>
      <c r="D398" s="125" t="s">
        <v>565</v>
      </c>
      <c r="E398" s="126">
        <v>12</v>
      </c>
      <c r="F398" s="119" t="s">
        <v>127</v>
      </c>
      <c r="G398" s="127" t="s">
        <v>534</v>
      </c>
      <c r="H398" s="25" t="s">
        <v>95</v>
      </c>
      <c r="I398" s="119"/>
      <c r="J398" s="108"/>
    </row>
    <row r="399" spans="1:10" s="109" customFormat="1" ht="45" customHeight="1">
      <c r="A399" s="123" t="s">
        <v>529</v>
      </c>
      <c r="B399" s="124" t="s">
        <v>567</v>
      </c>
      <c r="C399" s="125" t="s">
        <v>565</v>
      </c>
      <c r="D399" s="125" t="s">
        <v>565</v>
      </c>
      <c r="E399" s="126">
        <v>20</v>
      </c>
      <c r="F399" s="119" t="s">
        <v>127</v>
      </c>
      <c r="G399" s="127" t="s">
        <v>534</v>
      </c>
      <c r="H399" s="25" t="s">
        <v>95</v>
      </c>
      <c r="I399" s="119"/>
      <c r="J399" s="108"/>
    </row>
    <row r="400" spans="1:10" s="109" customFormat="1" ht="45" customHeight="1">
      <c r="A400" s="123" t="s">
        <v>529</v>
      </c>
      <c r="B400" s="124" t="s">
        <v>568</v>
      </c>
      <c r="C400" s="125" t="s">
        <v>565</v>
      </c>
      <c r="D400" s="125" t="s">
        <v>565</v>
      </c>
      <c r="E400" s="126">
        <v>8</v>
      </c>
      <c r="F400" s="119" t="s">
        <v>127</v>
      </c>
      <c r="G400" s="127" t="s">
        <v>534</v>
      </c>
      <c r="H400" s="25" t="s">
        <v>95</v>
      </c>
      <c r="I400" s="119"/>
      <c r="J400" s="108"/>
    </row>
    <row r="401" spans="1:10" s="109" customFormat="1" ht="45" customHeight="1">
      <c r="A401" s="123" t="s">
        <v>529</v>
      </c>
      <c r="B401" s="124" t="s">
        <v>569</v>
      </c>
      <c r="C401" s="124" t="s">
        <v>570</v>
      </c>
      <c r="D401" s="125" t="s">
        <v>570</v>
      </c>
      <c r="E401" s="126">
        <v>20</v>
      </c>
      <c r="F401" s="119" t="s">
        <v>127</v>
      </c>
      <c r="G401" s="127" t="s">
        <v>534</v>
      </c>
      <c r="H401" s="25" t="s">
        <v>95</v>
      </c>
      <c r="I401" s="119"/>
      <c r="J401" s="108"/>
    </row>
    <row r="402" spans="1:10" s="109" customFormat="1" ht="45" customHeight="1">
      <c r="A402" s="123" t="s">
        <v>529</v>
      </c>
      <c r="B402" s="124" t="s">
        <v>571</v>
      </c>
      <c r="C402" s="124" t="s">
        <v>572</v>
      </c>
      <c r="D402" s="125" t="s">
        <v>572</v>
      </c>
      <c r="E402" s="126">
        <v>50</v>
      </c>
      <c r="F402" s="119" t="s">
        <v>127</v>
      </c>
      <c r="G402" s="127" t="s">
        <v>534</v>
      </c>
      <c r="H402" s="25" t="s">
        <v>95</v>
      </c>
      <c r="I402" s="119"/>
      <c r="J402" s="108"/>
    </row>
    <row r="403" spans="1:10" s="109" customFormat="1" ht="45" customHeight="1">
      <c r="A403" s="123" t="s">
        <v>529</v>
      </c>
      <c r="B403" s="124" t="s">
        <v>573</v>
      </c>
      <c r="C403" s="124" t="s">
        <v>574</v>
      </c>
      <c r="D403" s="124" t="s">
        <v>575</v>
      </c>
      <c r="E403" s="126">
        <v>18</v>
      </c>
      <c r="F403" s="119" t="s">
        <v>127</v>
      </c>
      <c r="G403" s="127" t="s">
        <v>534</v>
      </c>
      <c r="H403" s="25" t="s">
        <v>95</v>
      </c>
      <c r="I403" s="119"/>
      <c r="J403" s="108"/>
    </row>
    <row r="404" spans="1:10" s="109" customFormat="1" ht="25.5" customHeight="1">
      <c r="A404" s="137" t="s">
        <v>576</v>
      </c>
      <c r="B404" s="64"/>
      <c r="C404" s="64"/>
      <c r="D404" s="65"/>
      <c r="E404" s="35">
        <f>SUM(E405:E453)</f>
        <v>2956</v>
      </c>
      <c r="F404" s="89"/>
      <c r="G404" s="138"/>
      <c r="H404" s="89"/>
      <c r="I404" s="16"/>
      <c r="J404" s="108"/>
    </row>
    <row r="405" spans="1:10" s="142" customFormat="1" ht="45" customHeight="1">
      <c r="A405" s="123" t="s">
        <v>577</v>
      </c>
      <c r="B405" s="134" t="s">
        <v>578</v>
      </c>
      <c r="C405" s="134" t="s">
        <v>579</v>
      </c>
      <c r="D405" s="128" t="s">
        <v>576</v>
      </c>
      <c r="E405" s="139">
        <v>20</v>
      </c>
      <c r="F405" s="140" t="s">
        <v>94</v>
      </c>
      <c r="G405" s="141"/>
      <c r="H405" s="25" t="s">
        <v>95</v>
      </c>
      <c r="I405" s="128"/>
      <c r="J405" s="108"/>
    </row>
    <row r="406" spans="1:10" s="109" customFormat="1" ht="45" customHeight="1">
      <c r="A406" s="123" t="s">
        <v>577</v>
      </c>
      <c r="B406" s="134" t="s">
        <v>580</v>
      </c>
      <c r="C406" s="134" t="s">
        <v>579</v>
      </c>
      <c r="D406" s="128" t="s">
        <v>576</v>
      </c>
      <c r="E406" s="139">
        <v>50</v>
      </c>
      <c r="F406" s="140" t="s">
        <v>94</v>
      </c>
      <c r="G406" s="141"/>
      <c r="H406" s="25" t="s">
        <v>95</v>
      </c>
      <c r="I406" s="128"/>
      <c r="J406" s="108"/>
    </row>
    <row r="407" spans="1:10" s="109" customFormat="1" ht="45" customHeight="1">
      <c r="A407" s="123" t="s">
        <v>577</v>
      </c>
      <c r="B407" s="130" t="s">
        <v>581</v>
      </c>
      <c r="C407" s="118" t="s">
        <v>579</v>
      </c>
      <c r="D407" s="128" t="s">
        <v>576</v>
      </c>
      <c r="E407" s="120">
        <v>50</v>
      </c>
      <c r="F407" s="140" t="s">
        <v>94</v>
      </c>
      <c r="G407" s="121"/>
      <c r="H407" s="25" t="s">
        <v>95</v>
      </c>
      <c r="I407" s="119"/>
      <c r="J407" s="108"/>
    </row>
    <row r="408" spans="1:10" s="109" customFormat="1" ht="45" customHeight="1">
      <c r="A408" s="123" t="s">
        <v>577</v>
      </c>
      <c r="B408" s="129" t="s">
        <v>582</v>
      </c>
      <c r="C408" s="118" t="s">
        <v>579</v>
      </c>
      <c r="D408" s="128" t="s">
        <v>576</v>
      </c>
      <c r="E408" s="120">
        <v>50</v>
      </c>
      <c r="F408" s="140" t="s">
        <v>94</v>
      </c>
      <c r="G408" s="121"/>
      <c r="H408" s="25" t="s">
        <v>95</v>
      </c>
      <c r="I408" s="143"/>
      <c r="J408" s="108"/>
    </row>
    <row r="409" spans="1:11" s="144" customFormat="1" ht="45" customHeight="1">
      <c r="A409" s="123" t="s">
        <v>577</v>
      </c>
      <c r="B409" s="129" t="s">
        <v>583</v>
      </c>
      <c r="C409" s="118" t="s">
        <v>579</v>
      </c>
      <c r="D409" s="128" t="s">
        <v>576</v>
      </c>
      <c r="E409" s="120">
        <v>50</v>
      </c>
      <c r="F409" s="140" t="s">
        <v>94</v>
      </c>
      <c r="G409" s="121"/>
      <c r="H409" s="25" t="s">
        <v>95</v>
      </c>
      <c r="I409" s="143"/>
      <c r="J409" s="108"/>
      <c r="K409" s="109"/>
    </row>
    <row r="410" spans="1:11" s="144" customFormat="1" ht="45" customHeight="1">
      <c r="A410" s="123" t="s">
        <v>577</v>
      </c>
      <c r="B410" s="129" t="s">
        <v>584</v>
      </c>
      <c r="C410" s="118" t="s">
        <v>579</v>
      </c>
      <c r="D410" s="128" t="s">
        <v>576</v>
      </c>
      <c r="E410" s="120">
        <v>10</v>
      </c>
      <c r="F410" s="140" t="s">
        <v>94</v>
      </c>
      <c r="G410" s="121"/>
      <c r="H410" s="25" t="s">
        <v>95</v>
      </c>
      <c r="I410" s="143"/>
      <c r="J410" s="108"/>
      <c r="K410" s="109"/>
    </row>
    <row r="411" spans="1:10" s="109" customFormat="1" ht="45" customHeight="1">
      <c r="A411" s="123" t="s">
        <v>577</v>
      </c>
      <c r="B411" s="129" t="s">
        <v>585</v>
      </c>
      <c r="C411" s="118" t="s">
        <v>579</v>
      </c>
      <c r="D411" s="128" t="s">
        <v>576</v>
      </c>
      <c r="E411" s="120">
        <v>6</v>
      </c>
      <c r="F411" s="140" t="s">
        <v>94</v>
      </c>
      <c r="G411" s="121"/>
      <c r="H411" s="25" t="s">
        <v>95</v>
      </c>
      <c r="I411" s="143"/>
      <c r="J411" s="108"/>
    </row>
    <row r="412" spans="1:10" s="109" customFormat="1" ht="45" customHeight="1">
      <c r="A412" s="123" t="s">
        <v>577</v>
      </c>
      <c r="B412" s="129" t="s">
        <v>586</v>
      </c>
      <c r="C412" s="118" t="s">
        <v>579</v>
      </c>
      <c r="D412" s="128" t="s">
        <v>576</v>
      </c>
      <c r="E412" s="120">
        <v>300</v>
      </c>
      <c r="F412" s="140" t="s">
        <v>94</v>
      </c>
      <c r="G412" s="121"/>
      <c r="H412" s="25" t="s">
        <v>95</v>
      </c>
      <c r="I412" s="143"/>
      <c r="J412" s="108"/>
    </row>
    <row r="413" spans="1:10" s="109" customFormat="1" ht="45" customHeight="1">
      <c r="A413" s="123" t="s">
        <v>577</v>
      </c>
      <c r="B413" s="129" t="s">
        <v>587</v>
      </c>
      <c r="C413" s="118" t="s">
        <v>579</v>
      </c>
      <c r="D413" s="128" t="s">
        <v>576</v>
      </c>
      <c r="E413" s="120">
        <v>10</v>
      </c>
      <c r="F413" s="140" t="s">
        <v>94</v>
      </c>
      <c r="G413" s="121"/>
      <c r="H413" s="25" t="s">
        <v>95</v>
      </c>
      <c r="I413" s="143"/>
      <c r="J413" s="108"/>
    </row>
    <row r="414" spans="1:10" s="109" customFormat="1" ht="45" customHeight="1">
      <c r="A414" s="123" t="s">
        <v>577</v>
      </c>
      <c r="B414" s="129" t="s">
        <v>588</v>
      </c>
      <c r="C414" s="118" t="s">
        <v>579</v>
      </c>
      <c r="D414" s="128" t="s">
        <v>576</v>
      </c>
      <c r="E414" s="120">
        <v>10</v>
      </c>
      <c r="F414" s="140" t="s">
        <v>94</v>
      </c>
      <c r="G414" s="121"/>
      <c r="H414" s="25" t="s">
        <v>95</v>
      </c>
      <c r="I414" s="143"/>
      <c r="J414" s="108"/>
    </row>
    <row r="415" spans="1:10" s="109" customFormat="1" ht="45" customHeight="1">
      <c r="A415" s="123" t="s">
        <v>577</v>
      </c>
      <c r="B415" s="129" t="s">
        <v>589</v>
      </c>
      <c r="C415" s="118" t="s">
        <v>579</v>
      </c>
      <c r="D415" s="128" t="s">
        <v>576</v>
      </c>
      <c r="E415" s="120">
        <v>10</v>
      </c>
      <c r="F415" s="140" t="s">
        <v>94</v>
      </c>
      <c r="G415" s="121"/>
      <c r="H415" s="25" t="s">
        <v>95</v>
      </c>
      <c r="I415" s="143"/>
      <c r="J415" s="108"/>
    </row>
    <row r="416" spans="1:10" s="109" customFormat="1" ht="45" customHeight="1">
      <c r="A416" s="123" t="s">
        <v>577</v>
      </c>
      <c r="B416" s="129" t="s">
        <v>590</v>
      </c>
      <c r="C416" s="118" t="s">
        <v>579</v>
      </c>
      <c r="D416" s="128" t="s">
        <v>576</v>
      </c>
      <c r="E416" s="120">
        <v>30</v>
      </c>
      <c r="F416" s="140" t="s">
        <v>94</v>
      </c>
      <c r="G416" s="121"/>
      <c r="H416" s="25" t="s">
        <v>95</v>
      </c>
      <c r="I416" s="143"/>
      <c r="J416" s="108"/>
    </row>
    <row r="417" spans="1:11" s="109" customFormat="1" ht="45" customHeight="1">
      <c r="A417" s="123" t="s">
        <v>577</v>
      </c>
      <c r="B417" s="134" t="s">
        <v>591</v>
      </c>
      <c r="C417" s="134" t="s">
        <v>592</v>
      </c>
      <c r="D417" s="128" t="s">
        <v>576</v>
      </c>
      <c r="E417" s="139">
        <v>50</v>
      </c>
      <c r="F417" s="140" t="s">
        <v>94</v>
      </c>
      <c r="G417" s="141"/>
      <c r="H417" s="25" t="s">
        <v>95</v>
      </c>
      <c r="I417" s="128"/>
      <c r="J417" s="108"/>
      <c r="K417" s="145"/>
    </row>
    <row r="418" spans="1:11" s="146" customFormat="1" ht="45" customHeight="1">
      <c r="A418" s="123" t="s">
        <v>577</v>
      </c>
      <c r="B418" s="130" t="s">
        <v>593</v>
      </c>
      <c r="C418" s="118" t="s">
        <v>592</v>
      </c>
      <c r="D418" s="128" t="s">
        <v>576</v>
      </c>
      <c r="E418" s="120">
        <v>50</v>
      </c>
      <c r="F418" s="140" t="s">
        <v>94</v>
      </c>
      <c r="G418" s="121"/>
      <c r="H418" s="25" t="s">
        <v>95</v>
      </c>
      <c r="I418" s="119"/>
      <c r="J418" s="108"/>
      <c r="K418" s="109"/>
    </row>
    <row r="419" spans="1:11" s="147" customFormat="1" ht="45" customHeight="1">
      <c r="A419" s="123" t="s">
        <v>577</v>
      </c>
      <c r="B419" s="130" t="s">
        <v>594</v>
      </c>
      <c r="C419" s="118" t="s">
        <v>592</v>
      </c>
      <c r="D419" s="128" t="s">
        <v>576</v>
      </c>
      <c r="E419" s="120">
        <v>50</v>
      </c>
      <c r="F419" s="140" t="s">
        <v>94</v>
      </c>
      <c r="G419" s="121"/>
      <c r="H419" s="25" t="s">
        <v>95</v>
      </c>
      <c r="I419" s="119"/>
      <c r="J419" s="108"/>
      <c r="K419" s="109"/>
    </row>
    <row r="420" spans="1:11" s="147" customFormat="1" ht="45" customHeight="1">
      <c r="A420" s="123" t="s">
        <v>577</v>
      </c>
      <c r="B420" s="130" t="s">
        <v>595</v>
      </c>
      <c r="C420" s="118" t="s">
        <v>592</v>
      </c>
      <c r="D420" s="128" t="s">
        <v>576</v>
      </c>
      <c r="E420" s="120">
        <v>50</v>
      </c>
      <c r="F420" s="140" t="s">
        <v>94</v>
      </c>
      <c r="G420" s="121"/>
      <c r="H420" s="25" t="s">
        <v>95</v>
      </c>
      <c r="I420" s="119"/>
      <c r="J420" s="108"/>
      <c r="K420" s="109"/>
    </row>
    <row r="421" spans="1:11" s="147" customFormat="1" ht="45" customHeight="1">
      <c r="A421" s="123" t="s">
        <v>577</v>
      </c>
      <c r="B421" s="130" t="s">
        <v>596</v>
      </c>
      <c r="C421" s="118" t="s">
        <v>592</v>
      </c>
      <c r="D421" s="128" t="s">
        <v>576</v>
      </c>
      <c r="E421" s="120">
        <v>50</v>
      </c>
      <c r="F421" s="140" t="s">
        <v>94</v>
      </c>
      <c r="G421" s="121"/>
      <c r="H421" s="25" t="s">
        <v>95</v>
      </c>
      <c r="I421" s="119"/>
      <c r="J421" s="108"/>
      <c r="K421" s="109"/>
    </row>
    <row r="422" spans="1:10" s="109" customFormat="1" ht="45" customHeight="1">
      <c r="A422" s="123" t="s">
        <v>577</v>
      </c>
      <c r="B422" s="148" t="s">
        <v>597</v>
      </c>
      <c r="C422" s="129" t="s">
        <v>598</v>
      </c>
      <c r="D422" s="128" t="s">
        <v>576</v>
      </c>
      <c r="E422" s="120">
        <v>60</v>
      </c>
      <c r="F422" s="140" t="s">
        <v>94</v>
      </c>
      <c r="G422" s="121"/>
      <c r="H422" s="25" t="s">
        <v>95</v>
      </c>
      <c r="I422" s="25"/>
      <c r="J422" s="108"/>
    </row>
    <row r="423" spans="1:10" s="109" customFormat="1" ht="45" customHeight="1">
      <c r="A423" s="123" t="s">
        <v>577</v>
      </c>
      <c r="B423" s="148" t="s">
        <v>597</v>
      </c>
      <c r="C423" s="129" t="s">
        <v>599</v>
      </c>
      <c r="D423" s="128" t="s">
        <v>576</v>
      </c>
      <c r="E423" s="120">
        <v>60</v>
      </c>
      <c r="F423" s="140" t="s">
        <v>94</v>
      </c>
      <c r="G423" s="121"/>
      <c r="H423" s="25" t="s">
        <v>95</v>
      </c>
      <c r="I423" s="25"/>
      <c r="J423" s="108"/>
    </row>
    <row r="424" spans="1:10" s="109" customFormat="1" ht="45" customHeight="1">
      <c r="A424" s="123" t="s">
        <v>577</v>
      </c>
      <c r="B424" s="148" t="s">
        <v>597</v>
      </c>
      <c r="C424" s="129" t="s">
        <v>600</v>
      </c>
      <c r="D424" s="128" t="s">
        <v>576</v>
      </c>
      <c r="E424" s="120">
        <v>60</v>
      </c>
      <c r="F424" s="140" t="s">
        <v>94</v>
      </c>
      <c r="G424" s="121"/>
      <c r="H424" s="25" t="s">
        <v>95</v>
      </c>
      <c r="I424" s="25"/>
      <c r="J424" s="108"/>
    </row>
    <row r="425" spans="1:10" s="109" customFormat="1" ht="45" customHeight="1">
      <c r="A425" s="123" t="s">
        <v>577</v>
      </c>
      <c r="B425" s="148" t="s">
        <v>597</v>
      </c>
      <c r="C425" s="129" t="s">
        <v>601</v>
      </c>
      <c r="D425" s="128" t="s">
        <v>576</v>
      </c>
      <c r="E425" s="120">
        <v>60</v>
      </c>
      <c r="F425" s="140" t="s">
        <v>94</v>
      </c>
      <c r="G425" s="121"/>
      <c r="H425" s="25" t="s">
        <v>95</v>
      </c>
      <c r="I425" s="25"/>
      <c r="J425" s="108"/>
    </row>
    <row r="426" spans="1:10" s="109" customFormat="1" ht="45" customHeight="1">
      <c r="A426" s="123" t="s">
        <v>577</v>
      </c>
      <c r="B426" s="148" t="s">
        <v>597</v>
      </c>
      <c r="C426" s="129" t="s">
        <v>602</v>
      </c>
      <c r="D426" s="128" t="s">
        <v>576</v>
      </c>
      <c r="E426" s="120">
        <v>60</v>
      </c>
      <c r="F426" s="140" t="s">
        <v>94</v>
      </c>
      <c r="G426" s="121"/>
      <c r="H426" s="25" t="s">
        <v>95</v>
      </c>
      <c r="I426" s="25"/>
      <c r="J426" s="108"/>
    </row>
    <row r="427" spans="1:10" s="109" customFormat="1" ht="45" customHeight="1">
      <c r="A427" s="123" t="s">
        <v>577</v>
      </c>
      <c r="B427" s="148" t="s">
        <v>597</v>
      </c>
      <c r="C427" s="134" t="s">
        <v>603</v>
      </c>
      <c r="D427" s="128" t="s">
        <v>576</v>
      </c>
      <c r="E427" s="120">
        <v>60</v>
      </c>
      <c r="F427" s="140" t="s">
        <v>94</v>
      </c>
      <c r="G427" s="121"/>
      <c r="H427" s="25" t="s">
        <v>95</v>
      </c>
      <c r="I427" s="25"/>
      <c r="J427" s="108"/>
    </row>
    <row r="428" spans="1:10" s="109" customFormat="1" ht="45" customHeight="1">
      <c r="A428" s="123" t="s">
        <v>577</v>
      </c>
      <c r="B428" s="130" t="s">
        <v>604</v>
      </c>
      <c r="C428" s="118" t="s">
        <v>605</v>
      </c>
      <c r="D428" s="128" t="s">
        <v>576</v>
      </c>
      <c r="E428" s="120">
        <v>50</v>
      </c>
      <c r="F428" s="140" t="s">
        <v>94</v>
      </c>
      <c r="G428" s="121"/>
      <c r="H428" s="25" t="s">
        <v>95</v>
      </c>
      <c r="I428" s="119"/>
      <c r="J428" s="108"/>
    </row>
    <row r="429" spans="1:10" s="109" customFormat="1" ht="45" customHeight="1">
      <c r="A429" s="123" t="s">
        <v>577</v>
      </c>
      <c r="B429" s="130" t="s">
        <v>606</v>
      </c>
      <c r="C429" s="118" t="s">
        <v>605</v>
      </c>
      <c r="D429" s="128" t="s">
        <v>576</v>
      </c>
      <c r="E429" s="120">
        <v>50</v>
      </c>
      <c r="F429" s="140" t="s">
        <v>94</v>
      </c>
      <c r="G429" s="121"/>
      <c r="H429" s="25" t="s">
        <v>95</v>
      </c>
      <c r="I429" s="119"/>
      <c r="J429" s="108"/>
    </row>
    <row r="430" spans="1:10" s="109" customFormat="1" ht="45" customHeight="1">
      <c r="A430" s="123" t="s">
        <v>577</v>
      </c>
      <c r="B430" s="130" t="s">
        <v>607</v>
      </c>
      <c r="C430" s="118" t="s">
        <v>605</v>
      </c>
      <c r="D430" s="128" t="s">
        <v>576</v>
      </c>
      <c r="E430" s="120">
        <v>50</v>
      </c>
      <c r="F430" s="140" t="s">
        <v>94</v>
      </c>
      <c r="G430" s="121"/>
      <c r="H430" s="25" t="s">
        <v>95</v>
      </c>
      <c r="I430" s="119"/>
      <c r="J430" s="108"/>
    </row>
    <row r="431" spans="1:10" s="109" customFormat="1" ht="45" customHeight="1">
      <c r="A431" s="123" t="s">
        <v>577</v>
      </c>
      <c r="B431" s="130" t="s">
        <v>608</v>
      </c>
      <c r="C431" s="134" t="s">
        <v>609</v>
      </c>
      <c r="D431" s="128" t="s">
        <v>576</v>
      </c>
      <c r="E431" s="120">
        <v>400</v>
      </c>
      <c r="F431" s="140" t="s">
        <v>94</v>
      </c>
      <c r="G431" s="121"/>
      <c r="H431" s="25" t="s">
        <v>95</v>
      </c>
      <c r="I431" s="119"/>
      <c r="J431" s="108"/>
    </row>
    <row r="432" spans="1:10" s="109" customFormat="1" ht="45" customHeight="1">
      <c r="A432" s="123" t="s">
        <v>577</v>
      </c>
      <c r="B432" s="148" t="s">
        <v>610</v>
      </c>
      <c r="C432" s="118" t="s">
        <v>609</v>
      </c>
      <c r="D432" s="128" t="s">
        <v>576</v>
      </c>
      <c r="E432" s="120">
        <v>50</v>
      </c>
      <c r="F432" s="140" t="s">
        <v>94</v>
      </c>
      <c r="G432" s="149"/>
      <c r="H432" s="25" t="s">
        <v>95</v>
      </c>
      <c r="I432" s="119"/>
      <c r="J432" s="108"/>
    </row>
    <row r="433" spans="1:10" s="109" customFormat="1" ht="45" customHeight="1">
      <c r="A433" s="123" t="s">
        <v>577</v>
      </c>
      <c r="B433" s="129" t="s">
        <v>611</v>
      </c>
      <c r="C433" s="118" t="s">
        <v>609</v>
      </c>
      <c r="D433" s="128" t="s">
        <v>576</v>
      </c>
      <c r="E433" s="120">
        <v>5</v>
      </c>
      <c r="F433" s="140" t="s">
        <v>94</v>
      </c>
      <c r="G433" s="121"/>
      <c r="H433" s="25" t="s">
        <v>95</v>
      </c>
      <c r="I433" s="119"/>
      <c r="J433" s="108"/>
    </row>
    <row r="434" spans="1:10" s="109" customFormat="1" ht="45" customHeight="1">
      <c r="A434" s="117" t="s">
        <v>577</v>
      </c>
      <c r="B434" s="129" t="s">
        <v>612</v>
      </c>
      <c r="C434" s="118" t="s">
        <v>609</v>
      </c>
      <c r="D434" s="119" t="s">
        <v>576</v>
      </c>
      <c r="E434" s="120">
        <v>10</v>
      </c>
      <c r="F434" s="150" t="s">
        <v>94</v>
      </c>
      <c r="G434" s="121"/>
      <c r="H434" s="25" t="s">
        <v>95</v>
      </c>
      <c r="I434" s="119"/>
      <c r="J434" s="108"/>
    </row>
    <row r="435" spans="1:10" s="109" customFormat="1" ht="45" customHeight="1">
      <c r="A435" s="117" t="s">
        <v>577</v>
      </c>
      <c r="B435" s="129" t="s">
        <v>613</v>
      </c>
      <c r="C435" s="118" t="s">
        <v>609</v>
      </c>
      <c r="D435" s="119" t="s">
        <v>576</v>
      </c>
      <c r="E435" s="120">
        <v>50</v>
      </c>
      <c r="F435" s="150" t="s">
        <v>94</v>
      </c>
      <c r="G435" s="121"/>
      <c r="H435" s="25" t="s">
        <v>95</v>
      </c>
      <c r="I435" s="119"/>
      <c r="J435" s="108"/>
    </row>
    <row r="436" spans="1:10" s="109" customFormat="1" ht="45" customHeight="1">
      <c r="A436" s="117" t="s">
        <v>577</v>
      </c>
      <c r="B436" s="129" t="s">
        <v>614</v>
      </c>
      <c r="C436" s="118" t="s">
        <v>609</v>
      </c>
      <c r="D436" s="119" t="s">
        <v>576</v>
      </c>
      <c r="E436" s="120">
        <v>20</v>
      </c>
      <c r="F436" s="150" t="s">
        <v>94</v>
      </c>
      <c r="G436" s="121"/>
      <c r="H436" s="25" t="s">
        <v>95</v>
      </c>
      <c r="I436" s="119"/>
      <c r="J436" s="108"/>
    </row>
    <row r="437" spans="1:10" s="109" customFormat="1" ht="45" customHeight="1">
      <c r="A437" s="117" t="s">
        <v>577</v>
      </c>
      <c r="B437" s="129" t="s">
        <v>584</v>
      </c>
      <c r="C437" s="118" t="s">
        <v>609</v>
      </c>
      <c r="D437" s="119" t="s">
        <v>576</v>
      </c>
      <c r="E437" s="120">
        <v>10</v>
      </c>
      <c r="F437" s="150" t="s">
        <v>94</v>
      </c>
      <c r="G437" s="121"/>
      <c r="H437" s="25" t="s">
        <v>95</v>
      </c>
      <c r="I437" s="119"/>
      <c r="J437" s="108"/>
    </row>
    <row r="438" spans="1:10" s="109" customFormat="1" ht="45" customHeight="1">
      <c r="A438" s="117" t="s">
        <v>577</v>
      </c>
      <c r="B438" s="129" t="s">
        <v>615</v>
      </c>
      <c r="C438" s="118" t="s">
        <v>609</v>
      </c>
      <c r="D438" s="119" t="s">
        <v>576</v>
      </c>
      <c r="E438" s="120">
        <v>50</v>
      </c>
      <c r="F438" s="150" t="s">
        <v>94</v>
      </c>
      <c r="G438" s="121"/>
      <c r="H438" s="25" t="s">
        <v>95</v>
      </c>
      <c r="I438" s="119"/>
      <c r="J438" s="108"/>
    </row>
    <row r="439" spans="1:10" s="109" customFormat="1" ht="45" customHeight="1">
      <c r="A439" s="117" t="s">
        <v>577</v>
      </c>
      <c r="B439" s="129" t="s">
        <v>616</v>
      </c>
      <c r="C439" s="118" t="s">
        <v>609</v>
      </c>
      <c r="D439" s="119" t="s">
        <v>576</v>
      </c>
      <c r="E439" s="120">
        <v>50</v>
      </c>
      <c r="F439" s="150" t="s">
        <v>94</v>
      </c>
      <c r="G439" s="121"/>
      <c r="H439" s="25" t="s">
        <v>95</v>
      </c>
      <c r="I439" s="119"/>
      <c r="J439" s="108"/>
    </row>
    <row r="440" spans="1:10" s="109" customFormat="1" ht="45" customHeight="1">
      <c r="A440" s="117" t="s">
        <v>577</v>
      </c>
      <c r="B440" s="129" t="s">
        <v>617</v>
      </c>
      <c r="C440" s="118" t="s">
        <v>609</v>
      </c>
      <c r="D440" s="119" t="s">
        <v>576</v>
      </c>
      <c r="E440" s="120">
        <v>50</v>
      </c>
      <c r="F440" s="150" t="s">
        <v>94</v>
      </c>
      <c r="G440" s="121"/>
      <c r="H440" s="25" t="s">
        <v>95</v>
      </c>
      <c r="I440" s="119"/>
      <c r="J440" s="108"/>
    </row>
    <row r="441" spans="1:10" s="109" customFormat="1" ht="45" customHeight="1">
      <c r="A441" s="117" t="s">
        <v>577</v>
      </c>
      <c r="B441" s="118" t="s">
        <v>618</v>
      </c>
      <c r="C441" s="118" t="s">
        <v>619</v>
      </c>
      <c r="D441" s="119" t="s">
        <v>576</v>
      </c>
      <c r="E441" s="120">
        <v>20</v>
      </c>
      <c r="F441" s="150" t="s">
        <v>94</v>
      </c>
      <c r="G441" s="121"/>
      <c r="H441" s="25" t="s">
        <v>95</v>
      </c>
      <c r="I441" s="119"/>
      <c r="J441" s="108"/>
    </row>
    <row r="442" spans="1:10" s="109" customFormat="1" ht="45" customHeight="1">
      <c r="A442" s="117" t="s">
        <v>577</v>
      </c>
      <c r="B442" s="118" t="s">
        <v>620</v>
      </c>
      <c r="C442" s="118" t="s">
        <v>621</v>
      </c>
      <c r="D442" s="119" t="s">
        <v>576</v>
      </c>
      <c r="E442" s="120">
        <v>20</v>
      </c>
      <c r="F442" s="150" t="s">
        <v>94</v>
      </c>
      <c r="G442" s="121"/>
      <c r="H442" s="25" t="s">
        <v>95</v>
      </c>
      <c r="I442" s="119"/>
      <c r="J442" s="108"/>
    </row>
    <row r="443" spans="1:10" s="109" customFormat="1" ht="45" customHeight="1">
      <c r="A443" s="117" t="s">
        <v>577</v>
      </c>
      <c r="B443" s="118" t="s">
        <v>622</v>
      </c>
      <c r="C443" s="118" t="s">
        <v>623</v>
      </c>
      <c r="D443" s="119" t="s">
        <v>576</v>
      </c>
      <c r="E443" s="120">
        <v>50</v>
      </c>
      <c r="F443" s="150" t="s">
        <v>94</v>
      </c>
      <c r="G443" s="121"/>
      <c r="H443" s="25" t="s">
        <v>95</v>
      </c>
      <c r="I443" s="119"/>
      <c r="J443" s="108"/>
    </row>
    <row r="444" spans="1:10" s="109" customFormat="1" ht="45" customHeight="1">
      <c r="A444" s="117" t="s">
        <v>577</v>
      </c>
      <c r="B444" s="118" t="s">
        <v>624</v>
      </c>
      <c r="C444" s="118" t="s">
        <v>625</v>
      </c>
      <c r="D444" s="119" t="s">
        <v>576</v>
      </c>
      <c r="E444" s="120">
        <v>50</v>
      </c>
      <c r="F444" s="150" t="s">
        <v>94</v>
      </c>
      <c r="G444" s="121"/>
      <c r="H444" s="25" t="s">
        <v>95</v>
      </c>
      <c r="I444" s="119"/>
      <c r="J444" s="108"/>
    </row>
    <row r="445" spans="1:10" s="109" customFormat="1" ht="45" customHeight="1">
      <c r="A445" s="117" t="s">
        <v>577</v>
      </c>
      <c r="B445" s="118" t="s">
        <v>626</v>
      </c>
      <c r="C445" s="118" t="s">
        <v>625</v>
      </c>
      <c r="D445" s="119" t="s">
        <v>576</v>
      </c>
      <c r="E445" s="120">
        <v>10</v>
      </c>
      <c r="F445" s="150" t="s">
        <v>94</v>
      </c>
      <c r="G445" s="121"/>
      <c r="H445" s="25" t="s">
        <v>95</v>
      </c>
      <c r="I445" s="119"/>
      <c r="J445" s="108"/>
    </row>
    <row r="446" spans="1:10" s="109" customFormat="1" ht="45" customHeight="1">
      <c r="A446" s="117" t="s">
        <v>577</v>
      </c>
      <c r="B446" s="118" t="s">
        <v>627</v>
      </c>
      <c r="C446" s="118" t="s">
        <v>625</v>
      </c>
      <c r="D446" s="119" t="s">
        <v>576</v>
      </c>
      <c r="E446" s="120">
        <v>10</v>
      </c>
      <c r="F446" s="150" t="s">
        <v>94</v>
      </c>
      <c r="G446" s="121"/>
      <c r="H446" s="25" t="s">
        <v>95</v>
      </c>
      <c r="I446" s="119"/>
      <c r="J446" s="108"/>
    </row>
    <row r="447" spans="1:10" s="109" customFormat="1" ht="45" customHeight="1">
      <c r="A447" s="117" t="s">
        <v>577</v>
      </c>
      <c r="B447" s="118" t="s">
        <v>628</v>
      </c>
      <c r="C447" s="118" t="s">
        <v>629</v>
      </c>
      <c r="D447" s="119" t="s">
        <v>576</v>
      </c>
      <c r="E447" s="120">
        <v>20</v>
      </c>
      <c r="F447" s="150" t="s">
        <v>94</v>
      </c>
      <c r="G447" s="121"/>
      <c r="H447" s="25" t="s">
        <v>95</v>
      </c>
      <c r="I447" s="119"/>
      <c r="J447" s="108"/>
    </row>
    <row r="448" spans="1:10" s="109" customFormat="1" ht="45" customHeight="1">
      <c r="A448" s="117" t="s">
        <v>577</v>
      </c>
      <c r="B448" s="118" t="s">
        <v>630</v>
      </c>
      <c r="C448" s="118" t="s">
        <v>631</v>
      </c>
      <c r="D448" s="119" t="s">
        <v>576</v>
      </c>
      <c r="E448" s="120">
        <v>50</v>
      </c>
      <c r="F448" s="150" t="s">
        <v>94</v>
      </c>
      <c r="G448" s="121"/>
      <c r="H448" s="25" t="s">
        <v>95</v>
      </c>
      <c r="I448" s="119"/>
      <c r="J448" s="108"/>
    </row>
    <row r="449" spans="1:10" s="109" customFormat="1" ht="45" customHeight="1">
      <c r="A449" s="117" t="s">
        <v>577</v>
      </c>
      <c r="B449" s="118" t="s">
        <v>632</v>
      </c>
      <c r="C449" s="118" t="s">
        <v>631</v>
      </c>
      <c r="D449" s="119" t="s">
        <v>576</v>
      </c>
      <c r="E449" s="120">
        <v>50</v>
      </c>
      <c r="F449" s="150" t="s">
        <v>94</v>
      </c>
      <c r="G449" s="121"/>
      <c r="H449" s="25" t="s">
        <v>95</v>
      </c>
      <c r="I449" s="119"/>
      <c r="J449" s="108"/>
    </row>
    <row r="450" spans="1:10" s="109" customFormat="1" ht="45" customHeight="1">
      <c r="A450" s="117" t="s">
        <v>577</v>
      </c>
      <c r="B450" s="118" t="s">
        <v>633</v>
      </c>
      <c r="C450" s="118" t="s">
        <v>631</v>
      </c>
      <c r="D450" s="119" t="s">
        <v>576</v>
      </c>
      <c r="E450" s="120">
        <v>15</v>
      </c>
      <c r="F450" s="150" t="s">
        <v>94</v>
      </c>
      <c r="G450" s="121"/>
      <c r="H450" s="25" t="s">
        <v>95</v>
      </c>
      <c r="I450" s="119"/>
      <c r="J450" s="108"/>
    </row>
    <row r="451" spans="1:10" s="109" customFormat="1" ht="45" customHeight="1">
      <c r="A451" s="117" t="s">
        <v>577</v>
      </c>
      <c r="B451" s="118" t="s">
        <v>634</v>
      </c>
      <c r="C451" s="118" t="s">
        <v>635</v>
      </c>
      <c r="D451" s="119" t="s">
        <v>576</v>
      </c>
      <c r="E451" s="120">
        <v>400</v>
      </c>
      <c r="F451" s="150" t="s">
        <v>94</v>
      </c>
      <c r="G451" s="121"/>
      <c r="H451" s="25" t="s">
        <v>95</v>
      </c>
      <c r="I451" s="119"/>
      <c r="J451" s="108"/>
    </row>
    <row r="452" spans="1:10" s="109" customFormat="1" ht="45" customHeight="1">
      <c r="A452" s="117" t="s">
        <v>577</v>
      </c>
      <c r="B452" s="118" t="s">
        <v>636</v>
      </c>
      <c r="C452" s="118" t="s">
        <v>637</v>
      </c>
      <c r="D452" s="119" t="s">
        <v>576</v>
      </c>
      <c r="E452" s="120">
        <v>200</v>
      </c>
      <c r="F452" s="150" t="s">
        <v>94</v>
      </c>
      <c r="G452" s="121"/>
      <c r="H452" s="25" t="s">
        <v>95</v>
      </c>
      <c r="I452" s="119"/>
      <c r="J452" s="108"/>
    </row>
    <row r="453" spans="1:10" s="109" customFormat="1" ht="45" customHeight="1">
      <c r="A453" s="117" t="s">
        <v>577</v>
      </c>
      <c r="B453" s="118" t="s">
        <v>638</v>
      </c>
      <c r="C453" s="118" t="s">
        <v>639</v>
      </c>
      <c r="D453" s="119" t="s">
        <v>576</v>
      </c>
      <c r="E453" s="120">
        <v>10</v>
      </c>
      <c r="F453" s="150" t="s">
        <v>94</v>
      </c>
      <c r="G453" s="121"/>
      <c r="H453" s="25" t="s">
        <v>95</v>
      </c>
      <c r="I453" s="119"/>
      <c r="J453" s="108"/>
    </row>
    <row r="454" spans="1:10" s="109" customFormat="1" ht="25.5" customHeight="1">
      <c r="A454" s="151" t="s">
        <v>640</v>
      </c>
      <c r="B454" s="64"/>
      <c r="C454" s="64"/>
      <c r="D454" s="65"/>
      <c r="E454" s="35">
        <f>SUM(E455:E476)</f>
        <v>550</v>
      </c>
      <c r="F454" s="65"/>
      <c r="G454" s="152"/>
      <c r="H454" s="89"/>
      <c r="I454" s="16"/>
      <c r="J454" s="108"/>
    </row>
    <row r="455" spans="1:10" s="109" customFormat="1" ht="38.25" customHeight="1">
      <c r="A455" s="119" t="s">
        <v>641</v>
      </c>
      <c r="B455" s="129" t="s">
        <v>642</v>
      </c>
      <c r="C455" s="118" t="s">
        <v>643</v>
      </c>
      <c r="D455" s="119" t="s">
        <v>640</v>
      </c>
      <c r="E455" s="120">
        <v>10</v>
      </c>
      <c r="F455" s="140" t="s">
        <v>94</v>
      </c>
      <c r="G455" s="121"/>
      <c r="H455" s="25" t="s">
        <v>95</v>
      </c>
      <c r="I455" s="119"/>
      <c r="J455" s="108"/>
    </row>
    <row r="456" spans="1:10" s="109" customFormat="1" ht="38.25" customHeight="1">
      <c r="A456" s="119" t="s">
        <v>641</v>
      </c>
      <c r="B456" s="129" t="s">
        <v>642</v>
      </c>
      <c r="C456" s="118" t="s">
        <v>644</v>
      </c>
      <c r="D456" s="119" t="s">
        <v>640</v>
      </c>
      <c r="E456" s="120">
        <v>20</v>
      </c>
      <c r="F456" s="140" t="s">
        <v>94</v>
      </c>
      <c r="G456" s="121"/>
      <c r="H456" s="25" t="s">
        <v>95</v>
      </c>
      <c r="I456" s="119"/>
      <c r="J456" s="108"/>
    </row>
    <row r="457" spans="1:10" s="109" customFormat="1" ht="38.25" customHeight="1">
      <c r="A457" s="119" t="s">
        <v>641</v>
      </c>
      <c r="B457" s="129" t="s">
        <v>642</v>
      </c>
      <c r="C457" s="118" t="s">
        <v>645</v>
      </c>
      <c r="D457" s="119" t="s">
        <v>640</v>
      </c>
      <c r="E457" s="120">
        <v>10</v>
      </c>
      <c r="F457" s="140" t="s">
        <v>94</v>
      </c>
      <c r="G457" s="121"/>
      <c r="H457" s="25" t="s">
        <v>95</v>
      </c>
      <c r="I457" s="119"/>
      <c r="J457" s="108"/>
    </row>
    <row r="458" spans="1:10" s="142" customFormat="1" ht="38.25" customHeight="1">
      <c r="A458" s="119" t="s">
        <v>641</v>
      </c>
      <c r="B458" s="129" t="s">
        <v>642</v>
      </c>
      <c r="C458" s="118" t="s">
        <v>646</v>
      </c>
      <c r="D458" s="119" t="s">
        <v>640</v>
      </c>
      <c r="E458" s="120">
        <v>10</v>
      </c>
      <c r="F458" s="140" t="s">
        <v>94</v>
      </c>
      <c r="G458" s="121"/>
      <c r="H458" s="25" t="s">
        <v>95</v>
      </c>
      <c r="I458" s="119"/>
      <c r="J458" s="153"/>
    </row>
    <row r="459" spans="1:10" s="155" customFormat="1" ht="38.25" customHeight="1">
      <c r="A459" s="119" t="s">
        <v>641</v>
      </c>
      <c r="B459" s="129" t="s">
        <v>642</v>
      </c>
      <c r="C459" s="118" t="s">
        <v>647</v>
      </c>
      <c r="D459" s="119" t="s">
        <v>640</v>
      </c>
      <c r="E459" s="120">
        <v>10</v>
      </c>
      <c r="F459" s="140" t="s">
        <v>94</v>
      </c>
      <c r="G459" s="121"/>
      <c r="H459" s="25" t="s">
        <v>95</v>
      </c>
      <c r="I459" s="119"/>
      <c r="J459" s="154"/>
    </row>
    <row r="460" spans="1:10" s="109" customFormat="1" ht="38.25" customHeight="1">
      <c r="A460" s="119" t="s">
        <v>641</v>
      </c>
      <c r="B460" s="129" t="s">
        <v>642</v>
      </c>
      <c r="C460" s="118" t="s">
        <v>648</v>
      </c>
      <c r="D460" s="119" t="s">
        <v>640</v>
      </c>
      <c r="E460" s="120">
        <v>20</v>
      </c>
      <c r="F460" s="140" t="s">
        <v>94</v>
      </c>
      <c r="G460" s="121"/>
      <c r="H460" s="25" t="s">
        <v>95</v>
      </c>
      <c r="I460" s="119"/>
      <c r="J460" s="156"/>
    </row>
    <row r="461" spans="1:10" s="109" customFormat="1" ht="38.25" customHeight="1">
      <c r="A461" s="119" t="s">
        <v>641</v>
      </c>
      <c r="B461" s="129" t="s">
        <v>642</v>
      </c>
      <c r="C461" s="118" t="s">
        <v>649</v>
      </c>
      <c r="D461" s="119" t="s">
        <v>640</v>
      </c>
      <c r="E461" s="120">
        <v>20</v>
      </c>
      <c r="F461" s="140" t="s">
        <v>94</v>
      </c>
      <c r="G461" s="121"/>
      <c r="H461" s="25" t="s">
        <v>95</v>
      </c>
      <c r="I461" s="119"/>
      <c r="J461" s="157"/>
    </row>
    <row r="462" spans="1:10" s="109" customFormat="1" ht="38.25" customHeight="1">
      <c r="A462" s="119" t="s">
        <v>641</v>
      </c>
      <c r="B462" s="129" t="s">
        <v>642</v>
      </c>
      <c r="C462" s="118" t="s">
        <v>650</v>
      </c>
      <c r="D462" s="119" t="s">
        <v>640</v>
      </c>
      <c r="E462" s="120">
        <v>40</v>
      </c>
      <c r="F462" s="140" t="s">
        <v>94</v>
      </c>
      <c r="G462" s="121"/>
      <c r="H462" s="25" t="s">
        <v>95</v>
      </c>
      <c r="I462" s="119"/>
      <c r="J462" s="158"/>
    </row>
    <row r="463" spans="1:10" s="109" customFormat="1" ht="38.25" customHeight="1">
      <c r="A463" s="119" t="s">
        <v>641</v>
      </c>
      <c r="B463" s="129" t="s">
        <v>642</v>
      </c>
      <c r="C463" s="118" t="s">
        <v>651</v>
      </c>
      <c r="D463" s="119" t="s">
        <v>640</v>
      </c>
      <c r="E463" s="120">
        <v>70</v>
      </c>
      <c r="F463" s="140" t="s">
        <v>94</v>
      </c>
      <c r="G463" s="121"/>
      <c r="H463" s="25" t="s">
        <v>95</v>
      </c>
      <c r="I463" s="119"/>
      <c r="J463" s="158"/>
    </row>
    <row r="464" spans="1:10" s="109" customFormat="1" ht="38.25" customHeight="1">
      <c r="A464" s="119" t="s">
        <v>641</v>
      </c>
      <c r="B464" s="129" t="s">
        <v>642</v>
      </c>
      <c r="C464" s="118" t="s">
        <v>652</v>
      </c>
      <c r="D464" s="119" t="s">
        <v>640</v>
      </c>
      <c r="E464" s="120">
        <v>20</v>
      </c>
      <c r="F464" s="140" t="s">
        <v>94</v>
      </c>
      <c r="G464" s="121"/>
      <c r="H464" s="25" t="s">
        <v>95</v>
      </c>
      <c r="I464" s="119"/>
      <c r="J464" s="158"/>
    </row>
    <row r="465" spans="1:10" s="109" customFormat="1" ht="38.25" customHeight="1">
      <c r="A465" s="119" t="s">
        <v>641</v>
      </c>
      <c r="B465" s="129" t="s">
        <v>642</v>
      </c>
      <c r="C465" s="118" t="s">
        <v>653</v>
      </c>
      <c r="D465" s="119" t="s">
        <v>640</v>
      </c>
      <c r="E465" s="120">
        <v>90</v>
      </c>
      <c r="F465" s="140" t="s">
        <v>94</v>
      </c>
      <c r="G465" s="121"/>
      <c r="H465" s="25" t="s">
        <v>95</v>
      </c>
      <c r="I465" s="119"/>
      <c r="J465" s="158"/>
    </row>
    <row r="466" spans="1:10" s="109" customFormat="1" ht="38.25" customHeight="1">
      <c r="A466" s="119" t="s">
        <v>641</v>
      </c>
      <c r="B466" s="129" t="s">
        <v>642</v>
      </c>
      <c r="C466" s="118" t="s">
        <v>654</v>
      </c>
      <c r="D466" s="119" t="s">
        <v>640</v>
      </c>
      <c r="E466" s="120">
        <v>40</v>
      </c>
      <c r="F466" s="140" t="s">
        <v>94</v>
      </c>
      <c r="G466" s="121"/>
      <c r="H466" s="25" t="s">
        <v>95</v>
      </c>
      <c r="I466" s="119"/>
      <c r="J466" s="158"/>
    </row>
    <row r="467" spans="1:10" s="109" customFormat="1" ht="38.25" customHeight="1">
      <c r="A467" s="119" t="s">
        <v>641</v>
      </c>
      <c r="B467" s="129" t="s">
        <v>642</v>
      </c>
      <c r="C467" s="118" t="s">
        <v>655</v>
      </c>
      <c r="D467" s="119" t="s">
        <v>640</v>
      </c>
      <c r="E467" s="120">
        <v>10</v>
      </c>
      <c r="F467" s="140" t="s">
        <v>94</v>
      </c>
      <c r="G467" s="121"/>
      <c r="H467" s="25" t="s">
        <v>95</v>
      </c>
      <c r="I467" s="119"/>
      <c r="J467" s="158"/>
    </row>
    <row r="468" spans="1:10" s="109" customFormat="1" ht="38.25" customHeight="1">
      <c r="A468" s="119" t="s">
        <v>641</v>
      </c>
      <c r="B468" s="129" t="s">
        <v>642</v>
      </c>
      <c r="C468" s="118" t="s">
        <v>656</v>
      </c>
      <c r="D468" s="119" t="s">
        <v>640</v>
      </c>
      <c r="E468" s="120">
        <v>20</v>
      </c>
      <c r="F468" s="140" t="s">
        <v>94</v>
      </c>
      <c r="G468" s="121"/>
      <c r="H468" s="25" t="s">
        <v>95</v>
      </c>
      <c r="I468" s="119"/>
      <c r="J468" s="158"/>
    </row>
    <row r="469" spans="1:10" s="109" customFormat="1" ht="38.25" customHeight="1">
      <c r="A469" s="119" t="s">
        <v>641</v>
      </c>
      <c r="B469" s="129" t="s">
        <v>642</v>
      </c>
      <c r="C469" s="118" t="s">
        <v>657</v>
      </c>
      <c r="D469" s="119" t="s">
        <v>640</v>
      </c>
      <c r="E469" s="120">
        <v>20</v>
      </c>
      <c r="F469" s="140" t="s">
        <v>94</v>
      </c>
      <c r="G469" s="121"/>
      <c r="H469" s="25" t="s">
        <v>95</v>
      </c>
      <c r="I469" s="119"/>
      <c r="J469" s="158"/>
    </row>
    <row r="470" spans="1:10" s="109" customFormat="1" ht="38.25" customHeight="1">
      <c r="A470" s="119" t="s">
        <v>641</v>
      </c>
      <c r="B470" s="129" t="s">
        <v>642</v>
      </c>
      <c r="C470" s="118" t="s">
        <v>658</v>
      </c>
      <c r="D470" s="119" t="s">
        <v>640</v>
      </c>
      <c r="E470" s="120">
        <v>20</v>
      </c>
      <c r="F470" s="140" t="s">
        <v>94</v>
      </c>
      <c r="G470" s="121"/>
      <c r="H470" s="25" t="s">
        <v>95</v>
      </c>
      <c r="I470" s="119"/>
      <c r="J470" s="159"/>
    </row>
    <row r="471" spans="1:10" s="133" customFormat="1" ht="38.25" customHeight="1">
      <c r="A471" s="119" t="s">
        <v>641</v>
      </c>
      <c r="B471" s="129" t="s">
        <v>642</v>
      </c>
      <c r="C471" s="118" t="s">
        <v>659</v>
      </c>
      <c r="D471" s="119" t="s">
        <v>640</v>
      </c>
      <c r="E471" s="120">
        <v>20</v>
      </c>
      <c r="F471" s="140" t="s">
        <v>94</v>
      </c>
      <c r="G471" s="121"/>
      <c r="H471" s="25" t="s">
        <v>95</v>
      </c>
      <c r="I471" s="119"/>
      <c r="J471" s="157"/>
    </row>
    <row r="472" spans="1:10" s="133" customFormat="1" ht="38.25" customHeight="1">
      <c r="A472" s="119" t="s">
        <v>641</v>
      </c>
      <c r="B472" s="129" t="s">
        <v>642</v>
      </c>
      <c r="C472" s="118" t="s">
        <v>660</v>
      </c>
      <c r="D472" s="119" t="s">
        <v>640</v>
      </c>
      <c r="E472" s="120">
        <v>20</v>
      </c>
      <c r="F472" s="140" t="s">
        <v>94</v>
      </c>
      <c r="G472" s="121"/>
      <c r="H472" s="25" t="s">
        <v>95</v>
      </c>
      <c r="I472" s="119"/>
      <c r="J472" s="158"/>
    </row>
    <row r="473" spans="1:10" s="133" customFormat="1" ht="38.25" customHeight="1">
      <c r="A473" s="119" t="s">
        <v>641</v>
      </c>
      <c r="B473" s="129" t="s">
        <v>642</v>
      </c>
      <c r="C473" s="118" t="s">
        <v>661</v>
      </c>
      <c r="D473" s="119" t="s">
        <v>640</v>
      </c>
      <c r="E473" s="120">
        <v>20</v>
      </c>
      <c r="F473" s="140" t="s">
        <v>94</v>
      </c>
      <c r="G473" s="121"/>
      <c r="H473" s="25" t="s">
        <v>95</v>
      </c>
      <c r="I473" s="119"/>
      <c r="J473" s="160"/>
    </row>
    <row r="474" spans="1:11" s="109" customFormat="1" ht="38.25" customHeight="1">
      <c r="A474" s="119" t="s">
        <v>641</v>
      </c>
      <c r="B474" s="129" t="s">
        <v>642</v>
      </c>
      <c r="C474" s="118" t="s">
        <v>662</v>
      </c>
      <c r="D474" s="119" t="s">
        <v>640</v>
      </c>
      <c r="E474" s="120">
        <v>20</v>
      </c>
      <c r="F474" s="140" t="s">
        <v>94</v>
      </c>
      <c r="G474" s="121"/>
      <c r="H474" s="25" t="s">
        <v>95</v>
      </c>
      <c r="I474" s="119"/>
      <c r="J474" s="161"/>
      <c r="K474" s="162"/>
    </row>
    <row r="475" spans="1:10" s="109" customFormat="1" ht="38.25" customHeight="1">
      <c r="A475" s="119" t="s">
        <v>641</v>
      </c>
      <c r="B475" s="129" t="s">
        <v>642</v>
      </c>
      <c r="C475" s="118" t="s">
        <v>663</v>
      </c>
      <c r="D475" s="119" t="s">
        <v>640</v>
      </c>
      <c r="E475" s="120">
        <v>20</v>
      </c>
      <c r="F475" s="140" t="s">
        <v>94</v>
      </c>
      <c r="G475" s="121"/>
      <c r="H475" s="25" t="s">
        <v>95</v>
      </c>
      <c r="I475" s="119"/>
      <c r="J475" s="157"/>
    </row>
    <row r="476" spans="1:10" s="109" customFormat="1" ht="38.25" customHeight="1">
      <c r="A476" s="119" t="s">
        <v>641</v>
      </c>
      <c r="B476" s="129" t="s">
        <v>642</v>
      </c>
      <c r="C476" s="118" t="s">
        <v>664</v>
      </c>
      <c r="D476" s="119" t="s">
        <v>640</v>
      </c>
      <c r="E476" s="120">
        <v>20</v>
      </c>
      <c r="F476" s="140" t="s">
        <v>94</v>
      </c>
      <c r="G476" s="121"/>
      <c r="H476" s="25" t="s">
        <v>95</v>
      </c>
      <c r="I476" s="119"/>
      <c r="J476" s="163"/>
    </row>
    <row r="477" spans="1:10" s="109" customFormat="1" ht="25.5" customHeight="1">
      <c r="A477" s="16" t="s">
        <v>665</v>
      </c>
      <c r="B477" s="20"/>
      <c r="C477" s="17"/>
      <c r="D477" s="16"/>
      <c r="E477" s="35">
        <f>SUM(E478:E481)</f>
        <v>8052</v>
      </c>
      <c r="F477" s="16"/>
      <c r="G477" s="164"/>
      <c r="H477" s="89"/>
      <c r="I477" s="16"/>
      <c r="J477" s="163"/>
    </row>
    <row r="478" spans="1:11" s="165" customFormat="1" ht="40.5" customHeight="1">
      <c r="A478" s="119" t="s">
        <v>666</v>
      </c>
      <c r="B478" s="129" t="s">
        <v>667</v>
      </c>
      <c r="C478" s="118" t="s">
        <v>668</v>
      </c>
      <c r="D478" s="119" t="s">
        <v>665</v>
      </c>
      <c r="E478" s="120">
        <v>810</v>
      </c>
      <c r="F478" s="119" t="s">
        <v>94</v>
      </c>
      <c r="G478" s="121"/>
      <c r="H478" s="25" t="s">
        <v>95</v>
      </c>
      <c r="I478" s="119"/>
      <c r="J478" s="163"/>
      <c r="K478" s="109"/>
    </row>
    <row r="479" spans="1:11" s="165" customFormat="1" ht="40.5" customHeight="1">
      <c r="A479" s="119" t="s">
        <v>666</v>
      </c>
      <c r="B479" s="129" t="s">
        <v>667</v>
      </c>
      <c r="C479" s="118" t="s">
        <v>669</v>
      </c>
      <c r="D479" s="119" t="s">
        <v>665</v>
      </c>
      <c r="E479" s="120">
        <v>2500</v>
      </c>
      <c r="F479" s="119" t="s">
        <v>94</v>
      </c>
      <c r="G479" s="121"/>
      <c r="H479" s="25" t="s">
        <v>95</v>
      </c>
      <c r="I479" s="119"/>
      <c r="J479" s="163"/>
      <c r="K479" s="109"/>
    </row>
    <row r="480" spans="1:11" s="165" customFormat="1" ht="40.5" customHeight="1">
      <c r="A480" s="119" t="s">
        <v>666</v>
      </c>
      <c r="B480" s="129" t="s">
        <v>667</v>
      </c>
      <c r="C480" s="118" t="s">
        <v>670</v>
      </c>
      <c r="D480" s="119" t="s">
        <v>665</v>
      </c>
      <c r="E480" s="120">
        <v>2356</v>
      </c>
      <c r="F480" s="119" t="s">
        <v>94</v>
      </c>
      <c r="G480" s="121"/>
      <c r="H480" s="25" t="s">
        <v>95</v>
      </c>
      <c r="I480" s="119"/>
      <c r="J480" s="163"/>
      <c r="K480" s="109"/>
    </row>
    <row r="481" spans="1:11" s="165" customFormat="1" ht="40.5" customHeight="1">
      <c r="A481" s="119" t="s">
        <v>666</v>
      </c>
      <c r="B481" s="129" t="s">
        <v>667</v>
      </c>
      <c r="C481" s="118" t="s">
        <v>671</v>
      </c>
      <c r="D481" s="119" t="s">
        <v>665</v>
      </c>
      <c r="E481" s="120">
        <v>2386</v>
      </c>
      <c r="F481" s="119" t="s">
        <v>94</v>
      </c>
      <c r="G481" s="121"/>
      <c r="H481" s="25" t="s">
        <v>95</v>
      </c>
      <c r="I481" s="119"/>
      <c r="J481" s="163"/>
      <c r="K481" s="109"/>
    </row>
    <row r="482" spans="1:10" s="109" customFormat="1" ht="25.5" customHeight="1">
      <c r="A482" s="16" t="s">
        <v>672</v>
      </c>
      <c r="B482" s="90"/>
      <c r="C482" s="166"/>
      <c r="D482" s="16"/>
      <c r="E482" s="91">
        <f>SUM(E483:E499)</f>
        <v>570.54</v>
      </c>
      <c r="F482" s="16"/>
      <c r="G482" s="167"/>
      <c r="H482" s="89"/>
      <c r="I482" s="16"/>
      <c r="J482" s="163"/>
    </row>
    <row r="483" spans="1:10" s="109" customFormat="1" ht="51.75" customHeight="1">
      <c r="A483" s="119" t="s">
        <v>673</v>
      </c>
      <c r="B483" s="129" t="s">
        <v>674</v>
      </c>
      <c r="C483" s="134" t="s">
        <v>675</v>
      </c>
      <c r="D483" s="119" t="s">
        <v>672</v>
      </c>
      <c r="E483" s="120">
        <v>91</v>
      </c>
      <c r="F483" s="119" t="s">
        <v>94</v>
      </c>
      <c r="G483" s="121"/>
      <c r="H483" s="25" t="s">
        <v>95</v>
      </c>
      <c r="I483" s="119"/>
      <c r="J483" s="163"/>
    </row>
    <row r="484" spans="1:10" s="109" customFormat="1" ht="51.75" customHeight="1">
      <c r="A484" s="119" t="s">
        <v>673</v>
      </c>
      <c r="B484" s="168" t="s">
        <v>676</v>
      </c>
      <c r="C484" s="169" t="s">
        <v>1338</v>
      </c>
      <c r="D484" s="119" t="s">
        <v>672</v>
      </c>
      <c r="E484" s="170">
        <v>14</v>
      </c>
      <c r="F484" s="171" t="s">
        <v>94</v>
      </c>
      <c r="G484" s="172"/>
      <c r="H484" s="25" t="s">
        <v>95</v>
      </c>
      <c r="I484" s="173"/>
      <c r="J484" s="163"/>
    </row>
    <row r="485" spans="1:10" s="109" customFormat="1" ht="51.75" customHeight="1">
      <c r="A485" s="119" t="s">
        <v>673</v>
      </c>
      <c r="B485" s="168" t="s">
        <v>677</v>
      </c>
      <c r="C485" s="169" t="s">
        <v>1339</v>
      </c>
      <c r="D485" s="119" t="s">
        <v>672</v>
      </c>
      <c r="E485" s="170">
        <v>5.46</v>
      </c>
      <c r="F485" s="171" t="s">
        <v>94</v>
      </c>
      <c r="G485" s="172"/>
      <c r="H485" s="25" t="s">
        <v>95</v>
      </c>
      <c r="I485" s="173"/>
      <c r="J485" s="163"/>
    </row>
    <row r="486" spans="1:10" s="109" customFormat="1" ht="51.75" customHeight="1">
      <c r="A486" s="119" t="s">
        <v>673</v>
      </c>
      <c r="B486" s="168" t="s">
        <v>678</v>
      </c>
      <c r="C486" s="169" t="s">
        <v>1238</v>
      </c>
      <c r="D486" s="119" t="s">
        <v>672</v>
      </c>
      <c r="E486" s="170">
        <v>5.46</v>
      </c>
      <c r="F486" s="171" t="s">
        <v>94</v>
      </c>
      <c r="G486" s="172"/>
      <c r="H486" s="25" t="s">
        <v>95</v>
      </c>
      <c r="I486" s="173"/>
      <c r="J486" s="163"/>
    </row>
    <row r="487" spans="1:10" s="109" customFormat="1" ht="51.75" customHeight="1">
      <c r="A487" s="119" t="s">
        <v>673</v>
      </c>
      <c r="B487" s="168" t="s">
        <v>679</v>
      </c>
      <c r="C487" s="168" t="s">
        <v>1340</v>
      </c>
      <c r="D487" s="119" t="s">
        <v>672</v>
      </c>
      <c r="E487" s="170">
        <v>5.46</v>
      </c>
      <c r="F487" s="171" t="s">
        <v>94</v>
      </c>
      <c r="G487" s="174"/>
      <c r="H487" s="25" t="s">
        <v>95</v>
      </c>
      <c r="I487" s="175"/>
      <c r="J487" s="163"/>
    </row>
    <row r="488" spans="1:10" s="109" customFormat="1" ht="51.75" customHeight="1">
      <c r="A488" s="119" t="s">
        <v>673</v>
      </c>
      <c r="B488" s="168" t="s">
        <v>680</v>
      </c>
      <c r="C488" s="168" t="s">
        <v>1181</v>
      </c>
      <c r="D488" s="119" t="s">
        <v>672</v>
      </c>
      <c r="E488" s="176">
        <v>28.2</v>
      </c>
      <c r="F488" s="171" t="s">
        <v>94</v>
      </c>
      <c r="G488" s="174"/>
      <c r="H488" s="25" t="s">
        <v>95</v>
      </c>
      <c r="I488" s="175"/>
      <c r="J488" s="163"/>
    </row>
    <row r="489" spans="1:10" s="109" customFormat="1" ht="51.75" customHeight="1">
      <c r="A489" s="119" t="s">
        <v>673</v>
      </c>
      <c r="B489" s="168" t="s">
        <v>681</v>
      </c>
      <c r="C489" s="168" t="s">
        <v>1191</v>
      </c>
      <c r="D489" s="119" t="s">
        <v>672</v>
      </c>
      <c r="E489" s="176">
        <v>27.95</v>
      </c>
      <c r="F489" s="171" t="s">
        <v>94</v>
      </c>
      <c r="G489" s="174"/>
      <c r="H489" s="25" t="s">
        <v>95</v>
      </c>
      <c r="I489" s="175"/>
      <c r="J489" s="163"/>
    </row>
    <row r="490" spans="1:10" s="109" customFormat="1" ht="51.75" customHeight="1">
      <c r="A490" s="119" t="s">
        <v>673</v>
      </c>
      <c r="B490" s="168" t="s">
        <v>682</v>
      </c>
      <c r="C490" s="168" t="s">
        <v>1165</v>
      </c>
      <c r="D490" s="119" t="s">
        <v>672</v>
      </c>
      <c r="E490" s="176">
        <v>25.4</v>
      </c>
      <c r="F490" s="171" t="s">
        <v>94</v>
      </c>
      <c r="G490" s="174"/>
      <c r="H490" s="25" t="s">
        <v>95</v>
      </c>
      <c r="I490" s="175"/>
      <c r="J490" s="163"/>
    </row>
    <row r="491" spans="1:10" s="109" customFormat="1" ht="51.75" customHeight="1">
      <c r="A491" s="119" t="s">
        <v>673</v>
      </c>
      <c r="B491" s="168" t="s">
        <v>683</v>
      </c>
      <c r="C491" s="168" t="s">
        <v>1189</v>
      </c>
      <c r="D491" s="119" t="s">
        <v>672</v>
      </c>
      <c r="E491" s="176">
        <v>27.1</v>
      </c>
      <c r="F491" s="171" t="s">
        <v>94</v>
      </c>
      <c r="G491" s="174"/>
      <c r="H491" s="25" t="s">
        <v>95</v>
      </c>
      <c r="I491" s="175"/>
      <c r="J491" s="163"/>
    </row>
    <row r="492" spans="1:10" s="109" customFormat="1" ht="51.75" customHeight="1">
      <c r="A492" s="119" t="s">
        <v>673</v>
      </c>
      <c r="B492" s="168" t="s">
        <v>684</v>
      </c>
      <c r="C492" s="168" t="s">
        <v>1183</v>
      </c>
      <c r="D492" s="119" t="s">
        <v>672</v>
      </c>
      <c r="E492" s="176">
        <v>90.6</v>
      </c>
      <c r="F492" s="171" t="s">
        <v>94</v>
      </c>
      <c r="G492" s="174"/>
      <c r="H492" s="25" t="s">
        <v>95</v>
      </c>
      <c r="I492" s="175"/>
      <c r="J492" s="163"/>
    </row>
    <row r="493" spans="1:10" s="109" customFormat="1" ht="51.75" customHeight="1">
      <c r="A493" s="119" t="s">
        <v>673</v>
      </c>
      <c r="B493" s="168" t="s">
        <v>685</v>
      </c>
      <c r="C493" s="177" t="s">
        <v>1188</v>
      </c>
      <c r="D493" s="119" t="s">
        <v>672</v>
      </c>
      <c r="E493" s="176">
        <v>87</v>
      </c>
      <c r="F493" s="171" t="s">
        <v>94</v>
      </c>
      <c r="G493" s="174"/>
      <c r="H493" s="25" t="s">
        <v>95</v>
      </c>
      <c r="I493" s="175"/>
      <c r="J493" s="163"/>
    </row>
    <row r="494" spans="1:10" s="109" customFormat="1" ht="51.75" customHeight="1">
      <c r="A494" s="119" t="s">
        <v>673</v>
      </c>
      <c r="B494" s="168" t="s">
        <v>686</v>
      </c>
      <c r="C494" s="168" t="s">
        <v>1341</v>
      </c>
      <c r="D494" s="119" t="s">
        <v>672</v>
      </c>
      <c r="E494" s="176">
        <v>26.75</v>
      </c>
      <c r="F494" s="171" t="s">
        <v>94</v>
      </c>
      <c r="G494" s="174"/>
      <c r="H494" s="25" t="s">
        <v>95</v>
      </c>
      <c r="I494" s="175"/>
      <c r="J494" s="163"/>
    </row>
    <row r="495" spans="1:10" s="109" customFormat="1" ht="51.75" customHeight="1">
      <c r="A495" s="119" t="s">
        <v>673</v>
      </c>
      <c r="B495" s="168" t="s">
        <v>687</v>
      </c>
      <c r="C495" s="168" t="s">
        <v>1342</v>
      </c>
      <c r="D495" s="119" t="s">
        <v>672</v>
      </c>
      <c r="E495" s="176">
        <v>56</v>
      </c>
      <c r="F495" s="171" t="s">
        <v>94</v>
      </c>
      <c r="G495" s="174"/>
      <c r="H495" s="25" t="s">
        <v>95</v>
      </c>
      <c r="I495" s="175"/>
      <c r="J495" s="163"/>
    </row>
    <row r="496" spans="1:10" s="109" customFormat="1" ht="51.75" customHeight="1">
      <c r="A496" s="119" t="s">
        <v>673</v>
      </c>
      <c r="B496" s="178" t="s">
        <v>688</v>
      </c>
      <c r="C496" s="169" t="s">
        <v>1343</v>
      </c>
      <c r="D496" s="119" t="s">
        <v>672</v>
      </c>
      <c r="E496" s="170">
        <v>28.1</v>
      </c>
      <c r="F496" s="171" t="s">
        <v>94</v>
      </c>
      <c r="G496" s="174"/>
      <c r="H496" s="25" t="s">
        <v>95</v>
      </c>
      <c r="I496" s="175"/>
      <c r="J496" s="163"/>
    </row>
    <row r="497" spans="1:10" s="109" customFormat="1" ht="51.75" customHeight="1">
      <c r="A497" s="119" t="s">
        <v>673</v>
      </c>
      <c r="B497" s="178" t="s">
        <v>689</v>
      </c>
      <c r="C497" s="169" t="s">
        <v>1344</v>
      </c>
      <c r="D497" s="119" t="s">
        <v>672</v>
      </c>
      <c r="E497" s="176">
        <v>21</v>
      </c>
      <c r="F497" s="171" t="s">
        <v>94</v>
      </c>
      <c r="G497" s="174"/>
      <c r="H497" s="25" t="s">
        <v>95</v>
      </c>
      <c r="I497" s="175"/>
      <c r="J497" s="163"/>
    </row>
    <row r="498" spans="1:10" s="109" customFormat="1" ht="51.75" customHeight="1">
      <c r="A498" s="119" t="s">
        <v>673</v>
      </c>
      <c r="B498" s="178" t="s">
        <v>690</v>
      </c>
      <c r="C498" s="169" t="s">
        <v>1316</v>
      </c>
      <c r="D498" s="119" t="s">
        <v>672</v>
      </c>
      <c r="E498" s="176">
        <v>28</v>
      </c>
      <c r="F498" s="171" t="s">
        <v>94</v>
      </c>
      <c r="G498" s="174"/>
      <c r="H498" s="25" t="s">
        <v>95</v>
      </c>
      <c r="I498" s="175"/>
      <c r="J498" s="163"/>
    </row>
    <row r="499" spans="1:10" s="109" customFormat="1" ht="51.75" customHeight="1">
      <c r="A499" s="119" t="s">
        <v>673</v>
      </c>
      <c r="B499" s="178" t="s">
        <v>691</v>
      </c>
      <c r="C499" s="169" t="s">
        <v>1345</v>
      </c>
      <c r="D499" s="119" t="s">
        <v>672</v>
      </c>
      <c r="E499" s="176">
        <v>3.06</v>
      </c>
      <c r="F499" s="171" t="s">
        <v>94</v>
      </c>
      <c r="G499" s="174"/>
      <c r="H499" s="25" t="s">
        <v>95</v>
      </c>
      <c r="I499" s="175"/>
      <c r="J499" s="163"/>
    </row>
    <row r="500" spans="1:10" s="109" customFormat="1" ht="25.5" customHeight="1">
      <c r="A500" s="16" t="s">
        <v>692</v>
      </c>
      <c r="B500" s="90"/>
      <c r="C500" s="166"/>
      <c r="D500" s="16"/>
      <c r="E500" s="91">
        <f>E501</f>
        <v>16</v>
      </c>
      <c r="F500" s="16"/>
      <c r="G500" s="164"/>
      <c r="H500" s="89"/>
      <c r="I500" s="16"/>
      <c r="J500" s="163"/>
    </row>
    <row r="501" spans="1:10" s="109" customFormat="1" ht="41.25" customHeight="1">
      <c r="A501" s="119" t="s">
        <v>693</v>
      </c>
      <c r="B501" s="129" t="s">
        <v>694</v>
      </c>
      <c r="C501" s="134" t="s">
        <v>695</v>
      </c>
      <c r="D501" s="119" t="s">
        <v>692</v>
      </c>
      <c r="E501" s="120">
        <v>16</v>
      </c>
      <c r="F501" s="119" t="s">
        <v>94</v>
      </c>
      <c r="G501" s="121"/>
      <c r="H501" s="119"/>
      <c r="I501" s="25" t="s">
        <v>95</v>
      </c>
      <c r="J501" s="163"/>
    </row>
    <row r="502" spans="1:10" s="109" customFormat="1" ht="25.5" customHeight="1">
      <c r="A502" s="16" t="s">
        <v>696</v>
      </c>
      <c r="B502" s="90"/>
      <c r="C502" s="166"/>
      <c r="D502" s="166"/>
      <c r="E502" s="91">
        <f>E503+E504+E505+E506</f>
        <v>35</v>
      </c>
      <c r="F502" s="16"/>
      <c r="G502" s="164"/>
      <c r="H502" s="89"/>
      <c r="I502" s="16"/>
      <c r="J502" s="163"/>
    </row>
    <row r="503" spans="1:10" s="109" customFormat="1" ht="42.75" customHeight="1">
      <c r="A503" s="123" t="s">
        <v>697</v>
      </c>
      <c r="B503" s="134" t="s">
        <v>698</v>
      </c>
      <c r="C503" s="134" t="s">
        <v>699</v>
      </c>
      <c r="D503" s="128" t="s">
        <v>696</v>
      </c>
      <c r="E503" s="139">
        <v>10</v>
      </c>
      <c r="F503" s="140" t="s">
        <v>94</v>
      </c>
      <c r="G503" s="141"/>
      <c r="H503" s="119" t="s">
        <v>95</v>
      </c>
      <c r="I503" s="128"/>
      <c r="J503" s="163"/>
    </row>
    <row r="504" spans="1:10" s="109" customFormat="1" ht="42.75" customHeight="1">
      <c r="A504" s="123" t="s">
        <v>697</v>
      </c>
      <c r="B504" s="134" t="s">
        <v>700</v>
      </c>
      <c r="C504" s="134" t="s">
        <v>701</v>
      </c>
      <c r="D504" s="128" t="s">
        <v>696</v>
      </c>
      <c r="E504" s="139">
        <v>10</v>
      </c>
      <c r="F504" s="140" t="s">
        <v>94</v>
      </c>
      <c r="G504" s="141"/>
      <c r="H504" s="119"/>
      <c r="I504" s="119" t="s">
        <v>95</v>
      </c>
      <c r="J504" s="179"/>
    </row>
    <row r="505" spans="1:10" s="109" customFormat="1" ht="42.75" customHeight="1">
      <c r="A505" s="123" t="s">
        <v>697</v>
      </c>
      <c r="B505" s="180" t="s">
        <v>702</v>
      </c>
      <c r="C505" s="180" t="s">
        <v>703</v>
      </c>
      <c r="D505" s="128" t="s">
        <v>696</v>
      </c>
      <c r="E505" s="181">
        <v>5</v>
      </c>
      <c r="F505" s="140" t="s">
        <v>94</v>
      </c>
      <c r="G505" s="182"/>
      <c r="H505" s="119"/>
      <c r="I505" s="119" t="s">
        <v>95</v>
      </c>
      <c r="J505" s="179"/>
    </row>
    <row r="506" spans="1:10" s="109" customFormat="1" ht="42.75" customHeight="1">
      <c r="A506" s="123" t="s">
        <v>697</v>
      </c>
      <c r="B506" s="180" t="s">
        <v>704</v>
      </c>
      <c r="C506" s="180" t="s">
        <v>705</v>
      </c>
      <c r="D506" s="128" t="s">
        <v>696</v>
      </c>
      <c r="E506" s="181">
        <v>10</v>
      </c>
      <c r="F506" s="140" t="s">
        <v>94</v>
      </c>
      <c r="G506" s="182"/>
      <c r="H506" s="119"/>
      <c r="I506" s="119" t="s">
        <v>95</v>
      </c>
      <c r="J506" s="179"/>
    </row>
    <row r="507" spans="1:10" s="70" customFormat="1" ht="25.5" customHeight="1">
      <c r="A507" s="137" t="s">
        <v>706</v>
      </c>
      <c r="B507" s="183"/>
      <c r="C507" s="183"/>
      <c r="D507" s="16"/>
      <c r="E507" s="184">
        <f>E508</f>
        <v>30</v>
      </c>
      <c r="F507" s="185"/>
      <c r="G507" s="186"/>
      <c r="H507" s="89"/>
      <c r="I507" s="89"/>
      <c r="J507" s="187"/>
    </row>
    <row r="508" spans="1:10" s="109" customFormat="1" ht="42.75" customHeight="1">
      <c r="A508" s="123" t="s">
        <v>707</v>
      </c>
      <c r="B508" s="180" t="s">
        <v>708</v>
      </c>
      <c r="C508" s="180" t="s">
        <v>709</v>
      </c>
      <c r="D508" s="128" t="s">
        <v>706</v>
      </c>
      <c r="E508" s="181">
        <v>30</v>
      </c>
      <c r="F508" s="140" t="s">
        <v>94</v>
      </c>
      <c r="G508" s="182"/>
      <c r="H508" s="119" t="s">
        <v>95</v>
      </c>
      <c r="I508" s="119"/>
      <c r="J508" s="179"/>
    </row>
    <row r="509" spans="1:11" s="70" customFormat="1" ht="25.5" customHeight="1">
      <c r="A509" s="65" t="s">
        <v>710</v>
      </c>
      <c r="B509" s="188"/>
      <c r="C509" s="183"/>
      <c r="D509" s="189"/>
      <c r="E509" s="184">
        <f>SUM(E510:E542)</f>
        <v>12060</v>
      </c>
      <c r="F509" s="189"/>
      <c r="G509" s="186"/>
      <c r="H509" s="67"/>
      <c r="I509" s="16"/>
      <c r="J509" s="187"/>
      <c r="K509" s="190"/>
    </row>
    <row r="510" spans="1:11" s="75" customFormat="1" ht="45" customHeight="1">
      <c r="A510" s="32" t="s">
        <v>711</v>
      </c>
      <c r="B510" s="60" t="s">
        <v>712</v>
      </c>
      <c r="C510" s="33" t="s">
        <v>537</v>
      </c>
      <c r="D510" s="32" t="s">
        <v>710</v>
      </c>
      <c r="E510" s="191">
        <v>150</v>
      </c>
      <c r="F510" s="32" t="s">
        <v>94</v>
      </c>
      <c r="G510" s="110"/>
      <c r="H510" s="119" t="s">
        <v>95</v>
      </c>
      <c r="I510" s="58"/>
      <c r="J510" s="192"/>
      <c r="K510" s="193"/>
    </row>
    <row r="511" spans="1:11" s="75" customFormat="1" ht="45" customHeight="1">
      <c r="A511" s="32" t="s">
        <v>711</v>
      </c>
      <c r="B511" s="60" t="s">
        <v>1346</v>
      </c>
      <c r="C511" s="33" t="s">
        <v>537</v>
      </c>
      <c r="D511" s="32" t="s">
        <v>710</v>
      </c>
      <c r="E511" s="191">
        <v>230</v>
      </c>
      <c r="F511" s="32" t="s">
        <v>94</v>
      </c>
      <c r="G511" s="110"/>
      <c r="H511" s="119" t="s">
        <v>95</v>
      </c>
      <c r="I511" s="58"/>
      <c r="J511" s="192"/>
      <c r="K511" s="193"/>
    </row>
    <row r="512" spans="1:11" s="75" customFormat="1" ht="45" customHeight="1">
      <c r="A512" s="32" t="s">
        <v>711</v>
      </c>
      <c r="B512" s="60" t="s">
        <v>713</v>
      </c>
      <c r="C512" s="33" t="s">
        <v>714</v>
      </c>
      <c r="D512" s="32" t="s">
        <v>710</v>
      </c>
      <c r="E512" s="191">
        <v>36</v>
      </c>
      <c r="F512" s="32" t="s">
        <v>94</v>
      </c>
      <c r="G512" s="110"/>
      <c r="H512" s="119" t="s">
        <v>95</v>
      </c>
      <c r="I512" s="58"/>
      <c r="J512" s="192"/>
      <c r="K512" s="193"/>
    </row>
    <row r="513" spans="1:11" s="75" customFormat="1" ht="45" customHeight="1">
      <c r="A513" s="32" t="s">
        <v>711</v>
      </c>
      <c r="B513" s="60" t="s">
        <v>715</v>
      </c>
      <c r="C513" s="33" t="s">
        <v>714</v>
      </c>
      <c r="D513" s="32" t="s">
        <v>710</v>
      </c>
      <c r="E513" s="71">
        <v>72</v>
      </c>
      <c r="F513" s="32" t="s">
        <v>94</v>
      </c>
      <c r="G513" s="110"/>
      <c r="H513" s="119" t="s">
        <v>95</v>
      </c>
      <c r="I513" s="58"/>
      <c r="J513" s="192"/>
      <c r="K513" s="193"/>
    </row>
    <row r="514" spans="1:11" s="75" customFormat="1" ht="45" customHeight="1">
      <c r="A514" s="32" t="s">
        <v>711</v>
      </c>
      <c r="B514" s="60" t="s">
        <v>716</v>
      </c>
      <c r="C514" s="33" t="s">
        <v>714</v>
      </c>
      <c r="D514" s="32" t="s">
        <v>710</v>
      </c>
      <c r="E514" s="71">
        <v>52</v>
      </c>
      <c r="F514" s="32" t="s">
        <v>94</v>
      </c>
      <c r="G514" s="110"/>
      <c r="H514" s="119" t="s">
        <v>95</v>
      </c>
      <c r="I514" s="58"/>
      <c r="J514" s="192"/>
      <c r="K514" s="193"/>
    </row>
    <row r="515" spans="1:11" s="75" customFormat="1" ht="45" customHeight="1">
      <c r="A515" s="32" t="s">
        <v>711</v>
      </c>
      <c r="B515" s="60" t="s">
        <v>717</v>
      </c>
      <c r="C515" s="33" t="s">
        <v>714</v>
      </c>
      <c r="D515" s="32" t="s">
        <v>710</v>
      </c>
      <c r="E515" s="71">
        <v>116</v>
      </c>
      <c r="F515" s="32" t="s">
        <v>94</v>
      </c>
      <c r="G515" s="110"/>
      <c r="H515" s="119" t="s">
        <v>95</v>
      </c>
      <c r="I515" s="58"/>
      <c r="J515" s="192"/>
      <c r="K515" s="193"/>
    </row>
    <row r="516" spans="1:11" s="75" customFormat="1" ht="45" customHeight="1">
      <c r="A516" s="32" t="s">
        <v>711</v>
      </c>
      <c r="B516" s="60" t="s">
        <v>718</v>
      </c>
      <c r="C516" s="33" t="s">
        <v>714</v>
      </c>
      <c r="D516" s="32" t="s">
        <v>710</v>
      </c>
      <c r="E516" s="71">
        <v>21</v>
      </c>
      <c r="F516" s="32" t="s">
        <v>94</v>
      </c>
      <c r="G516" s="110"/>
      <c r="H516" s="119" t="s">
        <v>95</v>
      </c>
      <c r="I516" s="58"/>
      <c r="J516" s="192"/>
      <c r="K516" s="193"/>
    </row>
    <row r="517" spans="1:11" s="75" customFormat="1" ht="45" customHeight="1">
      <c r="A517" s="32" t="s">
        <v>711</v>
      </c>
      <c r="B517" s="60" t="s">
        <v>719</v>
      </c>
      <c r="C517" s="33" t="s">
        <v>714</v>
      </c>
      <c r="D517" s="32" t="s">
        <v>710</v>
      </c>
      <c r="E517" s="71">
        <v>52</v>
      </c>
      <c r="F517" s="32" t="s">
        <v>94</v>
      </c>
      <c r="G517" s="110"/>
      <c r="H517" s="119" t="s">
        <v>95</v>
      </c>
      <c r="I517" s="58"/>
      <c r="J517" s="192"/>
      <c r="K517" s="193"/>
    </row>
    <row r="518" spans="1:11" s="75" customFormat="1" ht="45" customHeight="1">
      <c r="A518" s="32" t="s">
        <v>711</v>
      </c>
      <c r="B518" s="60" t="s">
        <v>720</v>
      </c>
      <c r="C518" s="33" t="s">
        <v>721</v>
      </c>
      <c r="D518" s="32" t="s">
        <v>710</v>
      </c>
      <c r="E518" s="191">
        <v>6137</v>
      </c>
      <c r="F518" s="32" t="s">
        <v>94</v>
      </c>
      <c r="G518" s="110"/>
      <c r="H518" s="119" t="s">
        <v>95</v>
      </c>
      <c r="I518" s="58"/>
      <c r="J518" s="192"/>
      <c r="K518" s="193"/>
    </row>
    <row r="519" spans="1:11" s="75" customFormat="1" ht="45" customHeight="1">
      <c r="A519" s="32" t="s">
        <v>711</v>
      </c>
      <c r="B519" s="194" t="s">
        <v>722</v>
      </c>
      <c r="C519" s="112" t="s">
        <v>721</v>
      </c>
      <c r="D519" s="195" t="s">
        <v>710</v>
      </c>
      <c r="E519" s="191">
        <v>65</v>
      </c>
      <c r="F519" s="32" t="s">
        <v>94</v>
      </c>
      <c r="G519" s="110"/>
      <c r="H519" s="119" t="s">
        <v>95</v>
      </c>
      <c r="I519" s="58"/>
      <c r="J519" s="192"/>
      <c r="K519" s="193"/>
    </row>
    <row r="520" spans="1:11" s="75" customFormat="1" ht="45" customHeight="1">
      <c r="A520" s="32" t="s">
        <v>711</v>
      </c>
      <c r="B520" s="194" t="s">
        <v>723</v>
      </c>
      <c r="C520" s="112" t="s">
        <v>721</v>
      </c>
      <c r="D520" s="195" t="s">
        <v>710</v>
      </c>
      <c r="E520" s="191">
        <v>455</v>
      </c>
      <c r="F520" s="32" t="s">
        <v>94</v>
      </c>
      <c r="G520" s="110"/>
      <c r="H520" s="119" t="s">
        <v>95</v>
      </c>
      <c r="I520" s="58"/>
      <c r="J520" s="192"/>
      <c r="K520" s="193"/>
    </row>
    <row r="521" spans="1:11" s="75" customFormat="1" ht="45" customHeight="1">
      <c r="A521" s="32" t="s">
        <v>711</v>
      </c>
      <c r="B521" s="194" t="s">
        <v>724</v>
      </c>
      <c r="C521" s="112" t="s">
        <v>725</v>
      </c>
      <c r="D521" s="195" t="s">
        <v>710</v>
      </c>
      <c r="E521" s="191">
        <v>60</v>
      </c>
      <c r="F521" s="32" t="s">
        <v>94</v>
      </c>
      <c r="G521" s="110"/>
      <c r="H521" s="119" t="s">
        <v>95</v>
      </c>
      <c r="I521" s="58"/>
      <c r="J521" s="192"/>
      <c r="K521" s="193"/>
    </row>
    <row r="522" spans="1:11" s="75" customFormat="1" ht="45" customHeight="1">
      <c r="A522" s="32" t="s">
        <v>711</v>
      </c>
      <c r="B522" s="194" t="s">
        <v>726</v>
      </c>
      <c r="C522" s="112" t="s">
        <v>727</v>
      </c>
      <c r="D522" s="195" t="s">
        <v>710</v>
      </c>
      <c r="E522" s="191">
        <v>430</v>
      </c>
      <c r="F522" s="32" t="s">
        <v>94</v>
      </c>
      <c r="G522" s="110"/>
      <c r="H522" s="119" t="s">
        <v>95</v>
      </c>
      <c r="I522" s="58"/>
      <c r="J522" s="192"/>
      <c r="K522" s="193"/>
    </row>
    <row r="523" spans="1:11" s="75" customFormat="1" ht="45" customHeight="1">
      <c r="A523" s="32" t="s">
        <v>711</v>
      </c>
      <c r="B523" s="60" t="s">
        <v>728</v>
      </c>
      <c r="C523" s="33" t="s">
        <v>714</v>
      </c>
      <c r="D523" s="32" t="s">
        <v>710</v>
      </c>
      <c r="E523" s="191">
        <v>4</v>
      </c>
      <c r="F523" s="32" t="s">
        <v>94</v>
      </c>
      <c r="G523" s="110"/>
      <c r="H523" s="119" t="s">
        <v>95</v>
      </c>
      <c r="I523" s="58"/>
      <c r="J523" s="192"/>
      <c r="K523" s="193"/>
    </row>
    <row r="524" spans="1:11" s="75" customFormat="1" ht="45" customHeight="1">
      <c r="A524" s="32" t="s">
        <v>711</v>
      </c>
      <c r="B524" s="60" t="s">
        <v>729</v>
      </c>
      <c r="C524" s="33" t="s">
        <v>537</v>
      </c>
      <c r="D524" s="32" t="s">
        <v>710</v>
      </c>
      <c r="E524" s="191">
        <v>150</v>
      </c>
      <c r="F524" s="32" t="s">
        <v>94</v>
      </c>
      <c r="G524" s="110"/>
      <c r="H524" s="119" t="s">
        <v>95</v>
      </c>
      <c r="I524" s="58"/>
      <c r="J524" s="192"/>
      <c r="K524" s="193"/>
    </row>
    <row r="525" spans="1:11" s="75" customFormat="1" ht="45" customHeight="1">
      <c r="A525" s="32" t="s">
        <v>711</v>
      </c>
      <c r="B525" s="60" t="s">
        <v>730</v>
      </c>
      <c r="C525" s="33" t="s">
        <v>714</v>
      </c>
      <c r="D525" s="32" t="s">
        <v>710</v>
      </c>
      <c r="E525" s="191">
        <v>20</v>
      </c>
      <c r="F525" s="32" t="s">
        <v>94</v>
      </c>
      <c r="G525" s="110"/>
      <c r="H525" s="119" t="s">
        <v>95</v>
      </c>
      <c r="I525" s="58"/>
      <c r="J525" s="192"/>
      <c r="K525" s="193"/>
    </row>
    <row r="526" spans="1:11" s="75" customFormat="1" ht="45" customHeight="1">
      <c r="A526" s="32" t="s">
        <v>711</v>
      </c>
      <c r="B526" s="194" t="s">
        <v>731</v>
      </c>
      <c r="C526" s="112" t="s">
        <v>732</v>
      </c>
      <c r="D526" s="195" t="s">
        <v>710</v>
      </c>
      <c r="E526" s="191">
        <v>106</v>
      </c>
      <c r="F526" s="32" t="s">
        <v>94</v>
      </c>
      <c r="G526" s="110"/>
      <c r="H526" s="119" t="s">
        <v>95</v>
      </c>
      <c r="I526" s="58"/>
      <c r="J526" s="192"/>
      <c r="K526" s="193"/>
    </row>
    <row r="527" spans="1:11" s="75" customFormat="1" ht="45" customHeight="1">
      <c r="A527" s="32" t="s">
        <v>711</v>
      </c>
      <c r="B527" s="194" t="s">
        <v>733</v>
      </c>
      <c r="C527" s="112" t="s">
        <v>732</v>
      </c>
      <c r="D527" s="195" t="s">
        <v>710</v>
      </c>
      <c r="E527" s="191">
        <v>106</v>
      </c>
      <c r="F527" s="32" t="s">
        <v>94</v>
      </c>
      <c r="G527" s="110"/>
      <c r="H527" s="119" t="s">
        <v>95</v>
      </c>
      <c r="I527" s="58"/>
      <c r="J527" s="192"/>
      <c r="K527" s="193"/>
    </row>
    <row r="528" spans="1:11" s="75" customFormat="1" ht="45" customHeight="1">
      <c r="A528" s="32" t="s">
        <v>711</v>
      </c>
      <c r="B528" s="194" t="s">
        <v>734</v>
      </c>
      <c r="C528" s="112" t="s">
        <v>735</v>
      </c>
      <c r="D528" s="195" t="s">
        <v>710</v>
      </c>
      <c r="E528" s="191">
        <v>106</v>
      </c>
      <c r="F528" s="32" t="s">
        <v>94</v>
      </c>
      <c r="G528" s="110"/>
      <c r="H528" s="119" t="s">
        <v>95</v>
      </c>
      <c r="I528" s="58"/>
      <c r="J528" s="192"/>
      <c r="K528" s="193"/>
    </row>
    <row r="529" spans="1:11" s="75" customFormat="1" ht="45" customHeight="1">
      <c r="A529" s="32" t="s">
        <v>711</v>
      </c>
      <c r="B529" s="196" t="s">
        <v>736</v>
      </c>
      <c r="C529" s="197" t="s">
        <v>737</v>
      </c>
      <c r="D529" s="83" t="s">
        <v>710</v>
      </c>
      <c r="E529" s="198">
        <v>233</v>
      </c>
      <c r="F529" s="77" t="s">
        <v>94</v>
      </c>
      <c r="G529" s="199"/>
      <c r="H529" s="119" t="s">
        <v>95</v>
      </c>
      <c r="I529" s="200"/>
      <c r="J529" s="192"/>
      <c r="K529" s="193"/>
    </row>
    <row r="530" spans="1:11" s="75" customFormat="1" ht="45" customHeight="1">
      <c r="A530" s="32" t="s">
        <v>711</v>
      </c>
      <c r="B530" s="196" t="s">
        <v>738</v>
      </c>
      <c r="C530" s="197" t="s">
        <v>739</v>
      </c>
      <c r="D530" s="83" t="s">
        <v>710</v>
      </c>
      <c r="E530" s="198">
        <v>1132</v>
      </c>
      <c r="F530" s="77" t="s">
        <v>94</v>
      </c>
      <c r="G530" s="199"/>
      <c r="H530" s="119" t="s">
        <v>95</v>
      </c>
      <c r="I530" s="200"/>
      <c r="J530" s="192"/>
      <c r="K530" s="193"/>
    </row>
    <row r="531" spans="1:11" s="75" customFormat="1" ht="45" customHeight="1">
      <c r="A531" s="32" t="s">
        <v>711</v>
      </c>
      <c r="B531" s="196" t="s">
        <v>738</v>
      </c>
      <c r="C531" s="197" t="s">
        <v>732</v>
      </c>
      <c r="D531" s="83" t="s">
        <v>710</v>
      </c>
      <c r="E531" s="198">
        <v>552</v>
      </c>
      <c r="F531" s="77" t="s">
        <v>94</v>
      </c>
      <c r="G531" s="199"/>
      <c r="H531" s="119" t="s">
        <v>95</v>
      </c>
      <c r="I531" s="200"/>
      <c r="J531" s="192"/>
      <c r="K531" s="193"/>
    </row>
    <row r="532" spans="1:11" s="75" customFormat="1" ht="45" customHeight="1">
      <c r="A532" s="32" t="s">
        <v>711</v>
      </c>
      <c r="B532" s="196" t="s">
        <v>740</v>
      </c>
      <c r="C532" s="197" t="s">
        <v>741</v>
      </c>
      <c r="D532" s="83" t="s">
        <v>710</v>
      </c>
      <c r="E532" s="198">
        <v>20</v>
      </c>
      <c r="F532" s="77" t="s">
        <v>94</v>
      </c>
      <c r="G532" s="199"/>
      <c r="H532" s="119" t="s">
        <v>95</v>
      </c>
      <c r="I532" s="200"/>
      <c r="J532" s="192"/>
      <c r="K532" s="193"/>
    </row>
    <row r="533" spans="1:11" s="75" customFormat="1" ht="45" customHeight="1">
      <c r="A533" s="32" t="s">
        <v>711</v>
      </c>
      <c r="B533" s="196" t="s">
        <v>742</v>
      </c>
      <c r="C533" s="197" t="s">
        <v>743</v>
      </c>
      <c r="D533" s="83" t="s">
        <v>710</v>
      </c>
      <c r="E533" s="198">
        <v>9</v>
      </c>
      <c r="F533" s="77" t="s">
        <v>94</v>
      </c>
      <c r="G533" s="199"/>
      <c r="H533" s="119" t="s">
        <v>95</v>
      </c>
      <c r="I533" s="200"/>
      <c r="J533" s="192"/>
      <c r="K533" s="193"/>
    </row>
    <row r="534" spans="1:11" s="75" customFormat="1" ht="45" customHeight="1">
      <c r="A534" s="32" t="s">
        <v>711</v>
      </c>
      <c r="B534" s="196" t="s">
        <v>744</v>
      </c>
      <c r="C534" s="197" t="s">
        <v>745</v>
      </c>
      <c r="D534" s="83" t="s">
        <v>710</v>
      </c>
      <c r="E534" s="198">
        <v>32</v>
      </c>
      <c r="F534" s="77" t="s">
        <v>94</v>
      </c>
      <c r="G534" s="199"/>
      <c r="H534" s="119" t="s">
        <v>95</v>
      </c>
      <c r="I534" s="200"/>
      <c r="J534" s="192"/>
      <c r="K534" s="193"/>
    </row>
    <row r="535" spans="1:11" s="75" customFormat="1" ht="45" customHeight="1">
      <c r="A535" s="32" t="s">
        <v>746</v>
      </c>
      <c r="B535" s="60" t="s">
        <v>747</v>
      </c>
      <c r="C535" s="33" t="s">
        <v>748</v>
      </c>
      <c r="D535" s="32" t="s">
        <v>710</v>
      </c>
      <c r="E535" s="191">
        <v>10</v>
      </c>
      <c r="F535" s="32" t="s">
        <v>94</v>
      </c>
      <c r="G535" s="110"/>
      <c r="H535" s="119" t="s">
        <v>95</v>
      </c>
      <c r="I535" s="58"/>
      <c r="J535" s="192"/>
      <c r="K535" s="193"/>
    </row>
    <row r="536" spans="1:11" s="75" customFormat="1" ht="45" customHeight="1">
      <c r="A536" s="32" t="s">
        <v>746</v>
      </c>
      <c r="B536" s="60" t="s">
        <v>749</v>
      </c>
      <c r="C536" s="33" t="s">
        <v>748</v>
      </c>
      <c r="D536" s="32" t="s">
        <v>710</v>
      </c>
      <c r="E536" s="191">
        <v>1000</v>
      </c>
      <c r="F536" s="32" t="s">
        <v>94</v>
      </c>
      <c r="G536" s="110"/>
      <c r="H536" s="119" t="s">
        <v>95</v>
      </c>
      <c r="I536" s="58"/>
      <c r="J536" s="192"/>
      <c r="K536" s="193"/>
    </row>
    <row r="537" spans="1:11" s="75" customFormat="1" ht="45" customHeight="1">
      <c r="A537" s="32" t="s">
        <v>746</v>
      </c>
      <c r="B537" s="112" t="s">
        <v>750</v>
      </c>
      <c r="C537" s="112" t="s">
        <v>748</v>
      </c>
      <c r="D537" s="201" t="s">
        <v>710</v>
      </c>
      <c r="E537" s="191">
        <v>76</v>
      </c>
      <c r="F537" s="32" t="s">
        <v>94</v>
      </c>
      <c r="G537" s="110"/>
      <c r="H537" s="119" t="s">
        <v>95</v>
      </c>
      <c r="I537" s="58"/>
      <c r="J537" s="192"/>
      <c r="K537" s="193"/>
    </row>
    <row r="538" spans="1:11" s="75" customFormat="1" ht="45" customHeight="1">
      <c r="A538" s="32" t="s">
        <v>746</v>
      </c>
      <c r="B538" s="60" t="s">
        <v>751</v>
      </c>
      <c r="C538" s="33" t="s">
        <v>748</v>
      </c>
      <c r="D538" s="32" t="s">
        <v>710</v>
      </c>
      <c r="E538" s="191">
        <v>10</v>
      </c>
      <c r="F538" s="32" t="s">
        <v>94</v>
      </c>
      <c r="G538" s="110"/>
      <c r="H538" s="119" t="s">
        <v>95</v>
      </c>
      <c r="I538" s="58"/>
      <c r="J538" s="192"/>
      <c r="K538" s="193"/>
    </row>
    <row r="539" spans="1:11" s="75" customFormat="1" ht="45" customHeight="1">
      <c r="A539" s="32" t="s">
        <v>746</v>
      </c>
      <c r="B539" s="202" t="s">
        <v>1347</v>
      </c>
      <c r="C539" s="112" t="s">
        <v>748</v>
      </c>
      <c r="D539" s="201" t="s">
        <v>710</v>
      </c>
      <c r="E539" s="191">
        <v>98</v>
      </c>
      <c r="F539" s="32" t="s">
        <v>94</v>
      </c>
      <c r="G539" s="110"/>
      <c r="H539" s="119" t="s">
        <v>95</v>
      </c>
      <c r="I539" s="58"/>
      <c r="J539" s="192"/>
      <c r="K539" s="193"/>
    </row>
    <row r="540" spans="1:11" s="75" customFormat="1" ht="45" customHeight="1">
      <c r="A540" s="32" t="s">
        <v>746</v>
      </c>
      <c r="B540" s="112" t="s">
        <v>752</v>
      </c>
      <c r="C540" s="112" t="s">
        <v>635</v>
      </c>
      <c r="D540" s="195" t="s">
        <v>710</v>
      </c>
      <c r="E540" s="191">
        <v>200</v>
      </c>
      <c r="F540" s="32" t="s">
        <v>94</v>
      </c>
      <c r="G540" s="110"/>
      <c r="H540" s="119" t="s">
        <v>95</v>
      </c>
      <c r="I540" s="58"/>
      <c r="J540" s="192"/>
      <c r="K540" s="193"/>
    </row>
    <row r="541" spans="1:11" s="75" customFormat="1" ht="45" customHeight="1">
      <c r="A541" s="32" t="s">
        <v>746</v>
      </c>
      <c r="B541" s="203" t="s">
        <v>753</v>
      </c>
      <c r="C541" s="204" t="s">
        <v>754</v>
      </c>
      <c r="D541" s="195" t="s">
        <v>710</v>
      </c>
      <c r="E541" s="191">
        <v>20</v>
      </c>
      <c r="F541" s="32" t="s">
        <v>94</v>
      </c>
      <c r="G541" s="110"/>
      <c r="H541" s="119" t="s">
        <v>95</v>
      </c>
      <c r="I541" s="58"/>
      <c r="J541" s="192"/>
      <c r="K541" s="193"/>
    </row>
    <row r="542" spans="1:11" s="75" customFormat="1" ht="45" customHeight="1">
      <c r="A542" s="32" t="s">
        <v>746</v>
      </c>
      <c r="B542" s="205" t="s">
        <v>1348</v>
      </c>
      <c r="C542" s="205" t="s">
        <v>755</v>
      </c>
      <c r="D542" s="96" t="s">
        <v>710</v>
      </c>
      <c r="E542" s="206">
        <v>300</v>
      </c>
      <c r="F542" s="207" t="s">
        <v>94</v>
      </c>
      <c r="G542" s="208"/>
      <c r="H542" s="119" t="s">
        <v>95</v>
      </c>
      <c r="I542" s="200"/>
      <c r="J542" s="192"/>
      <c r="K542" s="193"/>
    </row>
    <row r="543" spans="1:10" s="95" customFormat="1" ht="25.5" customHeight="1">
      <c r="A543" s="16" t="s">
        <v>1349</v>
      </c>
      <c r="B543" s="209"/>
      <c r="C543" s="210"/>
      <c r="D543" s="65"/>
      <c r="E543" s="184">
        <f>SUM(E544:E570)</f>
        <v>10471</v>
      </c>
      <c r="F543" s="65"/>
      <c r="G543" s="211"/>
      <c r="H543" s="212"/>
      <c r="I543" s="213"/>
      <c r="J543" s="214"/>
    </row>
    <row r="544" spans="1:10" s="100" customFormat="1" ht="45" customHeight="1">
      <c r="A544" s="215" t="s">
        <v>756</v>
      </c>
      <c r="B544" s="216" t="s">
        <v>757</v>
      </c>
      <c r="C544" s="216" t="s">
        <v>758</v>
      </c>
      <c r="D544" s="215" t="s">
        <v>192</v>
      </c>
      <c r="E544" s="217">
        <v>20</v>
      </c>
      <c r="F544" s="218" t="s">
        <v>94</v>
      </c>
      <c r="G544" s="219"/>
      <c r="H544" s="119" t="s">
        <v>95</v>
      </c>
      <c r="I544" s="218"/>
      <c r="J544" s="220"/>
    </row>
    <row r="545" spans="1:10" s="100" customFormat="1" ht="45" customHeight="1">
      <c r="A545" s="215" t="s">
        <v>756</v>
      </c>
      <c r="B545" s="216" t="s">
        <v>759</v>
      </c>
      <c r="C545" s="216" t="s">
        <v>760</v>
      </c>
      <c r="D545" s="215" t="s">
        <v>192</v>
      </c>
      <c r="E545" s="217">
        <v>75</v>
      </c>
      <c r="F545" s="218" t="s">
        <v>94</v>
      </c>
      <c r="G545" s="219"/>
      <c r="H545" s="119" t="s">
        <v>95</v>
      </c>
      <c r="I545" s="218"/>
      <c r="J545" s="220"/>
    </row>
    <row r="546" spans="1:10" s="100" customFormat="1" ht="45" customHeight="1">
      <c r="A546" s="215" t="s">
        <v>756</v>
      </c>
      <c r="B546" s="216" t="s">
        <v>761</v>
      </c>
      <c r="C546" s="216" t="s">
        <v>758</v>
      </c>
      <c r="D546" s="215" t="s">
        <v>192</v>
      </c>
      <c r="E546" s="217">
        <v>28</v>
      </c>
      <c r="F546" s="218" t="s">
        <v>94</v>
      </c>
      <c r="G546" s="219"/>
      <c r="H546" s="119" t="s">
        <v>95</v>
      </c>
      <c r="I546" s="218"/>
      <c r="J546" s="220"/>
    </row>
    <row r="547" spans="1:10" s="100" customFormat="1" ht="45" customHeight="1">
      <c r="A547" s="215" t="s">
        <v>756</v>
      </c>
      <c r="B547" s="216" t="s">
        <v>762</v>
      </c>
      <c r="C547" s="216" t="s">
        <v>763</v>
      </c>
      <c r="D547" s="215" t="s">
        <v>192</v>
      </c>
      <c r="E547" s="217">
        <v>78</v>
      </c>
      <c r="F547" s="218" t="s">
        <v>94</v>
      </c>
      <c r="G547" s="219"/>
      <c r="H547" s="119" t="s">
        <v>95</v>
      </c>
      <c r="I547" s="218"/>
      <c r="J547" s="220"/>
    </row>
    <row r="548" spans="1:10" s="100" customFormat="1" ht="45" customHeight="1">
      <c r="A548" s="215" t="s">
        <v>756</v>
      </c>
      <c r="B548" s="221" t="s">
        <v>764</v>
      </c>
      <c r="C548" s="221" t="s">
        <v>765</v>
      </c>
      <c r="D548" s="222" t="s">
        <v>765</v>
      </c>
      <c r="E548" s="223" t="s">
        <v>766</v>
      </c>
      <c r="F548" s="224" t="s">
        <v>94</v>
      </c>
      <c r="G548" s="225"/>
      <c r="H548" s="119" t="s">
        <v>95</v>
      </c>
      <c r="I548" s="224"/>
      <c r="J548" s="220"/>
    </row>
    <row r="549" spans="1:10" s="100" customFormat="1" ht="45" customHeight="1">
      <c r="A549" s="215" t="s">
        <v>756</v>
      </c>
      <c r="B549" s="226" t="s">
        <v>767</v>
      </c>
      <c r="C549" s="218" t="s">
        <v>768</v>
      </c>
      <c r="D549" s="218" t="s">
        <v>192</v>
      </c>
      <c r="E549" s="227">
        <v>352</v>
      </c>
      <c r="F549" s="228" t="s">
        <v>127</v>
      </c>
      <c r="G549" s="229"/>
      <c r="H549" s="119" t="s">
        <v>95</v>
      </c>
      <c r="I549" s="218"/>
      <c r="J549" s="220"/>
    </row>
    <row r="550" spans="1:10" s="100" customFormat="1" ht="45" customHeight="1">
      <c r="A550" s="215" t="s">
        <v>756</v>
      </c>
      <c r="B550" s="226" t="s">
        <v>769</v>
      </c>
      <c r="C550" s="218" t="s">
        <v>770</v>
      </c>
      <c r="D550" s="218" t="s">
        <v>192</v>
      </c>
      <c r="E550" s="227">
        <v>376</v>
      </c>
      <c r="F550" s="228" t="s">
        <v>127</v>
      </c>
      <c r="G550" s="229"/>
      <c r="H550" s="119" t="s">
        <v>95</v>
      </c>
      <c r="I550" s="218"/>
      <c r="J550" s="220"/>
    </row>
    <row r="551" spans="1:10" s="100" customFormat="1" ht="45" customHeight="1">
      <c r="A551" s="230" t="s">
        <v>771</v>
      </c>
      <c r="B551" s="231" t="s">
        <v>772</v>
      </c>
      <c r="C551" s="232" t="s">
        <v>773</v>
      </c>
      <c r="D551" s="230" t="s">
        <v>192</v>
      </c>
      <c r="E551" s="223" t="s">
        <v>774</v>
      </c>
      <c r="F551" s="224" t="s">
        <v>94</v>
      </c>
      <c r="G551" s="225"/>
      <c r="H551" s="119" t="s">
        <v>95</v>
      </c>
      <c r="I551" s="224"/>
      <c r="J551" s="220"/>
    </row>
    <row r="552" spans="1:10" s="100" customFormat="1" ht="45" customHeight="1">
      <c r="A552" s="230" t="s">
        <v>771</v>
      </c>
      <c r="B552" s="231" t="s">
        <v>775</v>
      </c>
      <c r="C552" s="232" t="s">
        <v>776</v>
      </c>
      <c r="D552" s="230" t="s">
        <v>192</v>
      </c>
      <c r="E552" s="233">
        <v>4</v>
      </c>
      <c r="F552" s="224" t="s">
        <v>94</v>
      </c>
      <c r="G552" s="225"/>
      <c r="H552" s="119" t="s">
        <v>95</v>
      </c>
      <c r="I552" s="224"/>
      <c r="J552" s="220"/>
    </row>
    <row r="553" spans="1:10" s="100" customFormat="1" ht="45" customHeight="1">
      <c r="A553" s="230" t="s">
        <v>771</v>
      </c>
      <c r="B553" s="231" t="s">
        <v>777</v>
      </c>
      <c r="C553" s="232" t="s">
        <v>778</v>
      </c>
      <c r="D553" s="230" t="s">
        <v>192</v>
      </c>
      <c r="E553" s="233">
        <v>136</v>
      </c>
      <c r="F553" s="224" t="s">
        <v>94</v>
      </c>
      <c r="G553" s="225"/>
      <c r="H553" s="119" t="s">
        <v>95</v>
      </c>
      <c r="I553" s="224"/>
      <c r="J553" s="220"/>
    </row>
    <row r="554" spans="1:10" s="100" customFormat="1" ht="45" customHeight="1">
      <c r="A554" s="230" t="s">
        <v>779</v>
      </c>
      <c r="B554" s="231" t="s">
        <v>1350</v>
      </c>
      <c r="C554" s="234" t="s">
        <v>780</v>
      </c>
      <c r="D554" s="230" t="s">
        <v>192</v>
      </c>
      <c r="E554" s="233">
        <v>94</v>
      </c>
      <c r="F554" s="224" t="s">
        <v>127</v>
      </c>
      <c r="G554" s="225"/>
      <c r="H554" s="119" t="s">
        <v>95</v>
      </c>
      <c r="I554" s="224"/>
      <c r="J554" s="220"/>
    </row>
    <row r="555" spans="1:10" s="100" customFormat="1" ht="45" customHeight="1">
      <c r="A555" s="230" t="s">
        <v>779</v>
      </c>
      <c r="B555" s="231" t="s">
        <v>1351</v>
      </c>
      <c r="C555" s="234" t="s">
        <v>781</v>
      </c>
      <c r="D555" s="230" t="s">
        <v>192</v>
      </c>
      <c r="E555" s="233">
        <v>632</v>
      </c>
      <c r="F555" s="224" t="s">
        <v>127</v>
      </c>
      <c r="G555" s="225"/>
      <c r="H555" s="119" t="s">
        <v>95</v>
      </c>
      <c r="I555" s="224"/>
      <c r="J555" s="220"/>
    </row>
    <row r="556" spans="1:10" s="100" customFormat="1" ht="45" customHeight="1">
      <c r="A556" s="230" t="s">
        <v>779</v>
      </c>
      <c r="B556" s="231" t="s">
        <v>1352</v>
      </c>
      <c r="C556" s="235" t="s">
        <v>782</v>
      </c>
      <c r="D556" s="230" t="s">
        <v>192</v>
      </c>
      <c r="E556" s="233">
        <v>25</v>
      </c>
      <c r="F556" s="224" t="s">
        <v>94</v>
      </c>
      <c r="G556" s="225"/>
      <c r="H556" s="119" t="s">
        <v>95</v>
      </c>
      <c r="I556" s="224"/>
      <c r="J556" s="220"/>
    </row>
    <row r="557" spans="1:10" s="100" customFormat="1" ht="45" customHeight="1">
      <c r="A557" s="230" t="s">
        <v>779</v>
      </c>
      <c r="B557" s="231" t="s">
        <v>783</v>
      </c>
      <c r="C557" s="234" t="s">
        <v>781</v>
      </c>
      <c r="D557" s="230" t="s">
        <v>192</v>
      </c>
      <c r="E557" s="233">
        <v>872</v>
      </c>
      <c r="F557" s="224" t="s">
        <v>94</v>
      </c>
      <c r="G557" s="236"/>
      <c r="H557" s="119" t="s">
        <v>95</v>
      </c>
      <c r="I557" s="224"/>
      <c r="J557" s="220"/>
    </row>
    <row r="558" spans="1:10" s="100" customFormat="1" ht="45" customHeight="1">
      <c r="A558" s="230" t="s">
        <v>779</v>
      </c>
      <c r="B558" s="231" t="s">
        <v>783</v>
      </c>
      <c r="C558" s="234" t="s">
        <v>784</v>
      </c>
      <c r="D558" s="230" t="s">
        <v>192</v>
      </c>
      <c r="E558" s="233">
        <v>816</v>
      </c>
      <c r="F558" s="224" t="s">
        <v>94</v>
      </c>
      <c r="G558" s="225"/>
      <c r="H558" s="119" t="s">
        <v>95</v>
      </c>
      <c r="I558" s="224"/>
      <c r="J558" s="220"/>
    </row>
    <row r="559" spans="1:10" s="100" customFormat="1" ht="45" customHeight="1">
      <c r="A559" s="230" t="s">
        <v>779</v>
      </c>
      <c r="B559" s="231" t="s">
        <v>785</v>
      </c>
      <c r="C559" s="234" t="s">
        <v>780</v>
      </c>
      <c r="D559" s="230" t="s">
        <v>192</v>
      </c>
      <c r="E559" s="233">
        <v>214</v>
      </c>
      <c r="F559" s="224" t="s">
        <v>94</v>
      </c>
      <c r="G559" s="225"/>
      <c r="H559" s="119" t="s">
        <v>95</v>
      </c>
      <c r="I559" s="224"/>
      <c r="J559" s="220"/>
    </row>
    <row r="560" spans="1:10" s="100" customFormat="1" ht="45" customHeight="1">
      <c r="A560" s="230" t="s">
        <v>779</v>
      </c>
      <c r="B560" s="231" t="s">
        <v>783</v>
      </c>
      <c r="C560" s="234" t="s">
        <v>786</v>
      </c>
      <c r="D560" s="230" t="s">
        <v>192</v>
      </c>
      <c r="E560" s="233">
        <v>240</v>
      </c>
      <c r="F560" s="224" t="s">
        <v>94</v>
      </c>
      <c r="G560" s="225"/>
      <c r="H560" s="119" t="s">
        <v>95</v>
      </c>
      <c r="I560" s="224"/>
      <c r="J560" s="220"/>
    </row>
    <row r="561" spans="1:10" s="100" customFormat="1" ht="45" customHeight="1">
      <c r="A561" s="230" t="s">
        <v>779</v>
      </c>
      <c r="B561" s="231" t="s">
        <v>783</v>
      </c>
      <c r="C561" s="235" t="s">
        <v>782</v>
      </c>
      <c r="D561" s="230" t="s">
        <v>192</v>
      </c>
      <c r="E561" s="237">
        <v>145</v>
      </c>
      <c r="F561" s="224" t="s">
        <v>94</v>
      </c>
      <c r="G561" s="236"/>
      <c r="H561" s="119" t="s">
        <v>95</v>
      </c>
      <c r="I561" s="224"/>
      <c r="J561" s="220"/>
    </row>
    <row r="562" spans="1:10" s="100" customFormat="1" ht="45" customHeight="1">
      <c r="A562" s="230" t="s">
        <v>779</v>
      </c>
      <c r="B562" s="221" t="s">
        <v>787</v>
      </c>
      <c r="C562" s="235" t="s">
        <v>782</v>
      </c>
      <c r="D562" s="230" t="s">
        <v>192</v>
      </c>
      <c r="E562" s="233">
        <v>906</v>
      </c>
      <c r="F562" s="224" t="s">
        <v>94</v>
      </c>
      <c r="G562" s="225"/>
      <c r="H562" s="119" t="s">
        <v>95</v>
      </c>
      <c r="I562" s="224"/>
      <c r="J562" s="220"/>
    </row>
    <row r="563" spans="1:10" s="100" customFormat="1" ht="45" customHeight="1">
      <c r="A563" s="230" t="s">
        <v>779</v>
      </c>
      <c r="B563" s="231" t="s">
        <v>788</v>
      </c>
      <c r="C563" s="234" t="s">
        <v>781</v>
      </c>
      <c r="D563" s="230" t="s">
        <v>192</v>
      </c>
      <c r="E563" s="233">
        <v>428</v>
      </c>
      <c r="F563" s="224" t="s">
        <v>94</v>
      </c>
      <c r="G563" s="225"/>
      <c r="H563" s="119" t="s">
        <v>95</v>
      </c>
      <c r="I563" s="224"/>
      <c r="J563" s="220"/>
    </row>
    <row r="564" spans="1:10" s="100" customFormat="1" ht="45" customHeight="1">
      <c r="A564" s="230" t="s">
        <v>779</v>
      </c>
      <c r="B564" s="231" t="s">
        <v>789</v>
      </c>
      <c r="C564" s="234" t="s">
        <v>784</v>
      </c>
      <c r="D564" s="230" t="s">
        <v>192</v>
      </c>
      <c r="E564" s="233">
        <v>580</v>
      </c>
      <c r="F564" s="224" t="s">
        <v>94</v>
      </c>
      <c r="G564" s="238"/>
      <c r="H564" s="119" t="s">
        <v>95</v>
      </c>
      <c r="I564" s="224"/>
      <c r="J564" s="220"/>
    </row>
    <row r="565" spans="1:10" s="100" customFormat="1" ht="45" customHeight="1">
      <c r="A565" s="230" t="s">
        <v>779</v>
      </c>
      <c r="B565" s="239" t="s">
        <v>790</v>
      </c>
      <c r="C565" s="235" t="s">
        <v>782</v>
      </c>
      <c r="D565" s="230" t="s">
        <v>192</v>
      </c>
      <c r="E565" s="233">
        <v>624</v>
      </c>
      <c r="F565" s="224" t="s">
        <v>94</v>
      </c>
      <c r="G565" s="225"/>
      <c r="H565" s="119" t="s">
        <v>95</v>
      </c>
      <c r="I565" s="224"/>
      <c r="J565" s="220"/>
    </row>
    <row r="566" spans="1:10" s="100" customFormat="1" ht="45" customHeight="1">
      <c r="A566" s="230" t="s">
        <v>791</v>
      </c>
      <c r="B566" s="231" t="s">
        <v>792</v>
      </c>
      <c r="C566" s="240" t="s">
        <v>765</v>
      </c>
      <c r="D566" s="230" t="s">
        <v>192</v>
      </c>
      <c r="E566" s="241">
        <v>2857</v>
      </c>
      <c r="F566" s="224" t="s">
        <v>94</v>
      </c>
      <c r="G566" s="225"/>
      <c r="H566" s="119" t="s">
        <v>95</v>
      </c>
      <c r="I566" s="224"/>
      <c r="J566" s="220"/>
    </row>
    <row r="567" spans="1:10" s="100" customFormat="1" ht="45" customHeight="1">
      <c r="A567" s="230" t="s">
        <v>791</v>
      </c>
      <c r="B567" s="242" t="s">
        <v>793</v>
      </c>
      <c r="C567" s="240" t="s">
        <v>794</v>
      </c>
      <c r="D567" s="230" t="s">
        <v>192</v>
      </c>
      <c r="E567" s="241">
        <v>10</v>
      </c>
      <c r="F567" s="224" t="s">
        <v>94</v>
      </c>
      <c r="G567" s="225"/>
      <c r="H567" s="119" t="s">
        <v>95</v>
      </c>
      <c r="I567" s="224"/>
      <c r="J567" s="220"/>
    </row>
    <row r="568" spans="1:10" s="100" customFormat="1" ht="45" customHeight="1">
      <c r="A568" s="230" t="s">
        <v>791</v>
      </c>
      <c r="B568" s="243" t="s">
        <v>795</v>
      </c>
      <c r="C568" s="240" t="s">
        <v>796</v>
      </c>
      <c r="D568" s="230" t="s">
        <v>192</v>
      </c>
      <c r="E568" s="241">
        <v>71</v>
      </c>
      <c r="F568" s="224" t="s">
        <v>94</v>
      </c>
      <c r="G568" s="225"/>
      <c r="H568" s="119" t="s">
        <v>95</v>
      </c>
      <c r="I568" s="224"/>
      <c r="J568" s="220"/>
    </row>
    <row r="569" spans="1:10" s="100" customFormat="1" ht="45" customHeight="1">
      <c r="A569" s="230" t="s">
        <v>791</v>
      </c>
      <c r="B569" s="244" t="s">
        <v>1353</v>
      </c>
      <c r="C569" s="245" t="s">
        <v>797</v>
      </c>
      <c r="D569" s="230" t="s">
        <v>192</v>
      </c>
      <c r="E569" s="241">
        <v>578</v>
      </c>
      <c r="F569" s="224" t="s">
        <v>94</v>
      </c>
      <c r="G569" s="225"/>
      <c r="H569" s="119" t="s">
        <v>95</v>
      </c>
      <c r="I569" s="224"/>
      <c r="J569" s="220"/>
    </row>
    <row r="570" spans="1:10" s="100" customFormat="1" ht="45" customHeight="1">
      <c r="A570" s="230" t="s">
        <v>791</v>
      </c>
      <c r="B570" s="244" t="s">
        <v>1354</v>
      </c>
      <c r="C570" s="245" t="s">
        <v>797</v>
      </c>
      <c r="D570" s="230" t="s">
        <v>192</v>
      </c>
      <c r="E570" s="241">
        <v>310</v>
      </c>
      <c r="F570" s="224" t="s">
        <v>94</v>
      </c>
      <c r="G570" s="225"/>
      <c r="H570" s="119" t="s">
        <v>95</v>
      </c>
      <c r="I570" s="224"/>
      <c r="J570" s="220"/>
    </row>
    <row r="571" spans="1:11" s="248" customFormat="1" ht="25.5" customHeight="1">
      <c r="A571" s="189" t="s">
        <v>798</v>
      </c>
      <c r="B571" s="246"/>
      <c r="C571" s="183"/>
      <c r="D571" s="189"/>
      <c r="E571" s="184">
        <f>SUM(E572:E832)</f>
        <v>3460</v>
      </c>
      <c r="F571" s="189"/>
      <c r="G571" s="186"/>
      <c r="H571" s="67"/>
      <c r="I571" s="89"/>
      <c r="J571" s="247"/>
      <c r="K571" s="109"/>
    </row>
    <row r="572" spans="1:11" s="248" customFormat="1" ht="49.5" customHeight="1">
      <c r="A572" s="123" t="s">
        <v>799</v>
      </c>
      <c r="B572" s="113" t="s">
        <v>800</v>
      </c>
      <c r="C572" s="113" t="s">
        <v>801</v>
      </c>
      <c r="D572" s="128" t="s">
        <v>1355</v>
      </c>
      <c r="E572" s="139">
        <v>20</v>
      </c>
      <c r="F572" s="140" t="s">
        <v>94</v>
      </c>
      <c r="G572" s="141"/>
      <c r="H572" s="119"/>
      <c r="I572" s="119" t="s">
        <v>95</v>
      </c>
      <c r="J572" s="247"/>
      <c r="K572" s="109"/>
    </row>
    <row r="573" spans="1:11" s="248" customFormat="1" ht="42.75" customHeight="1">
      <c r="A573" s="123" t="s">
        <v>799</v>
      </c>
      <c r="B573" s="249" t="s">
        <v>802</v>
      </c>
      <c r="C573" s="249" t="s">
        <v>803</v>
      </c>
      <c r="D573" s="128" t="s">
        <v>1355</v>
      </c>
      <c r="E573" s="250">
        <v>5</v>
      </c>
      <c r="F573" s="251" t="s">
        <v>94</v>
      </c>
      <c r="G573" s="252"/>
      <c r="H573" s="251"/>
      <c r="I573" s="251" t="s">
        <v>1356</v>
      </c>
      <c r="J573" s="253"/>
      <c r="K573" s="109"/>
    </row>
    <row r="574" spans="1:11" s="248" customFormat="1" ht="42.75" customHeight="1">
      <c r="A574" s="123" t="s">
        <v>799</v>
      </c>
      <c r="B574" s="254" t="s">
        <v>1357</v>
      </c>
      <c r="C574" s="255" t="s">
        <v>1358</v>
      </c>
      <c r="D574" s="128" t="s">
        <v>1355</v>
      </c>
      <c r="E574" s="256">
        <v>10</v>
      </c>
      <c r="F574" s="140" t="s">
        <v>94</v>
      </c>
      <c r="G574" s="257"/>
      <c r="H574" s="119"/>
      <c r="I574" s="119" t="s">
        <v>95</v>
      </c>
      <c r="J574" s="253"/>
      <c r="K574" s="109"/>
    </row>
    <row r="575" spans="1:11" s="248" customFormat="1" ht="42.75" customHeight="1">
      <c r="A575" s="123" t="s">
        <v>799</v>
      </c>
      <c r="B575" s="249" t="s">
        <v>804</v>
      </c>
      <c r="C575" s="249" t="s">
        <v>805</v>
      </c>
      <c r="D575" s="128" t="s">
        <v>1355</v>
      </c>
      <c r="E575" s="250">
        <v>10</v>
      </c>
      <c r="F575" s="251" t="s">
        <v>94</v>
      </c>
      <c r="G575" s="252"/>
      <c r="H575" s="251" t="s">
        <v>1356</v>
      </c>
      <c r="I575" s="251"/>
      <c r="J575" s="253"/>
      <c r="K575" s="109"/>
    </row>
    <row r="576" spans="1:10" s="260" customFormat="1" ht="42.75" customHeight="1">
      <c r="A576" s="117" t="s">
        <v>799</v>
      </c>
      <c r="B576" s="131" t="s">
        <v>806</v>
      </c>
      <c r="C576" s="131" t="s">
        <v>805</v>
      </c>
      <c r="D576" s="119" t="s">
        <v>1355</v>
      </c>
      <c r="E576" s="258">
        <v>10</v>
      </c>
      <c r="F576" s="150" t="s">
        <v>94</v>
      </c>
      <c r="G576" s="259"/>
      <c r="H576" s="119"/>
      <c r="I576" s="119" t="s">
        <v>95</v>
      </c>
      <c r="J576" s="108"/>
    </row>
    <row r="577" spans="1:11" s="248" customFormat="1" ht="42.75" customHeight="1">
      <c r="A577" s="123" t="s">
        <v>799</v>
      </c>
      <c r="B577" s="249" t="s">
        <v>807</v>
      </c>
      <c r="C577" s="249" t="s">
        <v>808</v>
      </c>
      <c r="D577" s="128" t="s">
        <v>1355</v>
      </c>
      <c r="E577" s="250">
        <v>20</v>
      </c>
      <c r="F577" s="251" t="s">
        <v>94</v>
      </c>
      <c r="G577" s="252"/>
      <c r="H577" s="251"/>
      <c r="I577" s="251" t="s">
        <v>95</v>
      </c>
      <c r="J577" s="253"/>
      <c r="K577" s="109"/>
    </row>
    <row r="578" spans="1:11" s="248" customFormat="1" ht="42.75" customHeight="1">
      <c r="A578" s="123" t="s">
        <v>799</v>
      </c>
      <c r="B578" s="249" t="s">
        <v>809</v>
      </c>
      <c r="C578" s="249" t="s">
        <v>810</v>
      </c>
      <c r="D578" s="128" t="s">
        <v>1355</v>
      </c>
      <c r="E578" s="250">
        <v>20</v>
      </c>
      <c r="F578" s="251" t="s">
        <v>94</v>
      </c>
      <c r="G578" s="252"/>
      <c r="H578" s="251" t="s">
        <v>1356</v>
      </c>
      <c r="I578" s="261"/>
      <c r="J578" s="253"/>
      <c r="K578" s="109"/>
    </row>
    <row r="579" spans="1:11" s="248" customFormat="1" ht="42.75" customHeight="1">
      <c r="A579" s="123" t="s">
        <v>799</v>
      </c>
      <c r="B579" s="249" t="s">
        <v>811</v>
      </c>
      <c r="C579" s="249" t="s">
        <v>812</v>
      </c>
      <c r="D579" s="128" t="s">
        <v>1355</v>
      </c>
      <c r="E579" s="250">
        <v>20</v>
      </c>
      <c r="F579" s="251" t="s">
        <v>94</v>
      </c>
      <c r="G579" s="252"/>
      <c r="H579" s="251"/>
      <c r="I579" s="251" t="s">
        <v>1356</v>
      </c>
      <c r="J579" s="253"/>
      <c r="K579" s="109"/>
    </row>
    <row r="580" spans="1:10" s="260" customFormat="1" ht="42.75" customHeight="1">
      <c r="A580" s="123" t="s">
        <v>799</v>
      </c>
      <c r="B580" s="262" t="s">
        <v>1359</v>
      </c>
      <c r="C580" s="255" t="s">
        <v>1360</v>
      </c>
      <c r="D580" s="128" t="s">
        <v>1355</v>
      </c>
      <c r="E580" s="256">
        <v>10</v>
      </c>
      <c r="F580" s="140" t="s">
        <v>94</v>
      </c>
      <c r="G580" s="257"/>
      <c r="H580" s="257"/>
      <c r="I580" s="119" t="s">
        <v>95</v>
      </c>
      <c r="J580" s="108"/>
    </row>
    <row r="581" spans="1:11" s="248" customFormat="1" ht="42.75" customHeight="1">
      <c r="A581" s="123" t="s">
        <v>799</v>
      </c>
      <c r="B581" s="113" t="s">
        <v>813</v>
      </c>
      <c r="C581" s="113" t="s">
        <v>814</v>
      </c>
      <c r="D581" s="128" t="s">
        <v>1355</v>
      </c>
      <c r="E581" s="139">
        <v>10</v>
      </c>
      <c r="F581" s="140" t="s">
        <v>94</v>
      </c>
      <c r="G581" s="141"/>
      <c r="H581" s="119"/>
      <c r="I581" s="119" t="s">
        <v>95</v>
      </c>
      <c r="J581" s="247"/>
      <c r="K581" s="109"/>
    </row>
    <row r="582" spans="1:10" s="142" customFormat="1" ht="42.75" customHeight="1">
      <c r="A582" s="123" t="s">
        <v>799</v>
      </c>
      <c r="B582" s="262" t="s">
        <v>1361</v>
      </c>
      <c r="C582" s="255" t="s">
        <v>1362</v>
      </c>
      <c r="D582" s="128" t="s">
        <v>1355</v>
      </c>
      <c r="E582" s="256">
        <v>10</v>
      </c>
      <c r="F582" s="140" t="s">
        <v>94</v>
      </c>
      <c r="G582" s="141"/>
      <c r="H582" s="257"/>
      <c r="I582" s="119" t="s">
        <v>95</v>
      </c>
      <c r="J582" s="253"/>
    </row>
    <row r="583" spans="1:11" s="248" customFormat="1" ht="42.75" customHeight="1">
      <c r="A583" s="123" t="s">
        <v>799</v>
      </c>
      <c r="B583" s="113" t="s">
        <v>815</v>
      </c>
      <c r="C583" s="113" t="s">
        <v>816</v>
      </c>
      <c r="D583" s="128" t="s">
        <v>1355</v>
      </c>
      <c r="E583" s="139">
        <v>20</v>
      </c>
      <c r="F583" s="140" t="s">
        <v>94</v>
      </c>
      <c r="G583" s="141"/>
      <c r="H583" s="119"/>
      <c r="I583" s="119" t="s">
        <v>95</v>
      </c>
      <c r="J583" s="247"/>
      <c r="K583" s="109"/>
    </row>
    <row r="584" spans="1:11" s="248" customFormat="1" ht="51" customHeight="1">
      <c r="A584" s="123" t="s">
        <v>799</v>
      </c>
      <c r="B584" s="56" t="s">
        <v>817</v>
      </c>
      <c r="C584" s="56" t="s">
        <v>1363</v>
      </c>
      <c r="D584" s="128" t="s">
        <v>1355</v>
      </c>
      <c r="E584" s="139">
        <v>20</v>
      </c>
      <c r="F584" s="140" t="s">
        <v>94</v>
      </c>
      <c r="G584" s="141"/>
      <c r="H584" s="119" t="s">
        <v>95</v>
      </c>
      <c r="I584" s="119"/>
      <c r="J584" s="263"/>
      <c r="K584" s="109"/>
    </row>
    <row r="585" spans="1:11" s="248" customFormat="1" ht="42.75" customHeight="1">
      <c r="A585" s="123" t="s">
        <v>799</v>
      </c>
      <c r="B585" s="113" t="s">
        <v>818</v>
      </c>
      <c r="C585" s="264" t="s">
        <v>819</v>
      </c>
      <c r="D585" s="128" t="s">
        <v>1355</v>
      </c>
      <c r="E585" s="139">
        <v>10</v>
      </c>
      <c r="F585" s="140" t="s">
        <v>94</v>
      </c>
      <c r="G585" s="141"/>
      <c r="H585" s="119"/>
      <c r="I585" s="119" t="s">
        <v>95</v>
      </c>
      <c r="J585" s="265"/>
      <c r="K585" s="109"/>
    </row>
    <row r="586" spans="1:10" s="260" customFormat="1" ht="42.75" customHeight="1">
      <c r="A586" s="123" t="s">
        <v>799</v>
      </c>
      <c r="B586" s="262" t="s">
        <v>1364</v>
      </c>
      <c r="C586" s="266" t="s">
        <v>820</v>
      </c>
      <c r="D586" s="128" t="s">
        <v>1355</v>
      </c>
      <c r="E586" s="256">
        <v>5</v>
      </c>
      <c r="F586" s="140" t="s">
        <v>94</v>
      </c>
      <c r="G586" s="141"/>
      <c r="H586" s="119" t="s">
        <v>95</v>
      </c>
      <c r="I586" s="267"/>
      <c r="J586" s="108"/>
    </row>
    <row r="587" spans="1:11" s="248" customFormat="1" ht="42.75" customHeight="1">
      <c r="A587" s="123" t="s">
        <v>799</v>
      </c>
      <c r="B587" s="249" t="s">
        <v>821</v>
      </c>
      <c r="C587" s="249" t="s">
        <v>820</v>
      </c>
      <c r="D587" s="128" t="s">
        <v>1355</v>
      </c>
      <c r="E587" s="250">
        <v>10</v>
      </c>
      <c r="F587" s="251" t="s">
        <v>94</v>
      </c>
      <c r="G587" s="252"/>
      <c r="H587" s="251" t="s">
        <v>95</v>
      </c>
      <c r="I587" s="251"/>
      <c r="J587" s="253"/>
      <c r="K587" s="109"/>
    </row>
    <row r="588" spans="1:11" s="248" customFormat="1" ht="42.75" customHeight="1">
      <c r="A588" s="123" t="s">
        <v>799</v>
      </c>
      <c r="B588" s="249" t="s">
        <v>822</v>
      </c>
      <c r="C588" s="249" t="s">
        <v>820</v>
      </c>
      <c r="D588" s="128" t="s">
        <v>1355</v>
      </c>
      <c r="E588" s="250">
        <v>5</v>
      </c>
      <c r="F588" s="251" t="s">
        <v>94</v>
      </c>
      <c r="G588" s="252"/>
      <c r="H588" s="251" t="s">
        <v>1356</v>
      </c>
      <c r="I588" s="268"/>
      <c r="J588" s="253"/>
      <c r="K588" s="109"/>
    </row>
    <row r="589" spans="1:10" s="260" customFormat="1" ht="42.75" customHeight="1">
      <c r="A589" s="123" t="s">
        <v>799</v>
      </c>
      <c r="B589" s="113" t="s">
        <v>823</v>
      </c>
      <c r="C589" s="113" t="s">
        <v>1365</v>
      </c>
      <c r="D589" s="128" t="s">
        <v>1355</v>
      </c>
      <c r="E589" s="139">
        <v>10</v>
      </c>
      <c r="F589" s="140" t="s">
        <v>94</v>
      </c>
      <c r="G589" s="141"/>
      <c r="H589" s="119" t="s">
        <v>95</v>
      </c>
      <c r="I589" s="119"/>
      <c r="J589" s="108"/>
    </row>
    <row r="590" spans="1:11" s="248" customFormat="1" ht="42.75" customHeight="1">
      <c r="A590" s="123" t="s">
        <v>799</v>
      </c>
      <c r="B590" s="249" t="s">
        <v>824</v>
      </c>
      <c r="C590" s="249" t="s">
        <v>825</v>
      </c>
      <c r="D590" s="128" t="s">
        <v>1355</v>
      </c>
      <c r="E590" s="250">
        <v>10</v>
      </c>
      <c r="F590" s="251" t="s">
        <v>94</v>
      </c>
      <c r="G590" s="252"/>
      <c r="H590" s="251" t="s">
        <v>95</v>
      </c>
      <c r="I590" s="251"/>
      <c r="J590" s="253"/>
      <c r="K590" s="109"/>
    </row>
    <row r="591" spans="1:10" s="269" customFormat="1" ht="42.75" customHeight="1">
      <c r="A591" s="123" t="s">
        <v>799</v>
      </c>
      <c r="B591" s="113" t="s">
        <v>826</v>
      </c>
      <c r="C591" s="113" t="s">
        <v>827</v>
      </c>
      <c r="D591" s="128" t="s">
        <v>1355</v>
      </c>
      <c r="E591" s="139">
        <v>15</v>
      </c>
      <c r="F591" s="140" t="s">
        <v>94</v>
      </c>
      <c r="G591" s="141"/>
      <c r="H591" s="119"/>
      <c r="I591" s="119" t="s">
        <v>95</v>
      </c>
      <c r="J591" s="154"/>
    </row>
    <row r="592" spans="1:11" s="248" customFormat="1" ht="42.75" customHeight="1">
      <c r="A592" s="123" t="s">
        <v>799</v>
      </c>
      <c r="B592" s="249" t="s">
        <v>828</v>
      </c>
      <c r="C592" s="249" t="s">
        <v>829</v>
      </c>
      <c r="D592" s="128" t="s">
        <v>1355</v>
      </c>
      <c r="E592" s="250">
        <v>20</v>
      </c>
      <c r="F592" s="251" t="s">
        <v>94</v>
      </c>
      <c r="G592" s="252"/>
      <c r="H592" s="251"/>
      <c r="I592" s="251" t="s">
        <v>1356</v>
      </c>
      <c r="J592" s="253"/>
      <c r="K592" s="109"/>
    </row>
    <row r="593" spans="1:10" s="260" customFormat="1" ht="42.75" customHeight="1">
      <c r="A593" s="123" t="s">
        <v>799</v>
      </c>
      <c r="B593" s="270" t="s">
        <v>1366</v>
      </c>
      <c r="C593" s="255" t="s">
        <v>1367</v>
      </c>
      <c r="D593" s="128" t="s">
        <v>1355</v>
      </c>
      <c r="E593" s="256">
        <v>10</v>
      </c>
      <c r="F593" s="140" t="s">
        <v>94</v>
      </c>
      <c r="G593" s="141"/>
      <c r="H593" s="119"/>
      <c r="I593" s="119" t="s">
        <v>95</v>
      </c>
      <c r="J593" s="108"/>
    </row>
    <row r="594" spans="1:10" s="260" customFormat="1" ht="42.75" customHeight="1">
      <c r="A594" s="123" t="s">
        <v>799</v>
      </c>
      <c r="B594" s="262" t="s">
        <v>1368</v>
      </c>
      <c r="C594" s="255" t="s">
        <v>1369</v>
      </c>
      <c r="D594" s="128" t="s">
        <v>1355</v>
      </c>
      <c r="E594" s="256">
        <v>10</v>
      </c>
      <c r="F594" s="140" t="s">
        <v>94</v>
      </c>
      <c r="G594" s="141"/>
      <c r="H594" s="119" t="s">
        <v>95</v>
      </c>
      <c r="I594" s="267"/>
      <c r="J594" s="108"/>
    </row>
    <row r="595" spans="1:11" s="248" customFormat="1" ht="42.75" customHeight="1">
      <c r="A595" s="123" t="s">
        <v>799</v>
      </c>
      <c r="B595" s="249" t="s">
        <v>830</v>
      </c>
      <c r="C595" s="249" t="s">
        <v>732</v>
      </c>
      <c r="D595" s="128" t="s">
        <v>1355</v>
      </c>
      <c r="E595" s="250">
        <v>10</v>
      </c>
      <c r="F595" s="251" t="s">
        <v>94</v>
      </c>
      <c r="G595" s="252"/>
      <c r="H595" s="251"/>
      <c r="I595" s="251" t="s">
        <v>1356</v>
      </c>
      <c r="J595" s="253"/>
      <c r="K595" s="109"/>
    </row>
    <row r="596" spans="1:10" s="260" customFormat="1" ht="42.75" customHeight="1">
      <c r="A596" s="123" t="s">
        <v>799</v>
      </c>
      <c r="B596" s="262" t="s">
        <v>1370</v>
      </c>
      <c r="C596" s="255" t="s">
        <v>1371</v>
      </c>
      <c r="D596" s="128" t="s">
        <v>1355</v>
      </c>
      <c r="E596" s="256">
        <v>20</v>
      </c>
      <c r="F596" s="140" t="s">
        <v>94</v>
      </c>
      <c r="G596" s="141"/>
      <c r="H596" s="257"/>
      <c r="I596" s="119" t="s">
        <v>95</v>
      </c>
      <c r="J596" s="108"/>
    </row>
    <row r="597" spans="1:10" s="260" customFormat="1" ht="42.75" customHeight="1">
      <c r="A597" s="123" t="s">
        <v>799</v>
      </c>
      <c r="B597" s="262" t="s">
        <v>1372</v>
      </c>
      <c r="C597" s="255" t="s">
        <v>1373</v>
      </c>
      <c r="D597" s="128" t="s">
        <v>1355</v>
      </c>
      <c r="E597" s="256">
        <v>20</v>
      </c>
      <c r="F597" s="140" t="s">
        <v>94</v>
      </c>
      <c r="G597" s="141"/>
      <c r="H597" s="119" t="s">
        <v>95</v>
      </c>
      <c r="I597" s="267"/>
      <c r="J597" s="108"/>
    </row>
    <row r="598" spans="1:10" s="260" customFormat="1" ht="42.75" customHeight="1">
      <c r="A598" s="123" t="s">
        <v>799</v>
      </c>
      <c r="B598" s="262" t="s">
        <v>1374</v>
      </c>
      <c r="C598" s="255" t="s">
        <v>1375</v>
      </c>
      <c r="D598" s="128" t="s">
        <v>1355</v>
      </c>
      <c r="E598" s="271">
        <v>10</v>
      </c>
      <c r="F598" s="140" t="s">
        <v>94</v>
      </c>
      <c r="G598" s="141"/>
      <c r="H598" s="119" t="s">
        <v>95</v>
      </c>
      <c r="I598" s="267"/>
      <c r="J598" s="108"/>
    </row>
    <row r="599" spans="1:11" s="248" customFormat="1" ht="42.75" customHeight="1">
      <c r="A599" s="123" t="s">
        <v>799</v>
      </c>
      <c r="B599" s="249" t="s">
        <v>831</v>
      </c>
      <c r="C599" s="249" t="s">
        <v>832</v>
      </c>
      <c r="D599" s="128" t="s">
        <v>1355</v>
      </c>
      <c r="E599" s="250">
        <v>20</v>
      </c>
      <c r="F599" s="251" t="s">
        <v>94</v>
      </c>
      <c r="G599" s="252"/>
      <c r="H599" s="251" t="s">
        <v>95</v>
      </c>
      <c r="I599" s="251"/>
      <c r="J599" s="253"/>
      <c r="K599" s="109"/>
    </row>
    <row r="600" spans="1:11" s="248" customFormat="1" ht="42.75" customHeight="1">
      <c r="A600" s="123" t="s">
        <v>799</v>
      </c>
      <c r="B600" s="249" t="s">
        <v>833</v>
      </c>
      <c r="C600" s="249" t="s">
        <v>834</v>
      </c>
      <c r="D600" s="128" t="s">
        <v>1355</v>
      </c>
      <c r="E600" s="250">
        <v>20</v>
      </c>
      <c r="F600" s="251" t="s">
        <v>94</v>
      </c>
      <c r="G600" s="252"/>
      <c r="H600" s="251" t="s">
        <v>1356</v>
      </c>
      <c r="I600" s="268"/>
      <c r="J600" s="253"/>
      <c r="K600" s="109"/>
    </row>
    <row r="601" spans="1:11" s="248" customFormat="1" ht="42.75" customHeight="1">
      <c r="A601" s="123" t="s">
        <v>799</v>
      </c>
      <c r="B601" s="249" t="s">
        <v>835</v>
      </c>
      <c r="C601" s="249" t="s">
        <v>836</v>
      </c>
      <c r="D601" s="128" t="s">
        <v>1355</v>
      </c>
      <c r="E601" s="250">
        <v>20</v>
      </c>
      <c r="F601" s="251" t="s">
        <v>94</v>
      </c>
      <c r="G601" s="252"/>
      <c r="I601" s="251" t="s">
        <v>95</v>
      </c>
      <c r="J601" s="253"/>
      <c r="K601" s="109"/>
    </row>
    <row r="602" spans="1:11" s="248" customFormat="1" ht="42.75" customHeight="1">
      <c r="A602" s="123" t="s">
        <v>799</v>
      </c>
      <c r="B602" s="249" t="s">
        <v>837</v>
      </c>
      <c r="C602" s="249" t="s">
        <v>838</v>
      </c>
      <c r="D602" s="128" t="s">
        <v>1355</v>
      </c>
      <c r="E602" s="250">
        <v>20</v>
      </c>
      <c r="F602" s="251" t="s">
        <v>94</v>
      </c>
      <c r="G602" s="252"/>
      <c r="H602" s="251" t="s">
        <v>1356</v>
      </c>
      <c r="I602" s="268"/>
      <c r="J602" s="253"/>
      <c r="K602" s="109"/>
    </row>
    <row r="603" spans="1:11" s="248" customFormat="1" ht="42.75" customHeight="1">
      <c r="A603" s="123" t="s">
        <v>799</v>
      </c>
      <c r="B603" s="249" t="s">
        <v>839</v>
      </c>
      <c r="C603" s="249" t="s">
        <v>819</v>
      </c>
      <c r="D603" s="128" t="s">
        <v>1355</v>
      </c>
      <c r="E603" s="250">
        <v>10</v>
      </c>
      <c r="F603" s="251" t="s">
        <v>94</v>
      </c>
      <c r="G603" s="252"/>
      <c r="H603" s="251"/>
      <c r="I603" s="251" t="s">
        <v>1356</v>
      </c>
      <c r="J603" s="253"/>
      <c r="K603" s="109"/>
    </row>
    <row r="604" spans="1:11" s="248" customFormat="1" ht="42.75" customHeight="1">
      <c r="A604" s="123" t="s">
        <v>799</v>
      </c>
      <c r="B604" s="249" t="s">
        <v>840</v>
      </c>
      <c r="C604" s="249" t="s">
        <v>841</v>
      </c>
      <c r="D604" s="128" t="s">
        <v>1355</v>
      </c>
      <c r="E604" s="250">
        <v>20</v>
      </c>
      <c r="F604" s="251" t="s">
        <v>94</v>
      </c>
      <c r="G604" s="252"/>
      <c r="H604" s="251" t="s">
        <v>95</v>
      </c>
      <c r="I604" s="251"/>
      <c r="J604" s="253"/>
      <c r="K604" s="109"/>
    </row>
    <row r="605" spans="1:11" s="248" customFormat="1" ht="42.75" customHeight="1">
      <c r="A605" s="123" t="s">
        <v>799</v>
      </c>
      <c r="B605" s="249" t="s">
        <v>842</v>
      </c>
      <c r="C605" s="249" t="s">
        <v>843</v>
      </c>
      <c r="D605" s="128" t="s">
        <v>1355</v>
      </c>
      <c r="E605" s="250">
        <v>20</v>
      </c>
      <c r="F605" s="251" t="s">
        <v>94</v>
      </c>
      <c r="G605" s="252"/>
      <c r="H605" s="251"/>
      <c r="I605" s="251" t="s">
        <v>95</v>
      </c>
      <c r="J605" s="253"/>
      <c r="K605" s="109"/>
    </row>
    <row r="606" spans="1:11" s="248" customFormat="1" ht="42.75" customHeight="1">
      <c r="A606" s="123" t="s">
        <v>799</v>
      </c>
      <c r="B606" s="249" t="s">
        <v>844</v>
      </c>
      <c r="C606" s="249" t="s">
        <v>845</v>
      </c>
      <c r="D606" s="128" t="s">
        <v>1355</v>
      </c>
      <c r="E606" s="250">
        <v>20</v>
      </c>
      <c r="F606" s="251" t="s">
        <v>94</v>
      </c>
      <c r="G606" s="252"/>
      <c r="H606" s="251"/>
      <c r="I606" s="251" t="s">
        <v>1356</v>
      </c>
      <c r="J606" s="253"/>
      <c r="K606" s="109"/>
    </row>
    <row r="607" spans="1:11" s="248" customFormat="1" ht="42.75" customHeight="1">
      <c r="A607" s="123" t="s">
        <v>799</v>
      </c>
      <c r="B607" s="249" t="s">
        <v>846</v>
      </c>
      <c r="C607" s="249" t="s">
        <v>847</v>
      </c>
      <c r="D607" s="128" t="s">
        <v>1355</v>
      </c>
      <c r="E607" s="250">
        <v>20</v>
      </c>
      <c r="F607" s="251" t="s">
        <v>94</v>
      </c>
      <c r="G607" s="252"/>
      <c r="H607" s="251" t="s">
        <v>95</v>
      </c>
      <c r="I607" s="251"/>
      <c r="J607" s="253"/>
      <c r="K607" s="109"/>
    </row>
    <row r="608" spans="1:11" s="248" customFormat="1" ht="42.75" customHeight="1">
      <c r="A608" s="123" t="s">
        <v>799</v>
      </c>
      <c r="B608" s="249" t="s">
        <v>848</v>
      </c>
      <c r="C608" s="249" t="s">
        <v>849</v>
      </c>
      <c r="D608" s="128" t="s">
        <v>1355</v>
      </c>
      <c r="E608" s="250">
        <v>10</v>
      </c>
      <c r="F608" s="251" t="s">
        <v>94</v>
      </c>
      <c r="G608" s="252"/>
      <c r="H608" s="251"/>
      <c r="I608" s="251" t="s">
        <v>1356</v>
      </c>
      <c r="J608" s="253"/>
      <c r="K608" s="109"/>
    </row>
    <row r="609" spans="1:11" s="248" customFormat="1" ht="42.75" customHeight="1">
      <c r="A609" s="123" t="s">
        <v>799</v>
      </c>
      <c r="B609" s="249" t="s">
        <v>850</v>
      </c>
      <c r="C609" s="249" t="s">
        <v>851</v>
      </c>
      <c r="D609" s="128" t="s">
        <v>1355</v>
      </c>
      <c r="E609" s="250">
        <v>20</v>
      </c>
      <c r="F609" s="251" t="s">
        <v>94</v>
      </c>
      <c r="G609" s="252"/>
      <c r="H609" s="251"/>
      <c r="I609" s="251" t="s">
        <v>1356</v>
      </c>
      <c r="J609" s="253"/>
      <c r="K609" s="109"/>
    </row>
    <row r="610" spans="1:11" s="248" customFormat="1" ht="42.75" customHeight="1">
      <c r="A610" s="123" t="s">
        <v>799</v>
      </c>
      <c r="B610" s="249" t="s">
        <v>852</v>
      </c>
      <c r="C610" s="249" t="s">
        <v>853</v>
      </c>
      <c r="D610" s="128" t="s">
        <v>1355</v>
      </c>
      <c r="E610" s="250">
        <v>20</v>
      </c>
      <c r="F610" s="251" t="s">
        <v>94</v>
      </c>
      <c r="G610" s="252"/>
      <c r="H610" s="251" t="s">
        <v>1356</v>
      </c>
      <c r="I610" s="268"/>
      <c r="J610" s="253"/>
      <c r="K610" s="109"/>
    </row>
    <row r="611" spans="1:11" s="248" customFormat="1" ht="42.75" customHeight="1">
      <c r="A611" s="123" t="s">
        <v>799</v>
      </c>
      <c r="B611" s="249" t="s">
        <v>854</v>
      </c>
      <c r="C611" s="249" t="s">
        <v>855</v>
      </c>
      <c r="D611" s="128" t="s">
        <v>1355</v>
      </c>
      <c r="E611" s="250">
        <v>20</v>
      </c>
      <c r="F611" s="251" t="s">
        <v>94</v>
      </c>
      <c r="G611" s="252"/>
      <c r="H611" s="251" t="s">
        <v>1356</v>
      </c>
      <c r="I611" s="251"/>
      <c r="J611" s="253"/>
      <c r="K611" s="109"/>
    </row>
    <row r="612" spans="1:11" s="248" customFormat="1" ht="42.75" customHeight="1">
      <c r="A612" s="123" t="s">
        <v>799</v>
      </c>
      <c r="B612" s="249" t="s">
        <v>856</v>
      </c>
      <c r="C612" s="249" t="s">
        <v>857</v>
      </c>
      <c r="D612" s="128" t="s">
        <v>1355</v>
      </c>
      <c r="E612" s="250">
        <v>20</v>
      </c>
      <c r="F612" s="251" t="s">
        <v>94</v>
      </c>
      <c r="G612" s="252"/>
      <c r="H612" s="251" t="s">
        <v>1356</v>
      </c>
      <c r="I612" s="261"/>
      <c r="J612" s="253"/>
      <c r="K612" s="109"/>
    </row>
    <row r="613" spans="1:11" s="248" customFormat="1" ht="42.75" customHeight="1">
      <c r="A613" s="123" t="s">
        <v>799</v>
      </c>
      <c r="B613" s="249" t="s">
        <v>858</v>
      </c>
      <c r="C613" s="249" t="s">
        <v>859</v>
      </c>
      <c r="D613" s="128" t="s">
        <v>1355</v>
      </c>
      <c r="E613" s="250">
        <v>20</v>
      </c>
      <c r="F613" s="251" t="s">
        <v>94</v>
      </c>
      <c r="G613" s="252"/>
      <c r="H613" s="252"/>
      <c r="I613" s="251" t="s">
        <v>1356</v>
      </c>
      <c r="J613" s="253"/>
      <c r="K613" s="109"/>
    </row>
    <row r="614" spans="1:11" s="248" customFormat="1" ht="42.75" customHeight="1">
      <c r="A614" s="123" t="s">
        <v>799</v>
      </c>
      <c r="B614" s="249" t="s">
        <v>860</v>
      </c>
      <c r="C614" s="249" t="s">
        <v>861</v>
      </c>
      <c r="D614" s="128" t="s">
        <v>1355</v>
      </c>
      <c r="E614" s="250">
        <v>20</v>
      </c>
      <c r="F614" s="251" t="s">
        <v>94</v>
      </c>
      <c r="G614" s="252"/>
      <c r="H614" s="251" t="s">
        <v>1356</v>
      </c>
      <c r="I614" s="261"/>
      <c r="J614" s="253"/>
      <c r="K614" s="109"/>
    </row>
    <row r="615" spans="1:10" ht="42.75" customHeight="1">
      <c r="A615" s="123" t="s">
        <v>799</v>
      </c>
      <c r="B615" s="261" t="s">
        <v>862</v>
      </c>
      <c r="C615" s="272" t="s">
        <v>863</v>
      </c>
      <c r="D615" s="128" t="s">
        <v>1355</v>
      </c>
      <c r="E615" s="250">
        <v>10</v>
      </c>
      <c r="F615" s="251" t="s">
        <v>94</v>
      </c>
      <c r="G615" s="252"/>
      <c r="H615" s="251" t="s">
        <v>1356</v>
      </c>
      <c r="I615" s="261"/>
      <c r="J615" s="273"/>
    </row>
    <row r="616" spans="1:10" ht="42.75" customHeight="1">
      <c r="A616" s="123" t="s">
        <v>799</v>
      </c>
      <c r="B616" s="261" t="s">
        <v>864</v>
      </c>
      <c r="C616" s="274" t="s">
        <v>865</v>
      </c>
      <c r="D616" s="128" t="s">
        <v>1355</v>
      </c>
      <c r="E616" s="250">
        <v>10</v>
      </c>
      <c r="F616" s="251" t="s">
        <v>94</v>
      </c>
      <c r="G616" s="252"/>
      <c r="H616" s="251" t="s">
        <v>1356</v>
      </c>
      <c r="I616" s="261"/>
      <c r="J616" s="273"/>
    </row>
    <row r="617" spans="1:11" s="248" customFormat="1" ht="42.75" customHeight="1">
      <c r="A617" s="123" t="s">
        <v>799</v>
      </c>
      <c r="B617" s="113" t="s">
        <v>866</v>
      </c>
      <c r="C617" s="113" t="s">
        <v>867</v>
      </c>
      <c r="D617" s="128" t="s">
        <v>1355</v>
      </c>
      <c r="E617" s="139">
        <v>5</v>
      </c>
      <c r="F617" s="140" t="s">
        <v>94</v>
      </c>
      <c r="G617" s="141"/>
      <c r="H617" s="119"/>
      <c r="I617" s="119" t="s">
        <v>95</v>
      </c>
      <c r="J617" s="247"/>
      <c r="K617" s="109"/>
    </row>
    <row r="618" spans="1:11" s="248" customFormat="1" ht="42.75" customHeight="1">
      <c r="A618" s="123" t="s">
        <v>799</v>
      </c>
      <c r="B618" s="56" t="s">
        <v>868</v>
      </c>
      <c r="C618" s="56" t="s">
        <v>869</v>
      </c>
      <c r="D618" s="128" t="s">
        <v>1355</v>
      </c>
      <c r="E618" s="139">
        <v>5</v>
      </c>
      <c r="F618" s="140" t="s">
        <v>94</v>
      </c>
      <c r="G618" s="141"/>
      <c r="H618" s="119"/>
      <c r="I618" s="119" t="s">
        <v>95</v>
      </c>
      <c r="J618" s="247"/>
      <c r="K618" s="109"/>
    </row>
    <row r="619" spans="1:11" s="248" customFormat="1" ht="42.75" customHeight="1">
      <c r="A619" s="123" t="s">
        <v>799</v>
      </c>
      <c r="B619" s="113" t="s">
        <v>870</v>
      </c>
      <c r="C619" s="113" t="s">
        <v>871</v>
      </c>
      <c r="D619" s="128" t="s">
        <v>1355</v>
      </c>
      <c r="E619" s="139">
        <v>20</v>
      </c>
      <c r="F619" s="140" t="s">
        <v>94</v>
      </c>
      <c r="G619" s="141"/>
      <c r="H619" s="119"/>
      <c r="I619" s="119" t="s">
        <v>95</v>
      </c>
      <c r="J619" s="247"/>
      <c r="K619" s="109"/>
    </row>
    <row r="620" spans="1:11" s="248" customFormat="1" ht="42.75" customHeight="1">
      <c r="A620" s="123" t="s">
        <v>799</v>
      </c>
      <c r="B620" s="113" t="s">
        <v>872</v>
      </c>
      <c r="C620" s="113" t="s">
        <v>873</v>
      </c>
      <c r="D620" s="128" t="s">
        <v>1355</v>
      </c>
      <c r="E620" s="139">
        <v>20</v>
      </c>
      <c r="F620" s="140" t="s">
        <v>94</v>
      </c>
      <c r="G620" s="141"/>
      <c r="H620" s="119"/>
      <c r="I620" s="119" t="s">
        <v>95</v>
      </c>
      <c r="J620" s="247"/>
      <c r="K620" s="109"/>
    </row>
    <row r="621" spans="1:10" s="269" customFormat="1" ht="42.75" customHeight="1">
      <c r="A621" s="123" t="s">
        <v>799</v>
      </c>
      <c r="B621" s="262" t="s">
        <v>1376</v>
      </c>
      <c r="C621" s="255" t="s">
        <v>1377</v>
      </c>
      <c r="D621" s="128" t="s">
        <v>1355</v>
      </c>
      <c r="E621" s="256">
        <v>5</v>
      </c>
      <c r="F621" s="140" t="s">
        <v>94</v>
      </c>
      <c r="G621" s="275"/>
      <c r="H621" s="257"/>
      <c r="I621" s="119" t="s">
        <v>95</v>
      </c>
      <c r="J621" s="154"/>
    </row>
    <row r="622" spans="1:10" s="269" customFormat="1" ht="42.75" customHeight="1">
      <c r="A622" s="123" t="s">
        <v>799</v>
      </c>
      <c r="B622" s="262" t="s">
        <v>1378</v>
      </c>
      <c r="C622" s="255" t="s">
        <v>874</v>
      </c>
      <c r="D622" s="128" t="s">
        <v>1355</v>
      </c>
      <c r="E622" s="256">
        <v>20</v>
      </c>
      <c r="F622" s="140" t="s">
        <v>94</v>
      </c>
      <c r="G622" s="276"/>
      <c r="H622" s="119"/>
      <c r="I622" s="119" t="s">
        <v>95</v>
      </c>
      <c r="J622" s="154"/>
    </row>
    <row r="623" spans="1:10" s="260" customFormat="1" ht="42.75" customHeight="1">
      <c r="A623" s="123" t="s">
        <v>799</v>
      </c>
      <c r="B623" s="262" t="s">
        <v>1379</v>
      </c>
      <c r="C623" s="255" t="s">
        <v>1380</v>
      </c>
      <c r="D623" s="128" t="s">
        <v>1355</v>
      </c>
      <c r="E623" s="271">
        <v>20</v>
      </c>
      <c r="F623" s="140" t="s">
        <v>94</v>
      </c>
      <c r="G623" s="277"/>
      <c r="H623" s="119" t="s">
        <v>95</v>
      </c>
      <c r="I623" s="278"/>
      <c r="J623" s="108"/>
    </row>
    <row r="624" spans="1:11" s="248" customFormat="1" ht="42.75" customHeight="1">
      <c r="A624" s="123" t="s">
        <v>799</v>
      </c>
      <c r="B624" s="249" t="s">
        <v>875</v>
      </c>
      <c r="C624" s="249" t="s">
        <v>876</v>
      </c>
      <c r="D624" s="128" t="s">
        <v>1355</v>
      </c>
      <c r="E624" s="250">
        <v>10</v>
      </c>
      <c r="F624" s="251" t="s">
        <v>94</v>
      </c>
      <c r="G624" s="252"/>
      <c r="H624" s="251"/>
      <c r="I624" s="251" t="s">
        <v>95</v>
      </c>
      <c r="J624" s="253"/>
      <c r="K624" s="109"/>
    </row>
    <row r="625" spans="1:10" s="260" customFormat="1" ht="42.75" customHeight="1">
      <c r="A625" s="123" t="s">
        <v>799</v>
      </c>
      <c r="B625" s="262" t="s">
        <v>1381</v>
      </c>
      <c r="C625" s="255" t="s">
        <v>1382</v>
      </c>
      <c r="D625" s="128" t="s">
        <v>1355</v>
      </c>
      <c r="E625" s="271">
        <v>20</v>
      </c>
      <c r="F625" s="140" t="s">
        <v>94</v>
      </c>
      <c r="G625" s="141"/>
      <c r="H625" s="257"/>
      <c r="I625" s="119" t="s">
        <v>95</v>
      </c>
      <c r="J625" s="108"/>
    </row>
    <row r="626" spans="1:11" s="248" customFormat="1" ht="42.75" customHeight="1">
      <c r="A626" s="123" t="s">
        <v>799</v>
      </c>
      <c r="B626" s="249" t="s">
        <v>877</v>
      </c>
      <c r="C626" s="249" t="s">
        <v>878</v>
      </c>
      <c r="D626" s="128" t="s">
        <v>1355</v>
      </c>
      <c r="E626" s="250">
        <v>20</v>
      </c>
      <c r="F626" s="251" t="s">
        <v>94</v>
      </c>
      <c r="G626" s="252"/>
      <c r="H626" s="251"/>
      <c r="I626" s="251" t="s">
        <v>1356</v>
      </c>
      <c r="J626" s="253"/>
      <c r="K626" s="109"/>
    </row>
    <row r="627" spans="1:10" ht="42.75" customHeight="1">
      <c r="A627" s="123" t="s">
        <v>799</v>
      </c>
      <c r="B627" s="279" t="s">
        <v>879</v>
      </c>
      <c r="C627" s="279" t="s">
        <v>880</v>
      </c>
      <c r="D627" s="128" t="s">
        <v>1355</v>
      </c>
      <c r="E627" s="250">
        <v>20</v>
      </c>
      <c r="F627" s="251" t="s">
        <v>94</v>
      </c>
      <c r="G627" s="252"/>
      <c r="H627" s="251"/>
      <c r="I627" s="251" t="s">
        <v>1356</v>
      </c>
      <c r="J627" s="273"/>
    </row>
    <row r="628" spans="1:11" s="248" customFormat="1" ht="42.75" customHeight="1">
      <c r="A628" s="123" t="s">
        <v>799</v>
      </c>
      <c r="B628" s="113" t="s">
        <v>881</v>
      </c>
      <c r="C628" s="113" t="s">
        <v>882</v>
      </c>
      <c r="D628" s="128" t="s">
        <v>1355</v>
      </c>
      <c r="E628" s="139">
        <v>10</v>
      </c>
      <c r="F628" s="140" t="s">
        <v>94</v>
      </c>
      <c r="G628" s="141"/>
      <c r="H628" s="119"/>
      <c r="I628" s="119" t="s">
        <v>95</v>
      </c>
      <c r="J628" s="247"/>
      <c r="K628" s="109"/>
    </row>
    <row r="629" spans="1:11" s="248" customFormat="1" ht="42.75" customHeight="1">
      <c r="A629" s="123" t="s">
        <v>799</v>
      </c>
      <c r="B629" s="56" t="s">
        <v>883</v>
      </c>
      <c r="C629" s="56" t="s">
        <v>1383</v>
      </c>
      <c r="D629" s="128" t="s">
        <v>1355</v>
      </c>
      <c r="E629" s="139">
        <v>20</v>
      </c>
      <c r="F629" s="140" t="s">
        <v>94</v>
      </c>
      <c r="G629" s="141"/>
      <c r="H629" s="119" t="s">
        <v>95</v>
      </c>
      <c r="I629" s="119"/>
      <c r="J629" s="265"/>
      <c r="K629" s="109"/>
    </row>
    <row r="630" spans="1:10" s="260" customFormat="1" ht="42.75" customHeight="1">
      <c r="A630" s="123" t="s">
        <v>799</v>
      </c>
      <c r="B630" s="262" t="s">
        <v>1384</v>
      </c>
      <c r="C630" s="255" t="s">
        <v>1385</v>
      </c>
      <c r="D630" s="128" t="s">
        <v>1355</v>
      </c>
      <c r="E630" s="256">
        <v>10</v>
      </c>
      <c r="F630" s="140" t="s">
        <v>94</v>
      </c>
      <c r="G630" s="257"/>
      <c r="H630" s="278"/>
      <c r="I630" s="119" t="s">
        <v>95</v>
      </c>
      <c r="J630" s="108"/>
    </row>
    <row r="631" spans="1:11" s="248" customFormat="1" ht="42.75" customHeight="1">
      <c r="A631" s="123" t="s">
        <v>799</v>
      </c>
      <c r="B631" s="113" t="s">
        <v>884</v>
      </c>
      <c r="C631" s="113" t="s">
        <v>885</v>
      </c>
      <c r="D631" s="128" t="s">
        <v>1355</v>
      </c>
      <c r="E631" s="139">
        <v>20</v>
      </c>
      <c r="F631" s="140" t="s">
        <v>94</v>
      </c>
      <c r="G631" s="141"/>
      <c r="H631" s="119"/>
      <c r="I631" s="119" t="s">
        <v>95</v>
      </c>
      <c r="J631" s="265"/>
      <c r="K631" s="109"/>
    </row>
    <row r="632" spans="1:11" s="248" customFormat="1" ht="42.75" customHeight="1">
      <c r="A632" s="123" t="s">
        <v>799</v>
      </c>
      <c r="B632" s="113" t="s">
        <v>886</v>
      </c>
      <c r="C632" s="113" t="s">
        <v>887</v>
      </c>
      <c r="D632" s="128" t="s">
        <v>1355</v>
      </c>
      <c r="E632" s="139">
        <v>10</v>
      </c>
      <c r="F632" s="140" t="s">
        <v>94</v>
      </c>
      <c r="G632" s="141"/>
      <c r="H632" s="119"/>
      <c r="I632" s="119" t="s">
        <v>95</v>
      </c>
      <c r="J632" s="247"/>
      <c r="K632" s="109"/>
    </row>
    <row r="633" spans="1:11" s="248" customFormat="1" ht="42.75" customHeight="1">
      <c r="A633" s="123" t="s">
        <v>799</v>
      </c>
      <c r="B633" s="113" t="s">
        <v>888</v>
      </c>
      <c r="C633" s="113" t="s">
        <v>889</v>
      </c>
      <c r="D633" s="128" t="s">
        <v>1355</v>
      </c>
      <c r="E633" s="139">
        <v>10</v>
      </c>
      <c r="F633" s="140" t="s">
        <v>94</v>
      </c>
      <c r="G633" s="141"/>
      <c r="H633" s="119"/>
      <c r="I633" s="119" t="s">
        <v>95</v>
      </c>
      <c r="J633" s="247"/>
      <c r="K633" s="109"/>
    </row>
    <row r="634" spans="1:11" s="248" customFormat="1" ht="42.75" customHeight="1">
      <c r="A634" s="123" t="s">
        <v>799</v>
      </c>
      <c r="B634" s="56" t="s">
        <v>890</v>
      </c>
      <c r="C634" s="56" t="s">
        <v>891</v>
      </c>
      <c r="D634" s="128" t="s">
        <v>1355</v>
      </c>
      <c r="E634" s="139">
        <v>20</v>
      </c>
      <c r="F634" s="140" t="s">
        <v>94</v>
      </c>
      <c r="G634" s="141"/>
      <c r="H634" s="119" t="s">
        <v>95</v>
      </c>
      <c r="I634" s="119"/>
      <c r="J634" s="247"/>
      <c r="K634" s="109"/>
    </row>
    <row r="635" spans="1:10" s="260" customFormat="1" ht="42.75" customHeight="1">
      <c r="A635" s="123" t="s">
        <v>799</v>
      </c>
      <c r="B635" s="113" t="s">
        <v>892</v>
      </c>
      <c r="C635" s="113" t="s">
        <v>893</v>
      </c>
      <c r="D635" s="128" t="s">
        <v>1355</v>
      </c>
      <c r="E635" s="139">
        <v>20</v>
      </c>
      <c r="F635" s="140" t="s">
        <v>94</v>
      </c>
      <c r="G635" s="141"/>
      <c r="H635" s="119" t="s">
        <v>95</v>
      </c>
      <c r="I635" s="119"/>
      <c r="J635" s="108"/>
    </row>
    <row r="636" spans="1:11" s="248" customFormat="1" ht="42.75" customHeight="1">
      <c r="A636" s="123" t="s">
        <v>799</v>
      </c>
      <c r="B636" s="249" t="s">
        <v>894</v>
      </c>
      <c r="C636" s="249" t="s">
        <v>895</v>
      </c>
      <c r="D636" s="128" t="s">
        <v>1355</v>
      </c>
      <c r="E636" s="250">
        <v>10</v>
      </c>
      <c r="F636" s="251" t="s">
        <v>94</v>
      </c>
      <c r="G636" s="252"/>
      <c r="H636" s="251" t="s">
        <v>95</v>
      </c>
      <c r="I636" s="261"/>
      <c r="J636" s="253"/>
      <c r="K636" s="109"/>
    </row>
    <row r="637" spans="1:10" s="260" customFormat="1" ht="42.75" customHeight="1">
      <c r="A637" s="123" t="s">
        <v>799</v>
      </c>
      <c r="B637" s="262" t="s">
        <v>1386</v>
      </c>
      <c r="C637" s="255" t="s">
        <v>1387</v>
      </c>
      <c r="D637" s="128" t="s">
        <v>1355</v>
      </c>
      <c r="E637" s="256">
        <v>20</v>
      </c>
      <c r="F637" s="140" t="s">
        <v>94</v>
      </c>
      <c r="G637" s="141"/>
      <c r="H637" s="257"/>
      <c r="I637" s="119" t="s">
        <v>95</v>
      </c>
      <c r="J637" s="108"/>
    </row>
    <row r="638" spans="1:10" s="260" customFormat="1" ht="42.75" customHeight="1">
      <c r="A638" s="123" t="s">
        <v>799</v>
      </c>
      <c r="B638" s="262" t="s">
        <v>1388</v>
      </c>
      <c r="C638" s="255" t="s">
        <v>1389</v>
      </c>
      <c r="D638" s="128" t="s">
        <v>1355</v>
      </c>
      <c r="E638" s="256">
        <v>20</v>
      </c>
      <c r="F638" s="140" t="s">
        <v>94</v>
      </c>
      <c r="G638" s="141"/>
      <c r="H638" s="257"/>
      <c r="I638" s="119" t="s">
        <v>95</v>
      </c>
      <c r="J638" s="108"/>
    </row>
    <row r="639" spans="1:11" s="248" customFormat="1" ht="42.75" customHeight="1">
      <c r="A639" s="123" t="s">
        <v>799</v>
      </c>
      <c r="B639" s="56" t="s">
        <v>896</v>
      </c>
      <c r="C639" s="56" t="s">
        <v>1390</v>
      </c>
      <c r="D639" s="128" t="s">
        <v>1355</v>
      </c>
      <c r="E639" s="139">
        <v>10</v>
      </c>
      <c r="F639" s="140" t="s">
        <v>94</v>
      </c>
      <c r="G639" s="141"/>
      <c r="H639" s="119"/>
      <c r="I639" s="119" t="s">
        <v>95</v>
      </c>
      <c r="J639" s="280"/>
      <c r="K639" s="109"/>
    </row>
    <row r="640" spans="1:11" s="248" customFormat="1" ht="42.75" customHeight="1">
      <c r="A640" s="123" t="s">
        <v>799</v>
      </c>
      <c r="B640" s="113" t="s">
        <v>897</v>
      </c>
      <c r="C640" s="264" t="s">
        <v>898</v>
      </c>
      <c r="D640" s="128" t="s">
        <v>1355</v>
      </c>
      <c r="E640" s="139">
        <v>20</v>
      </c>
      <c r="F640" s="140" t="s">
        <v>94</v>
      </c>
      <c r="G640" s="141"/>
      <c r="H640" s="119"/>
      <c r="I640" s="119" t="s">
        <v>95</v>
      </c>
      <c r="J640" s="265"/>
      <c r="K640" s="109"/>
    </row>
    <row r="641" spans="1:11" s="248" customFormat="1" ht="42.75" customHeight="1">
      <c r="A641" s="123" t="s">
        <v>799</v>
      </c>
      <c r="B641" s="113" t="s">
        <v>899</v>
      </c>
      <c r="C641" s="264" t="s">
        <v>900</v>
      </c>
      <c r="D641" s="128" t="s">
        <v>1355</v>
      </c>
      <c r="E641" s="139">
        <v>20</v>
      </c>
      <c r="F641" s="140" t="s">
        <v>94</v>
      </c>
      <c r="G641" s="141"/>
      <c r="H641" s="119" t="s">
        <v>95</v>
      </c>
      <c r="I641" s="119"/>
      <c r="J641" s="247"/>
      <c r="K641" s="109"/>
    </row>
    <row r="642" spans="1:10" s="142" customFormat="1" ht="42.75" customHeight="1">
      <c r="A642" s="123" t="s">
        <v>799</v>
      </c>
      <c r="B642" s="113" t="s">
        <v>901</v>
      </c>
      <c r="C642" s="113" t="s">
        <v>902</v>
      </c>
      <c r="D642" s="128" t="s">
        <v>1355</v>
      </c>
      <c r="E642" s="139">
        <v>5</v>
      </c>
      <c r="F642" s="140" t="s">
        <v>94</v>
      </c>
      <c r="G642" s="141"/>
      <c r="H642" s="119"/>
      <c r="I642" s="119" t="s">
        <v>95</v>
      </c>
      <c r="J642" s="281"/>
    </row>
    <row r="643" spans="1:10" s="283" customFormat="1" ht="42.75" customHeight="1">
      <c r="A643" s="123" t="s">
        <v>799</v>
      </c>
      <c r="B643" s="113" t="s">
        <v>903</v>
      </c>
      <c r="C643" s="113" t="s">
        <v>904</v>
      </c>
      <c r="D643" s="128" t="s">
        <v>1355</v>
      </c>
      <c r="E643" s="139">
        <v>10</v>
      </c>
      <c r="F643" s="140" t="s">
        <v>94</v>
      </c>
      <c r="G643" s="141"/>
      <c r="H643" s="119"/>
      <c r="I643" s="119" t="s">
        <v>95</v>
      </c>
      <c r="J643" s="282"/>
    </row>
    <row r="644" spans="1:11" s="248" customFormat="1" ht="42.75" customHeight="1">
      <c r="A644" s="123" t="s">
        <v>799</v>
      </c>
      <c r="B644" s="56" t="s">
        <v>905</v>
      </c>
      <c r="C644" s="56" t="s">
        <v>906</v>
      </c>
      <c r="D644" s="128" t="s">
        <v>1355</v>
      </c>
      <c r="E644" s="139">
        <v>10</v>
      </c>
      <c r="F644" s="140" t="s">
        <v>94</v>
      </c>
      <c r="G644" s="141"/>
      <c r="H644" s="119"/>
      <c r="I644" s="119" t="s">
        <v>95</v>
      </c>
      <c r="J644" s="265"/>
      <c r="K644" s="109"/>
    </row>
    <row r="645" spans="1:10" s="260" customFormat="1" ht="51.75" customHeight="1">
      <c r="A645" s="123" t="s">
        <v>799</v>
      </c>
      <c r="B645" s="113" t="s">
        <v>907</v>
      </c>
      <c r="C645" s="113" t="s">
        <v>908</v>
      </c>
      <c r="D645" s="128" t="s">
        <v>1355</v>
      </c>
      <c r="E645" s="139">
        <v>10</v>
      </c>
      <c r="F645" s="140" t="s">
        <v>94</v>
      </c>
      <c r="G645" s="141"/>
      <c r="H645" s="119" t="s">
        <v>95</v>
      </c>
      <c r="I645" s="119"/>
      <c r="J645" s="108"/>
    </row>
    <row r="646" spans="1:10" s="260" customFormat="1" ht="42.75" customHeight="1">
      <c r="A646" s="123" t="s">
        <v>799</v>
      </c>
      <c r="B646" s="262" t="s">
        <v>1391</v>
      </c>
      <c r="C646" s="255" t="s">
        <v>1392</v>
      </c>
      <c r="D646" s="128" t="s">
        <v>1355</v>
      </c>
      <c r="E646" s="256">
        <v>20</v>
      </c>
      <c r="F646" s="140" t="s">
        <v>94</v>
      </c>
      <c r="G646" s="141"/>
      <c r="H646" s="119" t="s">
        <v>95</v>
      </c>
      <c r="I646" s="267"/>
      <c r="J646" s="108"/>
    </row>
    <row r="647" spans="1:10" s="260" customFormat="1" ht="42.75" customHeight="1">
      <c r="A647" s="123" t="s">
        <v>799</v>
      </c>
      <c r="B647" s="262" t="s">
        <v>1393</v>
      </c>
      <c r="C647" s="255" t="s">
        <v>1394</v>
      </c>
      <c r="D647" s="128" t="s">
        <v>1355</v>
      </c>
      <c r="E647" s="256">
        <v>20</v>
      </c>
      <c r="F647" s="140" t="s">
        <v>94</v>
      </c>
      <c r="G647" s="141"/>
      <c r="H647" s="257"/>
      <c r="I647" s="119" t="s">
        <v>95</v>
      </c>
      <c r="J647" s="108"/>
    </row>
    <row r="648" spans="1:10" s="260" customFormat="1" ht="42.75" customHeight="1">
      <c r="A648" s="123" t="s">
        <v>799</v>
      </c>
      <c r="B648" s="262" t="s">
        <v>1395</v>
      </c>
      <c r="C648" s="255" t="s">
        <v>1396</v>
      </c>
      <c r="D648" s="128" t="s">
        <v>1355</v>
      </c>
      <c r="E648" s="256">
        <v>10</v>
      </c>
      <c r="F648" s="140" t="s">
        <v>94</v>
      </c>
      <c r="G648" s="275"/>
      <c r="H648" s="119" t="s">
        <v>95</v>
      </c>
      <c r="I648" s="267"/>
      <c r="J648" s="108"/>
    </row>
    <row r="649" spans="1:10" s="142" customFormat="1" ht="42.75" customHeight="1">
      <c r="A649" s="123" t="s">
        <v>799</v>
      </c>
      <c r="B649" s="262" t="s">
        <v>1397</v>
      </c>
      <c r="C649" s="255" t="s">
        <v>1398</v>
      </c>
      <c r="D649" s="128" t="s">
        <v>1355</v>
      </c>
      <c r="E649" s="271">
        <v>20</v>
      </c>
      <c r="F649" s="140" t="s">
        <v>94</v>
      </c>
      <c r="G649" s="276"/>
      <c r="H649" s="119" t="s">
        <v>95</v>
      </c>
      <c r="I649" s="267"/>
      <c r="J649" s="253"/>
    </row>
    <row r="650" spans="1:10" s="269" customFormat="1" ht="42.75" customHeight="1">
      <c r="A650" s="123" t="s">
        <v>799</v>
      </c>
      <c r="B650" s="262" t="s">
        <v>1399</v>
      </c>
      <c r="C650" s="255" t="s">
        <v>1400</v>
      </c>
      <c r="D650" s="128" t="s">
        <v>1355</v>
      </c>
      <c r="E650" s="256">
        <v>10</v>
      </c>
      <c r="F650" s="140" t="s">
        <v>94</v>
      </c>
      <c r="G650" s="257"/>
      <c r="H650" s="119" t="s">
        <v>95</v>
      </c>
      <c r="I650" s="267"/>
      <c r="J650" s="154"/>
    </row>
    <row r="651" spans="1:10" s="260" customFormat="1" ht="50.25" customHeight="1">
      <c r="A651" s="123" t="s">
        <v>799</v>
      </c>
      <c r="B651" s="262" t="s">
        <v>1401</v>
      </c>
      <c r="C651" s="255" t="s">
        <v>1402</v>
      </c>
      <c r="D651" s="128" t="s">
        <v>1355</v>
      </c>
      <c r="E651" s="256">
        <v>20</v>
      </c>
      <c r="F651" s="140" t="s">
        <v>94</v>
      </c>
      <c r="G651" s="257"/>
      <c r="H651" s="119" t="s">
        <v>95</v>
      </c>
      <c r="I651" s="267"/>
      <c r="J651" s="108"/>
    </row>
    <row r="652" spans="1:10" s="109" customFormat="1" ht="42.75" customHeight="1">
      <c r="A652" s="123" t="s">
        <v>799</v>
      </c>
      <c r="B652" s="284" t="s">
        <v>909</v>
      </c>
      <c r="C652" s="284" t="s">
        <v>910</v>
      </c>
      <c r="D652" s="128" t="s">
        <v>1355</v>
      </c>
      <c r="E652" s="170">
        <v>10</v>
      </c>
      <c r="F652" s="251" t="s">
        <v>94</v>
      </c>
      <c r="G652" s="252"/>
      <c r="H652" s="251"/>
      <c r="I652" s="251" t="s">
        <v>95</v>
      </c>
      <c r="J652" s="285"/>
    </row>
    <row r="653" spans="1:11" s="248" customFormat="1" ht="42.75" customHeight="1">
      <c r="A653" s="123" t="s">
        <v>799</v>
      </c>
      <c r="B653" s="249" t="s">
        <v>911</v>
      </c>
      <c r="C653" s="249" t="s">
        <v>912</v>
      </c>
      <c r="D653" s="128" t="s">
        <v>1355</v>
      </c>
      <c r="E653" s="250">
        <v>10</v>
      </c>
      <c r="F653" s="251" t="s">
        <v>94</v>
      </c>
      <c r="G653" s="252"/>
      <c r="H653" s="251"/>
      <c r="I653" s="251" t="s">
        <v>95</v>
      </c>
      <c r="J653" s="253"/>
      <c r="K653" s="109"/>
    </row>
    <row r="654" spans="1:11" s="248" customFormat="1" ht="42.75" customHeight="1">
      <c r="A654" s="123" t="s">
        <v>799</v>
      </c>
      <c r="B654" s="249" t="s">
        <v>913</v>
      </c>
      <c r="C654" s="249" t="s">
        <v>914</v>
      </c>
      <c r="D654" s="128" t="s">
        <v>1355</v>
      </c>
      <c r="E654" s="250">
        <v>10</v>
      </c>
      <c r="F654" s="251" t="s">
        <v>94</v>
      </c>
      <c r="G654" s="252"/>
      <c r="H654" s="251"/>
      <c r="I654" s="251" t="s">
        <v>1356</v>
      </c>
      <c r="J654" s="253"/>
      <c r="K654" s="109"/>
    </row>
    <row r="655" spans="1:11" s="248" customFormat="1" ht="42.75" customHeight="1">
      <c r="A655" s="123" t="s">
        <v>799</v>
      </c>
      <c r="B655" s="249" t="s">
        <v>915</v>
      </c>
      <c r="C655" s="249" t="s">
        <v>916</v>
      </c>
      <c r="D655" s="128" t="s">
        <v>1355</v>
      </c>
      <c r="E655" s="250">
        <v>20</v>
      </c>
      <c r="F655" s="251" t="s">
        <v>94</v>
      </c>
      <c r="G655" s="252"/>
      <c r="H655" s="251"/>
      <c r="I655" s="251" t="s">
        <v>1356</v>
      </c>
      <c r="J655" s="253"/>
      <c r="K655" s="109"/>
    </row>
    <row r="656" spans="1:11" s="248" customFormat="1" ht="42.75" customHeight="1">
      <c r="A656" s="123" t="s">
        <v>799</v>
      </c>
      <c r="B656" s="249" t="s">
        <v>917</v>
      </c>
      <c r="C656" s="249" t="s">
        <v>918</v>
      </c>
      <c r="D656" s="128" t="s">
        <v>1355</v>
      </c>
      <c r="E656" s="250">
        <v>20</v>
      </c>
      <c r="F656" s="251" t="s">
        <v>94</v>
      </c>
      <c r="G656" s="252"/>
      <c r="H656" s="251"/>
      <c r="I656" s="251" t="s">
        <v>1356</v>
      </c>
      <c r="J656" s="253"/>
      <c r="K656" s="109"/>
    </row>
    <row r="657" spans="1:11" s="248" customFormat="1" ht="42.75" customHeight="1">
      <c r="A657" s="123" t="s">
        <v>799</v>
      </c>
      <c r="B657" s="249" t="s">
        <v>919</v>
      </c>
      <c r="C657" s="249" t="s">
        <v>920</v>
      </c>
      <c r="D657" s="128" t="s">
        <v>1355</v>
      </c>
      <c r="E657" s="250">
        <v>20</v>
      </c>
      <c r="F657" s="251" t="s">
        <v>94</v>
      </c>
      <c r="G657" s="252"/>
      <c r="H657" s="251"/>
      <c r="I657" s="251" t="s">
        <v>1356</v>
      </c>
      <c r="J657" s="253"/>
      <c r="K657" s="109"/>
    </row>
    <row r="658" spans="1:11" s="248" customFormat="1" ht="42.75" customHeight="1">
      <c r="A658" s="123" t="s">
        <v>799</v>
      </c>
      <c r="B658" s="249" t="s">
        <v>921</v>
      </c>
      <c r="C658" s="249" t="s">
        <v>922</v>
      </c>
      <c r="D658" s="128" t="s">
        <v>1355</v>
      </c>
      <c r="E658" s="250">
        <v>10</v>
      </c>
      <c r="F658" s="251" t="s">
        <v>94</v>
      </c>
      <c r="G658" s="252"/>
      <c r="H658" s="251"/>
      <c r="I658" s="251" t="s">
        <v>1356</v>
      </c>
      <c r="J658" s="253"/>
      <c r="K658" s="109"/>
    </row>
    <row r="659" spans="1:11" s="248" customFormat="1" ht="42.75" customHeight="1">
      <c r="A659" s="123" t="s">
        <v>799</v>
      </c>
      <c r="B659" s="249" t="s">
        <v>923</v>
      </c>
      <c r="C659" s="249" t="s">
        <v>924</v>
      </c>
      <c r="D659" s="128" t="s">
        <v>1355</v>
      </c>
      <c r="E659" s="250">
        <v>15</v>
      </c>
      <c r="F659" s="251" t="s">
        <v>94</v>
      </c>
      <c r="G659" s="252"/>
      <c r="H659" s="251"/>
      <c r="I659" s="251" t="s">
        <v>1356</v>
      </c>
      <c r="J659" s="253"/>
      <c r="K659" s="109"/>
    </row>
    <row r="660" spans="1:11" s="248" customFormat="1" ht="42.75" customHeight="1">
      <c r="A660" s="123" t="s">
        <v>799</v>
      </c>
      <c r="B660" s="249" t="s">
        <v>925</v>
      </c>
      <c r="C660" s="249" t="s">
        <v>926</v>
      </c>
      <c r="D660" s="128" t="s">
        <v>1355</v>
      </c>
      <c r="E660" s="250">
        <v>10</v>
      </c>
      <c r="F660" s="251" t="s">
        <v>94</v>
      </c>
      <c r="G660" s="252"/>
      <c r="H660" s="251"/>
      <c r="I660" s="251" t="s">
        <v>1356</v>
      </c>
      <c r="J660" s="253"/>
      <c r="K660" s="109"/>
    </row>
    <row r="661" spans="1:11" s="248" customFormat="1" ht="42.75" customHeight="1">
      <c r="A661" s="123" t="s">
        <v>799</v>
      </c>
      <c r="B661" s="249" t="s">
        <v>927</v>
      </c>
      <c r="C661" s="249" t="s">
        <v>928</v>
      </c>
      <c r="D661" s="128" t="s">
        <v>1355</v>
      </c>
      <c r="E661" s="250">
        <v>20</v>
      </c>
      <c r="F661" s="251" t="s">
        <v>94</v>
      </c>
      <c r="G661" s="252"/>
      <c r="H661" s="251"/>
      <c r="I661" s="251" t="s">
        <v>1356</v>
      </c>
      <c r="J661" s="253"/>
      <c r="K661" s="109"/>
    </row>
    <row r="662" spans="1:11" s="248" customFormat="1" ht="42.75" customHeight="1">
      <c r="A662" s="123" t="s">
        <v>799</v>
      </c>
      <c r="B662" s="249" t="s">
        <v>929</v>
      </c>
      <c r="C662" s="249" t="s">
        <v>930</v>
      </c>
      <c r="D662" s="128" t="s">
        <v>1355</v>
      </c>
      <c r="E662" s="250">
        <v>20</v>
      </c>
      <c r="F662" s="251" t="s">
        <v>94</v>
      </c>
      <c r="G662" s="252"/>
      <c r="H662" s="251"/>
      <c r="I662" s="251" t="s">
        <v>95</v>
      </c>
      <c r="J662" s="253"/>
      <c r="K662" s="109"/>
    </row>
    <row r="663" spans="1:11" s="248" customFormat="1" ht="42.75" customHeight="1">
      <c r="A663" s="123" t="s">
        <v>799</v>
      </c>
      <c r="B663" s="249" t="s">
        <v>931</v>
      </c>
      <c r="C663" s="249" t="s">
        <v>932</v>
      </c>
      <c r="D663" s="128" t="s">
        <v>1355</v>
      </c>
      <c r="E663" s="250">
        <v>10</v>
      </c>
      <c r="F663" s="251" t="s">
        <v>94</v>
      </c>
      <c r="G663" s="252"/>
      <c r="H663" s="251"/>
      <c r="I663" s="251" t="s">
        <v>1356</v>
      </c>
      <c r="J663" s="253"/>
      <c r="K663" s="109"/>
    </row>
    <row r="664" spans="1:11" s="248" customFormat="1" ht="42.75" customHeight="1">
      <c r="A664" s="123" t="s">
        <v>799</v>
      </c>
      <c r="B664" s="249" t="s">
        <v>933</v>
      </c>
      <c r="C664" s="249" t="s">
        <v>934</v>
      </c>
      <c r="D664" s="128" t="s">
        <v>1355</v>
      </c>
      <c r="E664" s="250">
        <v>20</v>
      </c>
      <c r="F664" s="251" t="s">
        <v>94</v>
      </c>
      <c r="G664" s="252"/>
      <c r="H664" s="251"/>
      <c r="I664" s="251" t="s">
        <v>1356</v>
      </c>
      <c r="J664" s="253"/>
      <c r="K664" s="109"/>
    </row>
    <row r="665" spans="1:11" s="248" customFormat="1" ht="42.75" customHeight="1">
      <c r="A665" s="123" t="s">
        <v>799</v>
      </c>
      <c r="B665" s="249" t="s">
        <v>935</v>
      </c>
      <c r="C665" s="249" t="s">
        <v>936</v>
      </c>
      <c r="D665" s="128" t="s">
        <v>1355</v>
      </c>
      <c r="E665" s="250">
        <v>10</v>
      </c>
      <c r="F665" s="251" t="s">
        <v>94</v>
      </c>
      <c r="G665" s="252"/>
      <c r="H665" s="251"/>
      <c r="I665" s="251" t="s">
        <v>1356</v>
      </c>
      <c r="J665" s="253"/>
      <c r="K665" s="109"/>
    </row>
    <row r="666" spans="1:11" s="248" customFormat="1" ht="42.75" customHeight="1">
      <c r="A666" s="123" t="s">
        <v>799</v>
      </c>
      <c r="B666" s="249" t="s">
        <v>937</v>
      </c>
      <c r="C666" s="249" t="s">
        <v>938</v>
      </c>
      <c r="D666" s="128" t="s">
        <v>1355</v>
      </c>
      <c r="E666" s="250">
        <v>20</v>
      </c>
      <c r="F666" s="251" t="s">
        <v>94</v>
      </c>
      <c r="G666" s="252"/>
      <c r="H666" s="251"/>
      <c r="I666" s="251" t="s">
        <v>95</v>
      </c>
      <c r="J666" s="253"/>
      <c r="K666" s="109"/>
    </row>
    <row r="667" spans="1:11" s="248" customFormat="1" ht="42.75" customHeight="1">
      <c r="A667" s="123" t="s">
        <v>799</v>
      </c>
      <c r="B667" s="249" t="s">
        <v>939</v>
      </c>
      <c r="C667" s="249" t="s">
        <v>924</v>
      </c>
      <c r="D667" s="128" t="s">
        <v>1355</v>
      </c>
      <c r="E667" s="250">
        <v>5</v>
      </c>
      <c r="F667" s="251" t="s">
        <v>94</v>
      </c>
      <c r="G667" s="252"/>
      <c r="H667" s="251"/>
      <c r="I667" s="251" t="s">
        <v>1356</v>
      </c>
      <c r="J667" s="253"/>
      <c r="K667" s="109"/>
    </row>
    <row r="668" spans="1:11" s="248" customFormat="1" ht="42.75" customHeight="1">
      <c r="A668" s="123" t="s">
        <v>799</v>
      </c>
      <c r="B668" s="249" t="s">
        <v>940</v>
      </c>
      <c r="C668" s="249" t="s">
        <v>727</v>
      </c>
      <c r="D668" s="128" t="s">
        <v>1355</v>
      </c>
      <c r="E668" s="250">
        <v>20</v>
      </c>
      <c r="F668" s="251" t="s">
        <v>94</v>
      </c>
      <c r="G668" s="252"/>
      <c r="H668" s="251" t="s">
        <v>95</v>
      </c>
      <c r="I668" s="251"/>
      <c r="J668" s="253"/>
      <c r="K668" s="109"/>
    </row>
    <row r="669" spans="1:11" s="248" customFormat="1" ht="42.75" customHeight="1">
      <c r="A669" s="123" t="s">
        <v>799</v>
      </c>
      <c r="B669" s="249" t="s">
        <v>939</v>
      </c>
      <c r="C669" s="249" t="s">
        <v>941</v>
      </c>
      <c r="D669" s="128" t="s">
        <v>1355</v>
      </c>
      <c r="E669" s="250">
        <v>20</v>
      </c>
      <c r="F669" s="251" t="s">
        <v>94</v>
      </c>
      <c r="G669" s="252"/>
      <c r="H669" s="251"/>
      <c r="I669" s="251" t="s">
        <v>1356</v>
      </c>
      <c r="J669" s="253"/>
      <c r="K669" s="109"/>
    </row>
    <row r="670" spans="1:11" s="248" customFormat="1" ht="42.75" customHeight="1">
      <c r="A670" s="123" t="s">
        <v>799</v>
      </c>
      <c r="B670" s="249" t="s">
        <v>942</v>
      </c>
      <c r="C670" s="249" t="s">
        <v>904</v>
      </c>
      <c r="D670" s="128" t="s">
        <v>1355</v>
      </c>
      <c r="E670" s="250">
        <v>5</v>
      </c>
      <c r="F670" s="251" t="s">
        <v>94</v>
      </c>
      <c r="G670" s="252"/>
      <c r="H670" s="251"/>
      <c r="I670" s="251" t="s">
        <v>1356</v>
      </c>
      <c r="J670" s="253"/>
      <c r="K670" s="109"/>
    </row>
    <row r="671" spans="1:11" s="248" customFormat="1" ht="42.75" customHeight="1">
      <c r="A671" s="123" t="s">
        <v>799</v>
      </c>
      <c r="B671" s="249" t="s">
        <v>943</v>
      </c>
      <c r="C671" s="249" t="s">
        <v>944</v>
      </c>
      <c r="D671" s="128" t="s">
        <v>1355</v>
      </c>
      <c r="E671" s="250">
        <v>20</v>
      </c>
      <c r="F671" s="251" t="s">
        <v>94</v>
      </c>
      <c r="G671" s="252"/>
      <c r="H671" s="251"/>
      <c r="I671" s="251" t="s">
        <v>1356</v>
      </c>
      <c r="J671" s="253"/>
      <c r="K671" s="109"/>
    </row>
    <row r="672" spans="1:11" s="248" customFormat="1" ht="42.75" customHeight="1">
      <c r="A672" s="123" t="s">
        <v>799</v>
      </c>
      <c r="B672" s="249" t="s">
        <v>945</v>
      </c>
      <c r="C672" s="249" t="s">
        <v>946</v>
      </c>
      <c r="D672" s="128" t="s">
        <v>1355</v>
      </c>
      <c r="E672" s="250">
        <v>10</v>
      </c>
      <c r="F672" s="251" t="s">
        <v>94</v>
      </c>
      <c r="G672" s="252"/>
      <c r="H672" s="251" t="s">
        <v>95</v>
      </c>
      <c r="I672" s="251"/>
      <c r="J672" s="253"/>
      <c r="K672" s="109"/>
    </row>
    <row r="673" spans="1:11" s="248" customFormat="1" ht="42.75" customHeight="1">
      <c r="A673" s="123" t="s">
        <v>799</v>
      </c>
      <c r="B673" s="249" t="s">
        <v>947</v>
      </c>
      <c r="C673" s="249" t="s">
        <v>948</v>
      </c>
      <c r="D673" s="128" t="s">
        <v>1355</v>
      </c>
      <c r="E673" s="250">
        <v>10</v>
      </c>
      <c r="F673" s="251" t="s">
        <v>94</v>
      </c>
      <c r="G673" s="252"/>
      <c r="H673" s="251" t="s">
        <v>95</v>
      </c>
      <c r="I673" s="251"/>
      <c r="J673" s="253"/>
      <c r="K673" s="109"/>
    </row>
    <row r="674" spans="1:11" s="248" customFormat="1" ht="42.75" customHeight="1">
      <c r="A674" s="123" t="s">
        <v>799</v>
      </c>
      <c r="B674" s="249" t="s">
        <v>949</v>
      </c>
      <c r="C674" s="249" t="s">
        <v>950</v>
      </c>
      <c r="D674" s="128" t="s">
        <v>1355</v>
      </c>
      <c r="E674" s="250">
        <v>10</v>
      </c>
      <c r="F674" s="251" t="s">
        <v>94</v>
      </c>
      <c r="G674" s="252"/>
      <c r="H674" s="251" t="s">
        <v>1356</v>
      </c>
      <c r="I674" s="268"/>
      <c r="J674" s="253"/>
      <c r="K674" s="109"/>
    </row>
    <row r="675" spans="1:11" s="248" customFormat="1" ht="42.75" customHeight="1">
      <c r="A675" s="123" t="s">
        <v>799</v>
      </c>
      <c r="B675" s="249" t="s">
        <v>951</v>
      </c>
      <c r="C675" s="249" t="s">
        <v>952</v>
      </c>
      <c r="D675" s="128" t="s">
        <v>1355</v>
      </c>
      <c r="E675" s="250">
        <v>10</v>
      </c>
      <c r="F675" s="251" t="s">
        <v>94</v>
      </c>
      <c r="G675" s="252"/>
      <c r="H675" s="251"/>
      <c r="I675" s="251" t="s">
        <v>1356</v>
      </c>
      <c r="J675" s="253"/>
      <c r="K675" s="109"/>
    </row>
    <row r="676" spans="1:11" s="248" customFormat="1" ht="49.5" customHeight="1">
      <c r="A676" s="123" t="s">
        <v>799</v>
      </c>
      <c r="B676" s="249" t="s">
        <v>953</v>
      </c>
      <c r="C676" s="249" t="s">
        <v>954</v>
      </c>
      <c r="D676" s="128" t="s">
        <v>1355</v>
      </c>
      <c r="E676" s="250">
        <v>20</v>
      </c>
      <c r="F676" s="251" t="s">
        <v>94</v>
      </c>
      <c r="G676" s="252"/>
      <c r="H676" s="252"/>
      <c r="I676" s="251" t="s">
        <v>1356</v>
      </c>
      <c r="J676" s="253"/>
      <c r="K676" s="109"/>
    </row>
    <row r="677" spans="1:11" s="248" customFormat="1" ht="42.75" customHeight="1">
      <c r="A677" s="123" t="s">
        <v>799</v>
      </c>
      <c r="B677" s="249" t="s">
        <v>955</v>
      </c>
      <c r="C677" s="249" t="s">
        <v>956</v>
      </c>
      <c r="D677" s="128" t="s">
        <v>1355</v>
      </c>
      <c r="E677" s="250">
        <v>10</v>
      </c>
      <c r="F677" s="251" t="s">
        <v>94</v>
      </c>
      <c r="G677" s="252"/>
      <c r="H677" s="251" t="s">
        <v>95</v>
      </c>
      <c r="I677" s="251"/>
      <c r="J677" s="253"/>
      <c r="K677" s="109"/>
    </row>
    <row r="678" spans="1:11" s="248" customFormat="1" ht="42.75" customHeight="1">
      <c r="A678" s="123" t="s">
        <v>799</v>
      </c>
      <c r="B678" s="249" t="s">
        <v>957</v>
      </c>
      <c r="C678" s="249" t="s">
        <v>958</v>
      </c>
      <c r="D678" s="128" t="s">
        <v>1355</v>
      </c>
      <c r="E678" s="250">
        <v>20</v>
      </c>
      <c r="F678" s="251" t="s">
        <v>94</v>
      </c>
      <c r="G678" s="252"/>
      <c r="H678" s="252"/>
      <c r="I678" s="251" t="s">
        <v>1356</v>
      </c>
      <c r="J678" s="253"/>
      <c r="K678" s="109"/>
    </row>
    <row r="679" spans="1:11" s="248" customFormat="1" ht="42.75" customHeight="1">
      <c r="A679" s="123" t="s">
        <v>799</v>
      </c>
      <c r="B679" s="249" t="s">
        <v>959</v>
      </c>
      <c r="C679" s="249" t="s">
        <v>737</v>
      </c>
      <c r="D679" s="128" t="s">
        <v>1355</v>
      </c>
      <c r="E679" s="250">
        <v>10</v>
      </c>
      <c r="F679" s="251" t="s">
        <v>94</v>
      </c>
      <c r="G679" s="252"/>
      <c r="H679" s="251"/>
      <c r="I679" s="251" t="s">
        <v>1356</v>
      </c>
      <c r="J679" s="253"/>
      <c r="K679" s="109"/>
    </row>
    <row r="680" spans="1:11" s="248" customFormat="1" ht="49.5" customHeight="1">
      <c r="A680" s="123" t="s">
        <v>799</v>
      </c>
      <c r="B680" s="249" t="s">
        <v>960</v>
      </c>
      <c r="C680" s="249" t="s">
        <v>961</v>
      </c>
      <c r="D680" s="128" t="s">
        <v>1355</v>
      </c>
      <c r="E680" s="250">
        <v>20</v>
      </c>
      <c r="F680" s="251" t="s">
        <v>94</v>
      </c>
      <c r="G680" s="252"/>
      <c r="H680" s="251" t="s">
        <v>1356</v>
      </c>
      <c r="I680" s="268"/>
      <c r="J680" s="253"/>
      <c r="K680" s="109"/>
    </row>
    <row r="681" spans="1:11" s="248" customFormat="1" ht="42.75" customHeight="1">
      <c r="A681" s="123" t="s">
        <v>799</v>
      </c>
      <c r="B681" s="249" t="s">
        <v>962</v>
      </c>
      <c r="C681" s="249" t="s">
        <v>963</v>
      </c>
      <c r="D681" s="128" t="s">
        <v>1355</v>
      </c>
      <c r="E681" s="250">
        <v>10</v>
      </c>
      <c r="F681" s="251" t="s">
        <v>94</v>
      </c>
      <c r="G681" s="252"/>
      <c r="H681" s="251" t="s">
        <v>1356</v>
      </c>
      <c r="I681" s="268"/>
      <c r="J681" s="253"/>
      <c r="K681" s="109"/>
    </row>
    <row r="682" spans="1:11" s="248" customFormat="1" ht="42.75" customHeight="1">
      <c r="A682" s="123" t="s">
        <v>799</v>
      </c>
      <c r="B682" s="249" t="s">
        <v>964</v>
      </c>
      <c r="C682" s="249" t="s">
        <v>965</v>
      </c>
      <c r="D682" s="128" t="s">
        <v>1355</v>
      </c>
      <c r="E682" s="250">
        <v>10</v>
      </c>
      <c r="F682" s="251" t="s">
        <v>94</v>
      </c>
      <c r="G682" s="252"/>
      <c r="H682" s="251" t="s">
        <v>1356</v>
      </c>
      <c r="I682" s="268"/>
      <c r="J682" s="253"/>
      <c r="K682" s="109"/>
    </row>
    <row r="683" spans="1:11" s="248" customFormat="1" ht="42.75" customHeight="1">
      <c r="A683" s="123" t="s">
        <v>799</v>
      </c>
      <c r="B683" s="249" t="s">
        <v>966</v>
      </c>
      <c r="C683" s="249" t="s">
        <v>950</v>
      </c>
      <c r="D683" s="128" t="s">
        <v>1355</v>
      </c>
      <c r="E683" s="250">
        <v>10</v>
      </c>
      <c r="F683" s="251" t="s">
        <v>94</v>
      </c>
      <c r="G683" s="252"/>
      <c r="H683" s="251" t="s">
        <v>1356</v>
      </c>
      <c r="I683" s="268"/>
      <c r="J683" s="253"/>
      <c r="K683" s="109"/>
    </row>
    <row r="684" spans="1:11" s="248" customFormat="1" ht="42.75" customHeight="1">
      <c r="A684" s="123" t="s">
        <v>799</v>
      </c>
      <c r="B684" s="249" t="s">
        <v>967</v>
      </c>
      <c r="C684" s="249" t="s">
        <v>968</v>
      </c>
      <c r="D684" s="128" t="s">
        <v>1355</v>
      </c>
      <c r="E684" s="250">
        <v>20</v>
      </c>
      <c r="F684" s="251" t="s">
        <v>94</v>
      </c>
      <c r="G684" s="252"/>
      <c r="H684" s="251"/>
      <c r="I684" s="251" t="s">
        <v>1356</v>
      </c>
      <c r="J684" s="253"/>
      <c r="K684" s="109"/>
    </row>
    <row r="685" spans="1:11" s="248" customFormat="1" ht="42.75" customHeight="1">
      <c r="A685" s="123" t="s">
        <v>799</v>
      </c>
      <c r="B685" s="249" t="s">
        <v>969</v>
      </c>
      <c r="C685" s="249" t="s">
        <v>970</v>
      </c>
      <c r="D685" s="128" t="s">
        <v>1355</v>
      </c>
      <c r="E685" s="250">
        <v>10</v>
      </c>
      <c r="F685" s="251" t="s">
        <v>94</v>
      </c>
      <c r="G685" s="252"/>
      <c r="H685" s="251" t="s">
        <v>1356</v>
      </c>
      <c r="I685" s="261"/>
      <c r="J685" s="253"/>
      <c r="K685" s="109"/>
    </row>
    <row r="686" spans="1:11" s="248" customFormat="1" ht="42.75" customHeight="1">
      <c r="A686" s="123" t="s">
        <v>799</v>
      </c>
      <c r="B686" s="249" t="s">
        <v>971</v>
      </c>
      <c r="C686" s="249" t="s">
        <v>972</v>
      </c>
      <c r="D686" s="128" t="s">
        <v>1355</v>
      </c>
      <c r="E686" s="250">
        <v>10</v>
      </c>
      <c r="F686" s="251" t="s">
        <v>94</v>
      </c>
      <c r="G686" s="252"/>
      <c r="H686" s="251"/>
      <c r="I686" s="251" t="s">
        <v>1356</v>
      </c>
      <c r="J686" s="253"/>
      <c r="K686" s="109"/>
    </row>
    <row r="687" spans="1:11" s="248" customFormat="1" ht="42.75" customHeight="1">
      <c r="A687" s="123" t="s">
        <v>799</v>
      </c>
      <c r="B687" s="249" t="s">
        <v>973</v>
      </c>
      <c r="C687" s="249" t="s">
        <v>974</v>
      </c>
      <c r="D687" s="128" t="s">
        <v>1355</v>
      </c>
      <c r="E687" s="250">
        <v>20</v>
      </c>
      <c r="F687" s="251" t="s">
        <v>94</v>
      </c>
      <c r="G687" s="252"/>
      <c r="H687" s="251"/>
      <c r="I687" s="251" t="s">
        <v>1356</v>
      </c>
      <c r="J687" s="253"/>
      <c r="K687" s="109"/>
    </row>
    <row r="688" spans="1:11" s="248" customFormat="1" ht="42.75" customHeight="1">
      <c r="A688" s="123" t="s">
        <v>799</v>
      </c>
      <c r="B688" s="249" t="s">
        <v>975</v>
      </c>
      <c r="C688" s="249" t="s">
        <v>976</v>
      </c>
      <c r="D688" s="128" t="s">
        <v>1355</v>
      </c>
      <c r="E688" s="250">
        <v>20</v>
      </c>
      <c r="F688" s="251" t="s">
        <v>94</v>
      </c>
      <c r="G688" s="252"/>
      <c r="H688" s="252"/>
      <c r="I688" s="251" t="s">
        <v>1356</v>
      </c>
      <c r="J688" s="253"/>
      <c r="K688" s="109"/>
    </row>
    <row r="689" spans="1:11" s="248" customFormat="1" ht="42.75" customHeight="1">
      <c r="A689" s="123" t="s">
        <v>799</v>
      </c>
      <c r="B689" s="249" t="s">
        <v>977</v>
      </c>
      <c r="C689" s="249" t="s">
        <v>978</v>
      </c>
      <c r="D689" s="128" t="s">
        <v>1355</v>
      </c>
      <c r="E689" s="250">
        <v>10</v>
      </c>
      <c r="F689" s="251" t="s">
        <v>94</v>
      </c>
      <c r="G689" s="252"/>
      <c r="H689" s="251"/>
      <c r="I689" s="251" t="s">
        <v>1356</v>
      </c>
      <c r="J689" s="253"/>
      <c r="K689" s="109"/>
    </row>
    <row r="690" spans="1:11" s="248" customFormat="1" ht="42.75" customHeight="1">
      <c r="A690" s="123" t="s">
        <v>799</v>
      </c>
      <c r="B690" s="249" t="s">
        <v>979</v>
      </c>
      <c r="C690" s="249" t="s">
        <v>980</v>
      </c>
      <c r="D690" s="128" t="s">
        <v>1355</v>
      </c>
      <c r="E690" s="250">
        <v>10</v>
      </c>
      <c r="F690" s="251" t="s">
        <v>94</v>
      </c>
      <c r="G690" s="252"/>
      <c r="H690" s="252"/>
      <c r="I690" s="251" t="s">
        <v>1356</v>
      </c>
      <c r="J690" s="253"/>
      <c r="K690" s="109"/>
    </row>
    <row r="691" spans="1:10" ht="42.75" customHeight="1">
      <c r="A691" s="123" t="s">
        <v>799</v>
      </c>
      <c r="B691" s="279" t="s">
        <v>981</v>
      </c>
      <c r="C691" s="279" t="s">
        <v>908</v>
      </c>
      <c r="D691" s="128" t="s">
        <v>1355</v>
      </c>
      <c r="E691" s="250">
        <v>10</v>
      </c>
      <c r="F691" s="251" t="s">
        <v>94</v>
      </c>
      <c r="G691" s="252"/>
      <c r="H691" s="251"/>
      <c r="I691" s="251" t="s">
        <v>1356</v>
      </c>
      <c r="J691" s="273"/>
    </row>
    <row r="692" spans="1:10" s="109" customFormat="1" ht="42.75" customHeight="1">
      <c r="A692" s="123" t="s">
        <v>982</v>
      </c>
      <c r="B692" s="124" t="s">
        <v>983</v>
      </c>
      <c r="C692" s="286" t="s">
        <v>984</v>
      </c>
      <c r="D692" s="128" t="s">
        <v>1355</v>
      </c>
      <c r="E692" s="139">
        <v>10</v>
      </c>
      <c r="F692" s="140" t="s">
        <v>94</v>
      </c>
      <c r="G692" s="182"/>
      <c r="H692" s="119"/>
      <c r="I692" s="119" t="s">
        <v>95</v>
      </c>
      <c r="J692" s="285"/>
    </row>
    <row r="693" spans="1:10" s="109" customFormat="1" ht="53.25" customHeight="1">
      <c r="A693" s="123" t="s">
        <v>982</v>
      </c>
      <c r="B693" s="124" t="s">
        <v>985</v>
      </c>
      <c r="C693" s="124" t="s">
        <v>986</v>
      </c>
      <c r="D693" s="128" t="s">
        <v>1355</v>
      </c>
      <c r="E693" s="139">
        <v>20</v>
      </c>
      <c r="F693" s="140" t="s">
        <v>94</v>
      </c>
      <c r="G693" s="275"/>
      <c r="H693" s="119" t="s">
        <v>95</v>
      </c>
      <c r="I693" s="128"/>
      <c r="J693" s="285"/>
    </row>
    <row r="694" spans="1:10" s="109" customFormat="1" ht="42.75" customHeight="1">
      <c r="A694" s="123" t="s">
        <v>982</v>
      </c>
      <c r="B694" s="124" t="s">
        <v>987</v>
      </c>
      <c r="C694" s="124" t="s">
        <v>988</v>
      </c>
      <c r="D694" s="128" t="s">
        <v>1355</v>
      </c>
      <c r="E694" s="139">
        <v>10</v>
      </c>
      <c r="F694" s="140" t="s">
        <v>94</v>
      </c>
      <c r="G694" s="287"/>
      <c r="H694" s="119"/>
      <c r="I694" s="119" t="s">
        <v>95</v>
      </c>
      <c r="J694" s="285"/>
    </row>
    <row r="695" spans="1:10" ht="42.75" customHeight="1">
      <c r="A695" s="123" t="s">
        <v>982</v>
      </c>
      <c r="B695" s="249" t="s">
        <v>913</v>
      </c>
      <c r="C695" s="249" t="s">
        <v>989</v>
      </c>
      <c r="D695" s="128" t="s">
        <v>1355</v>
      </c>
      <c r="E695" s="250">
        <v>10</v>
      </c>
      <c r="F695" s="251" t="s">
        <v>94</v>
      </c>
      <c r="G695" s="252"/>
      <c r="H695" s="251"/>
      <c r="I695" s="251" t="s">
        <v>1356</v>
      </c>
      <c r="J695" s="273"/>
    </row>
    <row r="696" spans="1:11" s="248" customFormat="1" ht="42.75" customHeight="1">
      <c r="A696" s="123" t="s">
        <v>982</v>
      </c>
      <c r="B696" s="113" t="s">
        <v>990</v>
      </c>
      <c r="C696" s="113" t="s">
        <v>991</v>
      </c>
      <c r="D696" s="128" t="s">
        <v>1355</v>
      </c>
      <c r="E696" s="139">
        <v>10</v>
      </c>
      <c r="F696" s="140" t="s">
        <v>94</v>
      </c>
      <c r="G696" s="121"/>
      <c r="H696" s="119"/>
      <c r="I696" s="119" t="s">
        <v>95</v>
      </c>
      <c r="J696" s="163"/>
      <c r="K696" s="109"/>
    </row>
    <row r="697" spans="1:11" s="248" customFormat="1" ht="42.75" customHeight="1">
      <c r="A697" s="123" t="s">
        <v>982</v>
      </c>
      <c r="B697" s="113" t="s">
        <v>992</v>
      </c>
      <c r="C697" s="113" t="s">
        <v>993</v>
      </c>
      <c r="D697" s="128" t="s">
        <v>1355</v>
      </c>
      <c r="E697" s="139">
        <v>10</v>
      </c>
      <c r="F697" s="140" t="s">
        <v>94</v>
      </c>
      <c r="G697" s="121"/>
      <c r="H697" s="119"/>
      <c r="I697" s="119" t="s">
        <v>95</v>
      </c>
      <c r="J697" s="273"/>
      <c r="K697" s="109"/>
    </row>
    <row r="698" spans="1:10" s="248" customFormat="1" ht="42.75" customHeight="1">
      <c r="A698" s="123" t="s">
        <v>982</v>
      </c>
      <c r="B698" s="113" t="s">
        <v>994</v>
      </c>
      <c r="C698" s="113" t="s">
        <v>995</v>
      </c>
      <c r="D698" s="128" t="s">
        <v>1355</v>
      </c>
      <c r="E698" s="288">
        <v>10</v>
      </c>
      <c r="F698" s="140" t="s">
        <v>94</v>
      </c>
      <c r="G698" s="182"/>
      <c r="H698" s="195"/>
      <c r="I698" s="195" t="s">
        <v>95</v>
      </c>
      <c r="J698" s="273"/>
    </row>
    <row r="699" spans="1:11" s="248" customFormat="1" ht="42.75" customHeight="1">
      <c r="A699" s="123" t="s">
        <v>982</v>
      </c>
      <c r="B699" s="113" t="s">
        <v>996</v>
      </c>
      <c r="C699" s="113" t="s">
        <v>997</v>
      </c>
      <c r="D699" s="128" t="s">
        <v>1355</v>
      </c>
      <c r="E699" s="126">
        <v>10</v>
      </c>
      <c r="F699" s="140" t="s">
        <v>94</v>
      </c>
      <c r="G699" s="121"/>
      <c r="H699" s="119"/>
      <c r="I699" s="119" t="s">
        <v>95</v>
      </c>
      <c r="J699" s="273"/>
      <c r="K699" s="109"/>
    </row>
    <row r="700" spans="1:11" s="248" customFormat="1" ht="42.75" customHeight="1">
      <c r="A700" s="123" t="s">
        <v>982</v>
      </c>
      <c r="B700" s="113" t="s">
        <v>998</v>
      </c>
      <c r="C700" s="113" t="s">
        <v>999</v>
      </c>
      <c r="D700" s="128" t="s">
        <v>1355</v>
      </c>
      <c r="E700" s="126">
        <v>10</v>
      </c>
      <c r="F700" s="140" t="s">
        <v>94</v>
      </c>
      <c r="G700" s="121"/>
      <c r="H700" s="119"/>
      <c r="I700" s="119" t="s">
        <v>95</v>
      </c>
      <c r="J700" s="273"/>
      <c r="K700" s="109"/>
    </row>
    <row r="701" spans="1:11" s="248" customFormat="1" ht="42.75" customHeight="1">
      <c r="A701" s="123" t="s">
        <v>982</v>
      </c>
      <c r="B701" s="113" t="s">
        <v>1000</v>
      </c>
      <c r="C701" s="113" t="s">
        <v>1001</v>
      </c>
      <c r="D701" s="128" t="s">
        <v>1355</v>
      </c>
      <c r="E701" s="126">
        <v>10</v>
      </c>
      <c r="F701" s="140" t="s">
        <v>94</v>
      </c>
      <c r="G701" s="121"/>
      <c r="H701" s="119"/>
      <c r="I701" s="119" t="s">
        <v>95</v>
      </c>
      <c r="J701" s="273"/>
      <c r="K701" s="109"/>
    </row>
    <row r="702" spans="1:10" ht="42.75" customHeight="1">
      <c r="A702" s="123" t="s">
        <v>982</v>
      </c>
      <c r="B702" s="289" t="s">
        <v>1403</v>
      </c>
      <c r="C702" s="289" t="s">
        <v>1404</v>
      </c>
      <c r="D702" s="128" t="s">
        <v>1355</v>
      </c>
      <c r="E702" s="256">
        <v>10</v>
      </c>
      <c r="F702" s="140" t="s">
        <v>94</v>
      </c>
      <c r="G702" s="182"/>
      <c r="H702" s="290"/>
      <c r="I702" s="195" t="s">
        <v>95</v>
      </c>
      <c r="J702" s="273"/>
    </row>
    <row r="703" spans="1:11" s="248" customFormat="1" ht="42.75" customHeight="1">
      <c r="A703" s="123" t="s">
        <v>982</v>
      </c>
      <c r="B703" s="113" t="s">
        <v>1002</v>
      </c>
      <c r="C703" s="113" t="s">
        <v>1003</v>
      </c>
      <c r="D703" s="128" t="s">
        <v>1355</v>
      </c>
      <c r="E703" s="126">
        <v>10</v>
      </c>
      <c r="F703" s="140" t="s">
        <v>94</v>
      </c>
      <c r="G703" s="121"/>
      <c r="H703" s="119"/>
      <c r="I703" s="119" t="s">
        <v>95</v>
      </c>
      <c r="J703" s="273"/>
      <c r="K703" s="75"/>
    </row>
    <row r="704" spans="1:10" s="248" customFormat="1" ht="42.75" customHeight="1">
      <c r="A704" s="123" t="s">
        <v>982</v>
      </c>
      <c r="B704" s="249" t="s">
        <v>913</v>
      </c>
      <c r="C704" s="249" t="s">
        <v>1004</v>
      </c>
      <c r="D704" s="128" t="s">
        <v>1355</v>
      </c>
      <c r="E704" s="250">
        <v>10</v>
      </c>
      <c r="F704" s="251" t="s">
        <v>94</v>
      </c>
      <c r="G704" s="252"/>
      <c r="H704" s="251"/>
      <c r="I704" s="251" t="s">
        <v>1356</v>
      </c>
      <c r="J704" s="273"/>
    </row>
    <row r="705" spans="1:10" s="248" customFormat="1" ht="42.75" customHeight="1">
      <c r="A705" s="123" t="s">
        <v>982</v>
      </c>
      <c r="B705" s="113" t="s">
        <v>1005</v>
      </c>
      <c r="C705" s="113" t="s">
        <v>1006</v>
      </c>
      <c r="D705" s="128" t="s">
        <v>1355</v>
      </c>
      <c r="E705" s="126">
        <v>10</v>
      </c>
      <c r="F705" s="140" t="s">
        <v>94</v>
      </c>
      <c r="G705" s="121"/>
      <c r="H705" s="119"/>
      <c r="I705" s="119" t="s">
        <v>95</v>
      </c>
      <c r="J705" s="273"/>
    </row>
    <row r="706" spans="1:10" ht="42.75" customHeight="1">
      <c r="A706" s="123" t="s">
        <v>982</v>
      </c>
      <c r="B706" s="289" t="s">
        <v>1405</v>
      </c>
      <c r="C706" s="289" t="s">
        <v>1406</v>
      </c>
      <c r="D706" s="128" t="s">
        <v>1355</v>
      </c>
      <c r="E706" s="271">
        <v>10</v>
      </c>
      <c r="F706" s="140" t="s">
        <v>94</v>
      </c>
      <c r="G706" s="182"/>
      <c r="H706" s="290"/>
      <c r="I706" s="195" t="s">
        <v>95</v>
      </c>
      <c r="J706" s="291"/>
    </row>
    <row r="707" spans="1:10" s="248" customFormat="1" ht="42.75" customHeight="1">
      <c r="A707" s="123" t="s">
        <v>982</v>
      </c>
      <c r="B707" s="113" t="s">
        <v>1007</v>
      </c>
      <c r="C707" s="113" t="s">
        <v>1008</v>
      </c>
      <c r="D707" s="128" t="s">
        <v>1355</v>
      </c>
      <c r="E707" s="126">
        <v>10</v>
      </c>
      <c r="F707" s="140" t="s">
        <v>94</v>
      </c>
      <c r="G707" s="121"/>
      <c r="H707" s="119"/>
      <c r="I707" s="119" t="s">
        <v>95</v>
      </c>
      <c r="J707" s="292"/>
    </row>
    <row r="708" spans="1:10" s="248" customFormat="1" ht="42.75" customHeight="1">
      <c r="A708" s="123" t="s">
        <v>982</v>
      </c>
      <c r="B708" s="113" t="s">
        <v>1009</v>
      </c>
      <c r="C708" s="264" t="s">
        <v>1010</v>
      </c>
      <c r="D708" s="128" t="s">
        <v>1355</v>
      </c>
      <c r="E708" s="293">
        <v>20</v>
      </c>
      <c r="F708" s="140" t="s">
        <v>94</v>
      </c>
      <c r="G708" s="121"/>
      <c r="H708" s="195"/>
      <c r="I708" s="195" t="s">
        <v>95</v>
      </c>
      <c r="J708" s="273"/>
    </row>
    <row r="709" spans="1:10" s="248" customFormat="1" ht="42.75" customHeight="1">
      <c r="A709" s="123" t="s">
        <v>982</v>
      </c>
      <c r="B709" s="113" t="s">
        <v>1011</v>
      </c>
      <c r="C709" s="264" t="s">
        <v>1012</v>
      </c>
      <c r="D709" s="128" t="s">
        <v>1355</v>
      </c>
      <c r="E709" s="293">
        <v>20</v>
      </c>
      <c r="F709" s="140" t="s">
        <v>94</v>
      </c>
      <c r="G709" s="121"/>
      <c r="H709" s="195"/>
      <c r="I709" s="195" t="s">
        <v>95</v>
      </c>
      <c r="J709" s="273"/>
    </row>
    <row r="710" spans="1:10" s="248" customFormat="1" ht="42.75" customHeight="1">
      <c r="A710" s="123" t="s">
        <v>982</v>
      </c>
      <c r="B710" s="56" t="s">
        <v>1013</v>
      </c>
      <c r="C710" s="56" t="s">
        <v>1014</v>
      </c>
      <c r="D710" s="128" t="s">
        <v>1355</v>
      </c>
      <c r="E710" s="293">
        <v>20</v>
      </c>
      <c r="F710" s="140" t="s">
        <v>94</v>
      </c>
      <c r="G710" s="121"/>
      <c r="H710" s="195" t="s">
        <v>95</v>
      </c>
      <c r="I710" s="195"/>
      <c r="J710" s="273"/>
    </row>
    <row r="711" spans="1:10" s="248" customFormat="1" ht="42.75" customHeight="1">
      <c r="A711" s="123" t="s">
        <v>982</v>
      </c>
      <c r="B711" s="113" t="s">
        <v>1015</v>
      </c>
      <c r="C711" s="264" t="s">
        <v>1016</v>
      </c>
      <c r="D711" s="128" t="s">
        <v>1355</v>
      </c>
      <c r="E711" s="293">
        <v>20</v>
      </c>
      <c r="F711" s="140" t="s">
        <v>94</v>
      </c>
      <c r="G711" s="121"/>
      <c r="H711" s="195"/>
      <c r="I711" s="195" t="s">
        <v>95</v>
      </c>
      <c r="J711" s="273"/>
    </row>
    <row r="712" spans="1:10" s="248" customFormat="1" ht="42.75" customHeight="1">
      <c r="A712" s="123" t="s">
        <v>982</v>
      </c>
      <c r="B712" s="113" t="s">
        <v>1017</v>
      </c>
      <c r="C712" s="264" t="s">
        <v>1018</v>
      </c>
      <c r="D712" s="128" t="s">
        <v>1355</v>
      </c>
      <c r="E712" s="293">
        <v>10</v>
      </c>
      <c r="F712" s="140" t="s">
        <v>94</v>
      </c>
      <c r="G712" s="121"/>
      <c r="H712" s="195"/>
      <c r="I712" s="195" t="s">
        <v>95</v>
      </c>
      <c r="J712" s="273"/>
    </row>
    <row r="713" spans="1:10" s="248" customFormat="1" ht="55.5" customHeight="1">
      <c r="A713" s="123" t="s">
        <v>982</v>
      </c>
      <c r="B713" s="113" t="s">
        <v>1019</v>
      </c>
      <c r="C713" s="264" t="s">
        <v>1020</v>
      </c>
      <c r="D713" s="128" t="s">
        <v>1355</v>
      </c>
      <c r="E713" s="288">
        <v>20</v>
      </c>
      <c r="F713" s="140" t="s">
        <v>94</v>
      </c>
      <c r="G713" s="182"/>
      <c r="H713" s="195" t="s">
        <v>95</v>
      </c>
      <c r="I713" s="119"/>
      <c r="J713" s="292"/>
    </row>
    <row r="714" spans="1:10" s="248" customFormat="1" ht="55.5" customHeight="1">
      <c r="A714" s="123" t="s">
        <v>982</v>
      </c>
      <c r="B714" s="113" t="s">
        <v>1021</v>
      </c>
      <c r="C714" s="113" t="s">
        <v>1022</v>
      </c>
      <c r="D714" s="128" t="s">
        <v>1355</v>
      </c>
      <c r="E714" s="288">
        <v>20</v>
      </c>
      <c r="F714" s="140" t="s">
        <v>94</v>
      </c>
      <c r="G714" s="180"/>
      <c r="H714" s="112"/>
      <c r="I714" s="195" t="s">
        <v>95</v>
      </c>
      <c r="J714" s="273"/>
    </row>
    <row r="715" spans="1:10" s="248" customFormat="1" ht="42.75" customHeight="1">
      <c r="A715" s="123" t="s">
        <v>982</v>
      </c>
      <c r="B715" s="113" t="s">
        <v>1023</v>
      </c>
      <c r="C715" s="113" t="s">
        <v>1024</v>
      </c>
      <c r="D715" s="128" t="s">
        <v>1355</v>
      </c>
      <c r="E715" s="293">
        <v>10</v>
      </c>
      <c r="F715" s="140" t="s">
        <v>94</v>
      </c>
      <c r="G715" s="121"/>
      <c r="H715" s="195"/>
      <c r="I715" s="195" t="s">
        <v>95</v>
      </c>
      <c r="J715" s="273"/>
    </row>
    <row r="716" spans="1:10" ht="42.75" customHeight="1">
      <c r="A716" s="117" t="s">
        <v>982</v>
      </c>
      <c r="B716" s="294" t="s">
        <v>1025</v>
      </c>
      <c r="C716" s="294" t="s">
        <v>1026</v>
      </c>
      <c r="D716" s="119" t="s">
        <v>1355</v>
      </c>
      <c r="E716" s="295">
        <v>20</v>
      </c>
      <c r="F716" s="150" t="s">
        <v>94</v>
      </c>
      <c r="G716" s="182"/>
      <c r="H716" s="38"/>
      <c r="I716" s="38" t="s">
        <v>95</v>
      </c>
      <c r="J716" s="273"/>
    </row>
    <row r="717" spans="1:10" ht="42.75" customHeight="1">
      <c r="A717" s="123" t="s">
        <v>982</v>
      </c>
      <c r="B717" s="113" t="s">
        <v>1027</v>
      </c>
      <c r="C717" s="113" t="s">
        <v>803</v>
      </c>
      <c r="D717" s="128" t="s">
        <v>1355</v>
      </c>
      <c r="E717" s="288">
        <v>5</v>
      </c>
      <c r="F717" s="140" t="s">
        <v>94</v>
      </c>
      <c r="G717" s="182"/>
      <c r="H717" s="119"/>
      <c r="I717" s="195" t="s">
        <v>95</v>
      </c>
      <c r="J717" s="273"/>
    </row>
    <row r="718" spans="1:10" ht="42.75" customHeight="1">
      <c r="A718" s="123" t="s">
        <v>982</v>
      </c>
      <c r="B718" s="262" t="s">
        <v>1407</v>
      </c>
      <c r="C718" s="289" t="s">
        <v>1408</v>
      </c>
      <c r="D718" s="128" t="s">
        <v>1355</v>
      </c>
      <c r="E718" s="256">
        <v>10</v>
      </c>
      <c r="F718" s="140" t="s">
        <v>94</v>
      </c>
      <c r="G718" s="182"/>
      <c r="H718" s="257"/>
      <c r="I718" s="195" t="s">
        <v>95</v>
      </c>
      <c r="J718" s="273"/>
    </row>
    <row r="719" spans="1:10" ht="42.75" customHeight="1">
      <c r="A719" s="123" t="s">
        <v>982</v>
      </c>
      <c r="B719" s="262" t="s">
        <v>1409</v>
      </c>
      <c r="C719" s="289" t="s">
        <v>803</v>
      </c>
      <c r="D719" s="128" t="s">
        <v>1355</v>
      </c>
      <c r="E719" s="271">
        <v>10</v>
      </c>
      <c r="F719" s="140" t="s">
        <v>94</v>
      </c>
      <c r="G719" s="182"/>
      <c r="H719" s="290"/>
      <c r="I719" s="195" t="s">
        <v>95</v>
      </c>
      <c r="J719" s="273"/>
    </row>
    <row r="720" spans="1:10" ht="42.75" customHeight="1">
      <c r="A720" s="123" t="s">
        <v>982</v>
      </c>
      <c r="B720" s="262" t="s">
        <v>1410</v>
      </c>
      <c r="C720" s="289" t="s">
        <v>1162</v>
      </c>
      <c r="D720" s="128" t="s">
        <v>1355</v>
      </c>
      <c r="E720" s="256">
        <v>10</v>
      </c>
      <c r="F720" s="140" t="s">
        <v>94</v>
      </c>
      <c r="G720" s="182"/>
      <c r="H720" s="290"/>
      <c r="I720" s="195" t="s">
        <v>95</v>
      </c>
      <c r="J720" s="273"/>
    </row>
    <row r="721" spans="1:10" ht="42.75" customHeight="1">
      <c r="A721" s="123" t="s">
        <v>982</v>
      </c>
      <c r="B721" s="249" t="s">
        <v>1028</v>
      </c>
      <c r="C721" s="249" t="s">
        <v>1029</v>
      </c>
      <c r="D721" s="128" t="s">
        <v>1355</v>
      </c>
      <c r="E721" s="250">
        <v>20</v>
      </c>
      <c r="F721" s="251" t="s">
        <v>94</v>
      </c>
      <c r="G721" s="252"/>
      <c r="H721" s="251"/>
      <c r="I721" s="251" t="s">
        <v>1356</v>
      </c>
      <c r="J721" s="273"/>
    </row>
    <row r="722" spans="1:10" ht="42.75" customHeight="1">
      <c r="A722" s="123" t="s">
        <v>982</v>
      </c>
      <c r="B722" s="249" t="s">
        <v>1030</v>
      </c>
      <c r="C722" s="249" t="s">
        <v>1031</v>
      </c>
      <c r="D722" s="128" t="s">
        <v>1355</v>
      </c>
      <c r="E722" s="250">
        <v>10</v>
      </c>
      <c r="F722" s="251" t="s">
        <v>94</v>
      </c>
      <c r="G722" s="252"/>
      <c r="H722" s="251" t="s">
        <v>1356</v>
      </c>
      <c r="I722" s="261"/>
      <c r="J722" s="273"/>
    </row>
    <row r="723" spans="1:10" ht="42.75" customHeight="1">
      <c r="A723" s="123" t="s">
        <v>982</v>
      </c>
      <c r="B723" s="249" t="s">
        <v>1032</v>
      </c>
      <c r="C723" s="249" t="s">
        <v>1033</v>
      </c>
      <c r="D723" s="128" t="s">
        <v>1355</v>
      </c>
      <c r="E723" s="250">
        <v>10</v>
      </c>
      <c r="F723" s="251" t="s">
        <v>94</v>
      </c>
      <c r="G723" s="252"/>
      <c r="H723" s="252"/>
      <c r="I723" s="251" t="s">
        <v>1356</v>
      </c>
      <c r="J723" s="273"/>
    </row>
    <row r="724" spans="1:10" ht="42.75" customHeight="1">
      <c r="A724" s="123" t="s">
        <v>982</v>
      </c>
      <c r="B724" s="296" t="s">
        <v>1411</v>
      </c>
      <c r="C724" s="289" t="s">
        <v>1412</v>
      </c>
      <c r="D724" s="128" t="s">
        <v>1355</v>
      </c>
      <c r="E724" s="256">
        <v>5</v>
      </c>
      <c r="F724" s="140" t="s">
        <v>94</v>
      </c>
      <c r="G724" s="182"/>
      <c r="H724" s="290"/>
      <c r="I724" s="195" t="s">
        <v>95</v>
      </c>
      <c r="J724" s="163"/>
    </row>
    <row r="725" spans="1:11" s="248" customFormat="1" ht="42.75" customHeight="1">
      <c r="A725" s="123" t="s">
        <v>982</v>
      </c>
      <c r="B725" s="113" t="s">
        <v>1034</v>
      </c>
      <c r="C725" s="264" t="s">
        <v>1035</v>
      </c>
      <c r="D725" s="128" t="s">
        <v>1355</v>
      </c>
      <c r="E725" s="288">
        <v>5</v>
      </c>
      <c r="F725" s="140" t="s">
        <v>94</v>
      </c>
      <c r="G725" s="182"/>
      <c r="H725" s="195"/>
      <c r="I725" s="195" t="s">
        <v>95</v>
      </c>
      <c r="J725" s="273"/>
      <c r="K725" s="109"/>
    </row>
    <row r="726" spans="1:10" ht="42.75" customHeight="1">
      <c r="A726" s="123" t="s">
        <v>982</v>
      </c>
      <c r="B726" s="249" t="s">
        <v>1036</v>
      </c>
      <c r="C726" s="249" t="s">
        <v>1037</v>
      </c>
      <c r="D726" s="128" t="s">
        <v>1355</v>
      </c>
      <c r="E726" s="250">
        <v>20</v>
      </c>
      <c r="F726" s="251" t="s">
        <v>94</v>
      </c>
      <c r="G726" s="252"/>
      <c r="H726" s="252"/>
      <c r="I726" s="251" t="s">
        <v>1356</v>
      </c>
      <c r="J726" s="273"/>
    </row>
    <row r="727" spans="1:10" ht="42.75" customHeight="1">
      <c r="A727" s="123" t="s">
        <v>982</v>
      </c>
      <c r="B727" s="249" t="s">
        <v>1038</v>
      </c>
      <c r="C727" s="249" t="s">
        <v>1039</v>
      </c>
      <c r="D727" s="128" t="s">
        <v>1355</v>
      </c>
      <c r="E727" s="250">
        <v>10</v>
      </c>
      <c r="F727" s="251" t="s">
        <v>94</v>
      </c>
      <c r="G727" s="252"/>
      <c r="H727" s="252"/>
      <c r="I727" s="251" t="s">
        <v>1356</v>
      </c>
      <c r="J727" s="273"/>
    </row>
    <row r="728" spans="1:10" ht="42.75" customHeight="1">
      <c r="A728" s="123" t="s">
        <v>982</v>
      </c>
      <c r="B728" s="249" t="s">
        <v>1040</v>
      </c>
      <c r="C728" s="249" t="s">
        <v>1041</v>
      </c>
      <c r="D728" s="128" t="s">
        <v>1355</v>
      </c>
      <c r="E728" s="250">
        <v>15</v>
      </c>
      <c r="F728" s="251" t="s">
        <v>94</v>
      </c>
      <c r="G728" s="252"/>
      <c r="H728" s="252"/>
      <c r="I728" s="251" t="s">
        <v>1356</v>
      </c>
      <c r="J728" s="273"/>
    </row>
    <row r="729" spans="1:10" ht="42.75" customHeight="1">
      <c r="A729" s="123" t="s">
        <v>982</v>
      </c>
      <c r="B729" s="249" t="s">
        <v>1040</v>
      </c>
      <c r="C729" s="249" t="s">
        <v>1042</v>
      </c>
      <c r="D729" s="128" t="s">
        <v>1355</v>
      </c>
      <c r="E729" s="250">
        <v>10</v>
      </c>
      <c r="F729" s="251" t="s">
        <v>94</v>
      </c>
      <c r="G729" s="252"/>
      <c r="H729" s="251"/>
      <c r="I729" s="251" t="s">
        <v>1356</v>
      </c>
      <c r="J729" s="273"/>
    </row>
    <row r="730" spans="1:10" ht="42.75" customHeight="1">
      <c r="A730" s="123" t="s">
        <v>982</v>
      </c>
      <c r="B730" s="249" t="s">
        <v>1043</v>
      </c>
      <c r="C730" s="249" t="s">
        <v>1044</v>
      </c>
      <c r="D730" s="128" t="s">
        <v>1355</v>
      </c>
      <c r="E730" s="250">
        <v>10</v>
      </c>
      <c r="F730" s="251" t="s">
        <v>94</v>
      </c>
      <c r="G730" s="252"/>
      <c r="H730" s="252"/>
      <c r="I730" s="251" t="s">
        <v>1356</v>
      </c>
      <c r="J730" s="273"/>
    </row>
    <row r="731" spans="1:10" ht="42.75" customHeight="1">
      <c r="A731" s="123" t="s">
        <v>982</v>
      </c>
      <c r="B731" s="249" t="s">
        <v>1040</v>
      </c>
      <c r="C731" s="249" t="s">
        <v>1045</v>
      </c>
      <c r="D731" s="128" t="s">
        <v>1355</v>
      </c>
      <c r="E731" s="250">
        <v>10</v>
      </c>
      <c r="F731" s="251" t="s">
        <v>94</v>
      </c>
      <c r="G731" s="252"/>
      <c r="H731" s="252"/>
      <c r="I731" s="251" t="s">
        <v>1356</v>
      </c>
      <c r="J731" s="273"/>
    </row>
    <row r="732" spans="1:10" ht="42.75" customHeight="1">
      <c r="A732" s="123" t="s">
        <v>982</v>
      </c>
      <c r="B732" s="113" t="s">
        <v>1046</v>
      </c>
      <c r="C732" s="113" t="s">
        <v>1047</v>
      </c>
      <c r="D732" s="128" t="s">
        <v>1355</v>
      </c>
      <c r="E732" s="288">
        <v>10</v>
      </c>
      <c r="F732" s="140" t="s">
        <v>94</v>
      </c>
      <c r="G732" s="182"/>
      <c r="H732" s="119"/>
      <c r="I732" s="195" t="s">
        <v>95</v>
      </c>
      <c r="J732" s="273"/>
    </row>
    <row r="733" spans="1:10" ht="42.75" customHeight="1">
      <c r="A733" s="123" t="s">
        <v>982</v>
      </c>
      <c r="B733" s="249" t="s">
        <v>1048</v>
      </c>
      <c r="C733" s="249" t="s">
        <v>1049</v>
      </c>
      <c r="D733" s="128" t="s">
        <v>1355</v>
      </c>
      <c r="E733" s="250">
        <v>10</v>
      </c>
      <c r="F733" s="251" t="s">
        <v>94</v>
      </c>
      <c r="G733" s="252"/>
      <c r="H733" s="252"/>
      <c r="I733" s="251" t="s">
        <v>1356</v>
      </c>
      <c r="J733" s="273"/>
    </row>
    <row r="734" spans="1:10" s="248" customFormat="1" ht="42.75" customHeight="1">
      <c r="A734" s="123" t="s">
        <v>982</v>
      </c>
      <c r="B734" s="262" t="s">
        <v>1413</v>
      </c>
      <c r="C734" s="289" t="s">
        <v>1414</v>
      </c>
      <c r="D734" s="128" t="s">
        <v>1355</v>
      </c>
      <c r="E734" s="256">
        <v>10</v>
      </c>
      <c r="F734" s="140" t="s">
        <v>94</v>
      </c>
      <c r="G734" s="182"/>
      <c r="H734" s="257"/>
      <c r="I734" s="195" t="s">
        <v>95</v>
      </c>
      <c r="J734" s="273"/>
    </row>
    <row r="735" spans="1:10" ht="42.75" customHeight="1">
      <c r="A735" s="123" t="s">
        <v>982</v>
      </c>
      <c r="B735" s="249" t="s">
        <v>1050</v>
      </c>
      <c r="C735" s="249" t="s">
        <v>1051</v>
      </c>
      <c r="D735" s="128" t="s">
        <v>1355</v>
      </c>
      <c r="E735" s="250">
        <v>10</v>
      </c>
      <c r="F735" s="251" t="s">
        <v>94</v>
      </c>
      <c r="G735" s="252"/>
      <c r="H735" s="252"/>
      <c r="I735" s="251" t="s">
        <v>1356</v>
      </c>
      <c r="J735" s="273"/>
    </row>
    <row r="736" spans="1:10" ht="42.75" customHeight="1">
      <c r="A736" s="123" t="s">
        <v>982</v>
      </c>
      <c r="B736" s="296" t="s">
        <v>1415</v>
      </c>
      <c r="C736" s="289" t="s">
        <v>1416</v>
      </c>
      <c r="D736" s="128" t="s">
        <v>1355</v>
      </c>
      <c r="E736" s="256">
        <v>10</v>
      </c>
      <c r="F736" s="140" t="s">
        <v>94</v>
      </c>
      <c r="G736" s="182"/>
      <c r="H736" s="257"/>
      <c r="I736" s="195" t="s">
        <v>95</v>
      </c>
      <c r="J736" s="273"/>
    </row>
    <row r="737" spans="1:10" ht="42.75" customHeight="1">
      <c r="A737" s="123" t="s">
        <v>982</v>
      </c>
      <c r="B737" s="296" t="s">
        <v>1415</v>
      </c>
      <c r="C737" s="289" t="s">
        <v>1416</v>
      </c>
      <c r="D737" s="128" t="s">
        <v>1355</v>
      </c>
      <c r="E737" s="256">
        <v>10</v>
      </c>
      <c r="F737" s="140" t="s">
        <v>94</v>
      </c>
      <c r="G737" s="182"/>
      <c r="H737" s="257"/>
      <c r="I737" s="195" t="s">
        <v>95</v>
      </c>
      <c r="J737" s="273"/>
    </row>
    <row r="738" spans="1:10" ht="42.75" customHeight="1">
      <c r="A738" s="123" t="s">
        <v>982</v>
      </c>
      <c r="B738" s="249" t="s">
        <v>1052</v>
      </c>
      <c r="C738" s="249" t="s">
        <v>1053</v>
      </c>
      <c r="D738" s="128" t="s">
        <v>1355</v>
      </c>
      <c r="E738" s="250">
        <v>10</v>
      </c>
      <c r="F738" s="251" t="s">
        <v>94</v>
      </c>
      <c r="G738" s="252"/>
      <c r="H738" s="252"/>
      <c r="I738" s="251" t="s">
        <v>1356</v>
      </c>
      <c r="J738" s="273"/>
    </row>
    <row r="739" spans="1:10" s="248" customFormat="1" ht="42.75" customHeight="1">
      <c r="A739" s="123" t="s">
        <v>982</v>
      </c>
      <c r="B739" s="296" t="s">
        <v>1417</v>
      </c>
      <c r="C739" s="289" t="s">
        <v>1418</v>
      </c>
      <c r="D739" s="128" t="s">
        <v>1355</v>
      </c>
      <c r="E739" s="256">
        <v>10</v>
      </c>
      <c r="F739" s="140" t="s">
        <v>94</v>
      </c>
      <c r="G739" s="182"/>
      <c r="H739" s="290"/>
      <c r="I739" s="195" t="s">
        <v>95</v>
      </c>
      <c r="J739" s="273"/>
    </row>
    <row r="740" spans="1:10" ht="42.75" customHeight="1">
      <c r="A740" s="123" t="s">
        <v>982</v>
      </c>
      <c r="B740" s="249" t="s">
        <v>1054</v>
      </c>
      <c r="C740" s="249" t="s">
        <v>1055</v>
      </c>
      <c r="D740" s="128" t="s">
        <v>1355</v>
      </c>
      <c r="E740" s="250">
        <v>10</v>
      </c>
      <c r="F740" s="251" t="s">
        <v>94</v>
      </c>
      <c r="G740" s="252"/>
      <c r="H740" s="252"/>
      <c r="I740" s="251" t="s">
        <v>1356</v>
      </c>
      <c r="J740" s="273"/>
    </row>
    <row r="741" spans="1:10" ht="42.75" customHeight="1">
      <c r="A741" s="123" t="s">
        <v>982</v>
      </c>
      <c r="B741" s="289" t="s">
        <v>33</v>
      </c>
      <c r="C741" s="289" t="s">
        <v>34</v>
      </c>
      <c r="D741" s="128" t="s">
        <v>1355</v>
      </c>
      <c r="E741" s="256">
        <v>5</v>
      </c>
      <c r="F741" s="140" t="s">
        <v>94</v>
      </c>
      <c r="G741" s="182"/>
      <c r="H741" s="290"/>
      <c r="I741" s="195" t="s">
        <v>95</v>
      </c>
      <c r="J741" s="163"/>
    </row>
    <row r="742" spans="1:10" ht="42.75" customHeight="1">
      <c r="A742" s="123" t="s">
        <v>982</v>
      </c>
      <c r="B742" s="249" t="s">
        <v>913</v>
      </c>
      <c r="C742" s="249" t="s">
        <v>1056</v>
      </c>
      <c r="D742" s="128" t="s">
        <v>1355</v>
      </c>
      <c r="E742" s="250">
        <v>10</v>
      </c>
      <c r="F742" s="251" t="s">
        <v>94</v>
      </c>
      <c r="G742" s="252"/>
      <c r="H742" s="251"/>
      <c r="I742" s="251" t="s">
        <v>1356</v>
      </c>
      <c r="J742" s="273"/>
    </row>
    <row r="743" spans="1:10" s="248" customFormat="1" ht="42.75" customHeight="1">
      <c r="A743" s="123" t="s">
        <v>982</v>
      </c>
      <c r="B743" s="113" t="s">
        <v>1057</v>
      </c>
      <c r="C743" s="113" t="s">
        <v>1058</v>
      </c>
      <c r="D743" s="128" t="s">
        <v>1355</v>
      </c>
      <c r="E743" s="288">
        <v>10</v>
      </c>
      <c r="F743" s="140" t="s">
        <v>94</v>
      </c>
      <c r="G743" s="182"/>
      <c r="H743" s="195"/>
      <c r="I743" s="195" t="s">
        <v>95</v>
      </c>
      <c r="J743" s="273"/>
    </row>
    <row r="744" spans="1:10" ht="42.75" customHeight="1">
      <c r="A744" s="123" t="s">
        <v>982</v>
      </c>
      <c r="B744" s="249" t="s">
        <v>913</v>
      </c>
      <c r="C744" s="249" t="s">
        <v>1059</v>
      </c>
      <c r="D744" s="128" t="s">
        <v>1355</v>
      </c>
      <c r="E744" s="250">
        <v>10</v>
      </c>
      <c r="F744" s="251" t="s">
        <v>94</v>
      </c>
      <c r="G744" s="182"/>
      <c r="H744" s="257"/>
      <c r="I744" s="195" t="s">
        <v>95</v>
      </c>
      <c r="J744" s="273"/>
    </row>
    <row r="745" spans="1:10" ht="42.75" customHeight="1">
      <c r="A745" s="123" t="s">
        <v>982</v>
      </c>
      <c r="B745" s="289" t="s">
        <v>35</v>
      </c>
      <c r="C745" s="289" t="s">
        <v>36</v>
      </c>
      <c r="D745" s="128" t="s">
        <v>1355</v>
      </c>
      <c r="E745" s="297">
        <v>10</v>
      </c>
      <c r="F745" s="140" t="s">
        <v>94</v>
      </c>
      <c r="G745" s="182"/>
      <c r="H745" s="290"/>
      <c r="I745" s="195" t="s">
        <v>95</v>
      </c>
      <c r="J745" s="292"/>
    </row>
    <row r="746" spans="1:10" ht="42.75" customHeight="1">
      <c r="A746" s="123" t="s">
        <v>982</v>
      </c>
      <c r="B746" s="249" t="s">
        <v>1060</v>
      </c>
      <c r="C746" s="249" t="s">
        <v>1061</v>
      </c>
      <c r="D746" s="128" t="s">
        <v>1355</v>
      </c>
      <c r="E746" s="298">
        <v>20</v>
      </c>
      <c r="F746" s="251" t="s">
        <v>94</v>
      </c>
      <c r="G746" s="182"/>
      <c r="H746" s="257"/>
      <c r="I746" s="195" t="s">
        <v>95</v>
      </c>
      <c r="J746" s="273"/>
    </row>
    <row r="747" spans="1:10" ht="42.75" customHeight="1">
      <c r="A747" s="123" t="s">
        <v>982</v>
      </c>
      <c r="B747" s="249" t="s">
        <v>1062</v>
      </c>
      <c r="C747" s="249" t="s">
        <v>1063</v>
      </c>
      <c r="D747" s="128" t="s">
        <v>1355</v>
      </c>
      <c r="E747" s="298">
        <v>20</v>
      </c>
      <c r="F747" s="251" t="s">
        <v>94</v>
      </c>
      <c r="G747" s="182"/>
      <c r="H747" s="257"/>
      <c r="I747" s="195" t="s">
        <v>95</v>
      </c>
      <c r="J747" s="273"/>
    </row>
    <row r="748" spans="1:10" ht="42.75" customHeight="1">
      <c r="A748" s="123" t="s">
        <v>982</v>
      </c>
      <c r="B748" s="249" t="s">
        <v>1064</v>
      </c>
      <c r="C748" s="249" t="s">
        <v>1065</v>
      </c>
      <c r="D748" s="128" t="s">
        <v>1355</v>
      </c>
      <c r="E748" s="298">
        <v>10</v>
      </c>
      <c r="F748" s="251" t="s">
        <v>94</v>
      </c>
      <c r="G748" s="182"/>
      <c r="H748" s="257"/>
      <c r="I748" s="195" t="s">
        <v>95</v>
      </c>
      <c r="J748" s="273"/>
    </row>
    <row r="749" spans="1:10" ht="42.75" customHeight="1">
      <c r="A749" s="123" t="s">
        <v>982</v>
      </c>
      <c r="B749" s="289" t="s">
        <v>37</v>
      </c>
      <c r="C749" s="289" t="s">
        <v>38</v>
      </c>
      <c r="D749" s="128" t="s">
        <v>1355</v>
      </c>
      <c r="E749" s="299">
        <v>10</v>
      </c>
      <c r="F749" s="140" t="s">
        <v>94</v>
      </c>
      <c r="G749" s="180"/>
      <c r="H749" s="290"/>
      <c r="I749" s="195" t="s">
        <v>95</v>
      </c>
      <c r="J749" s="300"/>
    </row>
    <row r="750" spans="1:10" ht="42.75" customHeight="1">
      <c r="A750" s="123" t="s">
        <v>982</v>
      </c>
      <c r="B750" s="249" t="s">
        <v>1066</v>
      </c>
      <c r="C750" s="249" t="s">
        <v>1067</v>
      </c>
      <c r="D750" s="128" t="s">
        <v>1355</v>
      </c>
      <c r="E750" s="298">
        <v>10</v>
      </c>
      <c r="F750" s="251" t="s">
        <v>94</v>
      </c>
      <c r="G750" s="182"/>
      <c r="H750" s="257"/>
      <c r="I750" s="195" t="s">
        <v>95</v>
      </c>
      <c r="J750" s="273"/>
    </row>
    <row r="751" spans="1:10" ht="42.75" customHeight="1">
      <c r="A751" s="123" t="s">
        <v>982</v>
      </c>
      <c r="B751" s="249" t="s">
        <v>913</v>
      </c>
      <c r="C751" s="249" t="s">
        <v>1068</v>
      </c>
      <c r="D751" s="128" t="s">
        <v>1355</v>
      </c>
      <c r="E751" s="298">
        <v>10</v>
      </c>
      <c r="F751" s="251" t="s">
        <v>94</v>
      </c>
      <c r="G751" s="182"/>
      <c r="H751" s="257"/>
      <c r="I751" s="195" t="s">
        <v>95</v>
      </c>
      <c r="J751" s="273"/>
    </row>
    <row r="752" spans="1:10" ht="42.75" customHeight="1">
      <c r="A752" s="123" t="s">
        <v>982</v>
      </c>
      <c r="B752" s="296" t="s">
        <v>39</v>
      </c>
      <c r="C752" s="289" t="s">
        <v>40</v>
      </c>
      <c r="D752" s="128" t="s">
        <v>1355</v>
      </c>
      <c r="E752" s="297">
        <v>10</v>
      </c>
      <c r="F752" s="140" t="s">
        <v>94</v>
      </c>
      <c r="G752" s="180"/>
      <c r="H752" s="257"/>
      <c r="I752" s="195" t="s">
        <v>95</v>
      </c>
      <c r="J752" s="273"/>
    </row>
    <row r="753" spans="1:10" ht="42.75" customHeight="1">
      <c r="A753" s="123" t="s">
        <v>982</v>
      </c>
      <c r="B753" s="289" t="s">
        <v>41</v>
      </c>
      <c r="C753" s="289" t="s">
        <v>42</v>
      </c>
      <c r="D753" s="128" t="s">
        <v>1355</v>
      </c>
      <c r="E753" s="299">
        <v>10</v>
      </c>
      <c r="F753" s="140" t="s">
        <v>94</v>
      </c>
      <c r="G753" s="182"/>
      <c r="H753" s="257"/>
      <c r="I753" s="195" t="s">
        <v>95</v>
      </c>
      <c r="J753" s="273"/>
    </row>
    <row r="754" spans="1:10" ht="42.75" customHeight="1">
      <c r="A754" s="123" t="s">
        <v>982</v>
      </c>
      <c r="B754" s="249" t="s">
        <v>1069</v>
      </c>
      <c r="C754" s="249" t="s">
        <v>1070</v>
      </c>
      <c r="D754" s="128" t="s">
        <v>1355</v>
      </c>
      <c r="E754" s="298">
        <v>10</v>
      </c>
      <c r="F754" s="251" t="s">
        <v>94</v>
      </c>
      <c r="G754" s="182"/>
      <c r="H754" s="257"/>
      <c r="I754" s="195" t="s">
        <v>95</v>
      </c>
      <c r="J754" s="273"/>
    </row>
    <row r="755" spans="1:10" ht="42.75" customHeight="1">
      <c r="A755" s="123" t="s">
        <v>982</v>
      </c>
      <c r="B755" s="289" t="s">
        <v>43</v>
      </c>
      <c r="C755" s="289" t="s">
        <v>44</v>
      </c>
      <c r="D755" s="128" t="s">
        <v>1355</v>
      </c>
      <c r="E755" s="297">
        <v>10</v>
      </c>
      <c r="F755" s="140" t="s">
        <v>94</v>
      </c>
      <c r="G755" s="182"/>
      <c r="H755" s="290"/>
      <c r="I755" s="195" t="s">
        <v>95</v>
      </c>
      <c r="J755" s="163"/>
    </row>
    <row r="756" spans="1:10" ht="42.75" customHeight="1">
      <c r="A756" s="123" t="s">
        <v>982</v>
      </c>
      <c r="B756" s="249" t="s">
        <v>1071</v>
      </c>
      <c r="C756" s="249" t="s">
        <v>1072</v>
      </c>
      <c r="D756" s="128" t="s">
        <v>1355</v>
      </c>
      <c r="E756" s="298">
        <v>10</v>
      </c>
      <c r="F756" s="251" t="s">
        <v>94</v>
      </c>
      <c r="G756" s="182"/>
      <c r="H756" s="257"/>
      <c r="I756" s="195" t="s">
        <v>95</v>
      </c>
      <c r="J756" s="273"/>
    </row>
    <row r="757" spans="1:10" ht="42.75" customHeight="1">
      <c r="A757" s="123" t="s">
        <v>982</v>
      </c>
      <c r="B757" s="249" t="s">
        <v>1071</v>
      </c>
      <c r="C757" s="249" t="s">
        <v>1073</v>
      </c>
      <c r="D757" s="128" t="s">
        <v>1355</v>
      </c>
      <c r="E757" s="298">
        <v>10</v>
      </c>
      <c r="F757" s="251" t="s">
        <v>94</v>
      </c>
      <c r="G757" s="182"/>
      <c r="H757" s="257"/>
      <c r="I757" s="195" t="s">
        <v>95</v>
      </c>
      <c r="J757" s="273"/>
    </row>
    <row r="758" spans="1:10" ht="42.75" customHeight="1">
      <c r="A758" s="123" t="s">
        <v>982</v>
      </c>
      <c r="B758" s="289" t="s">
        <v>45</v>
      </c>
      <c r="C758" s="289" t="s">
        <v>46</v>
      </c>
      <c r="D758" s="128" t="s">
        <v>1355</v>
      </c>
      <c r="E758" s="297">
        <v>10</v>
      </c>
      <c r="F758" s="140" t="s">
        <v>94</v>
      </c>
      <c r="G758" s="180"/>
      <c r="H758" s="301"/>
      <c r="I758" s="195" t="s">
        <v>95</v>
      </c>
      <c r="J758" s="163"/>
    </row>
    <row r="759" spans="1:10" ht="42.75" customHeight="1">
      <c r="A759" s="123" t="s">
        <v>982</v>
      </c>
      <c r="B759" s="249" t="s">
        <v>913</v>
      </c>
      <c r="C759" s="249" t="s">
        <v>1074</v>
      </c>
      <c r="D759" s="128" t="s">
        <v>1355</v>
      </c>
      <c r="E759" s="298">
        <v>20</v>
      </c>
      <c r="F759" s="251" t="s">
        <v>94</v>
      </c>
      <c r="G759" s="182"/>
      <c r="H759" s="257"/>
      <c r="I759" s="195" t="s">
        <v>95</v>
      </c>
      <c r="J759" s="292"/>
    </row>
    <row r="760" spans="1:10" ht="42.75" customHeight="1">
      <c r="A760" s="123" t="s">
        <v>982</v>
      </c>
      <c r="B760" s="249" t="s">
        <v>1075</v>
      </c>
      <c r="C760" s="249" t="s">
        <v>1076</v>
      </c>
      <c r="D760" s="128" t="s">
        <v>1355</v>
      </c>
      <c r="E760" s="298">
        <v>15</v>
      </c>
      <c r="F760" s="251" t="s">
        <v>94</v>
      </c>
      <c r="G760" s="182"/>
      <c r="H760" s="257"/>
      <c r="I760" s="195" t="s">
        <v>95</v>
      </c>
      <c r="J760" s="273"/>
    </row>
    <row r="761" spans="1:11" s="248" customFormat="1" ht="42.75" customHeight="1">
      <c r="A761" s="123" t="s">
        <v>982</v>
      </c>
      <c r="B761" s="249" t="s">
        <v>1077</v>
      </c>
      <c r="C761" s="249" t="s">
        <v>1078</v>
      </c>
      <c r="D761" s="128" t="s">
        <v>1355</v>
      </c>
      <c r="E761" s="298">
        <v>10</v>
      </c>
      <c r="F761" s="251" t="s">
        <v>94</v>
      </c>
      <c r="G761" s="182"/>
      <c r="H761" s="257"/>
      <c r="I761" s="195" t="s">
        <v>95</v>
      </c>
      <c r="J761" s="273"/>
      <c r="K761" s="109"/>
    </row>
    <row r="762" spans="1:10" s="248" customFormat="1" ht="42.75" customHeight="1">
      <c r="A762" s="123" t="s">
        <v>982</v>
      </c>
      <c r="B762" s="289" t="s">
        <v>41</v>
      </c>
      <c r="C762" s="289" t="s">
        <v>1079</v>
      </c>
      <c r="D762" s="128" t="s">
        <v>1355</v>
      </c>
      <c r="E762" s="297">
        <v>10</v>
      </c>
      <c r="F762" s="140" t="s">
        <v>94</v>
      </c>
      <c r="G762" s="182"/>
      <c r="H762" s="290"/>
      <c r="I762" s="195" t="s">
        <v>95</v>
      </c>
      <c r="J762" s="292"/>
    </row>
    <row r="763" spans="1:10" s="248" customFormat="1" ht="42.75" customHeight="1">
      <c r="A763" s="123" t="s">
        <v>982</v>
      </c>
      <c r="B763" s="249" t="s">
        <v>1080</v>
      </c>
      <c r="C763" s="249" t="s">
        <v>1081</v>
      </c>
      <c r="D763" s="128" t="s">
        <v>1355</v>
      </c>
      <c r="E763" s="298">
        <v>20</v>
      </c>
      <c r="F763" s="251" t="s">
        <v>94</v>
      </c>
      <c r="G763" s="182"/>
      <c r="H763" s="257"/>
      <c r="I763" s="195" t="s">
        <v>95</v>
      </c>
      <c r="J763" s="273"/>
    </row>
    <row r="764" spans="1:10" s="248" customFormat="1" ht="42.75" customHeight="1">
      <c r="A764" s="123" t="s">
        <v>982</v>
      </c>
      <c r="B764" s="113" t="s">
        <v>1082</v>
      </c>
      <c r="C764" s="264" t="s">
        <v>1083</v>
      </c>
      <c r="D764" s="128" t="s">
        <v>1355</v>
      </c>
      <c r="E764" s="302">
        <v>20</v>
      </c>
      <c r="F764" s="140" t="s">
        <v>94</v>
      </c>
      <c r="G764" s="121"/>
      <c r="H764" s="195"/>
      <c r="I764" s="195" t="s">
        <v>95</v>
      </c>
      <c r="J764" s="163"/>
    </row>
    <row r="765" spans="1:10" s="248" customFormat="1" ht="42.75" customHeight="1">
      <c r="A765" s="123" t="s">
        <v>982</v>
      </c>
      <c r="B765" s="113" t="s">
        <v>1084</v>
      </c>
      <c r="C765" s="113" t="s">
        <v>1085</v>
      </c>
      <c r="D765" s="128" t="s">
        <v>1355</v>
      </c>
      <c r="E765" s="302">
        <v>20</v>
      </c>
      <c r="F765" s="140" t="s">
        <v>94</v>
      </c>
      <c r="G765" s="121"/>
      <c r="H765" s="195"/>
      <c r="I765" s="195" t="s">
        <v>95</v>
      </c>
      <c r="J765" s="273"/>
    </row>
    <row r="766" spans="1:10" s="248" customFormat="1" ht="42.75" customHeight="1">
      <c r="A766" s="123" t="s">
        <v>982</v>
      </c>
      <c r="B766" s="56" t="s">
        <v>1086</v>
      </c>
      <c r="C766" s="56" t="s">
        <v>47</v>
      </c>
      <c r="D766" s="128" t="s">
        <v>1355</v>
      </c>
      <c r="E766" s="303">
        <v>20</v>
      </c>
      <c r="F766" s="140" t="s">
        <v>94</v>
      </c>
      <c r="G766" s="121"/>
      <c r="H766" s="195" t="s">
        <v>95</v>
      </c>
      <c r="I766" s="195"/>
      <c r="J766" s="273"/>
    </row>
    <row r="767" spans="1:10" s="248" customFormat="1" ht="42.75" customHeight="1">
      <c r="A767" s="123" t="s">
        <v>982</v>
      </c>
      <c r="B767" s="124" t="s">
        <v>1087</v>
      </c>
      <c r="C767" s="304" t="s">
        <v>1088</v>
      </c>
      <c r="D767" s="128" t="s">
        <v>1355</v>
      </c>
      <c r="E767" s="303">
        <v>20</v>
      </c>
      <c r="F767" s="140" t="s">
        <v>94</v>
      </c>
      <c r="G767" s="180"/>
      <c r="H767" s="195"/>
      <c r="I767" s="195" t="s">
        <v>95</v>
      </c>
      <c r="J767" s="273"/>
    </row>
    <row r="768" spans="1:10" s="248" customFormat="1" ht="42.75" customHeight="1">
      <c r="A768" s="117" t="s">
        <v>982</v>
      </c>
      <c r="B768" s="294" t="s">
        <v>1089</v>
      </c>
      <c r="C768" s="305" t="s">
        <v>1090</v>
      </c>
      <c r="D768" s="119" t="s">
        <v>1355</v>
      </c>
      <c r="E768" s="306">
        <v>10</v>
      </c>
      <c r="F768" s="150" t="s">
        <v>94</v>
      </c>
      <c r="G768" s="121"/>
      <c r="H768" s="38"/>
      <c r="I768" s="38" t="s">
        <v>95</v>
      </c>
      <c r="J768" s="273"/>
    </row>
    <row r="769" spans="1:10" ht="42.75" customHeight="1">
      <c r="A769" s="123" t="s">
        <v>982</v>
      </c>
      <c r="B769" s="124" t="s">
        <v>1091</v>
      </c>
      <c r="C769" s="304" t="s">
        <v>1092</v>
      </c>
      <c r="D769" s="128" t="s">
        <v>1355</v>
      </c>
      <c r="E769" s="303">
        <v>20</v>
      </c>
      <c r="F769" s="140" t="s">
        <v>94</v>
      </c>
      <c r="G769" s="182"/>
      <c r="H769" s="195"/>
      <c r="I769" s="195" t="s">
        <v>95</v>
      </c>
      <c r="J769" s="273"/>
    </row>
    <row r="770" spans="1:10" ht="42.75" customHeight="1">
      <c r="A770" s="117" t="s">
        <v>982</v>
      </c>
      <c r="B770" s="294" t="s">
        <v>1093</v>
      </c>
      <c r="C770" s="294" t="s">
        <v>1094</v>
      </c>
      <c r="D770" s="119" t="s">
        <v>1355</v>
      </c>
      <c r="E770" s="307">
        <v>10</v>
      </c>
      <c r="F770" s="150" t="s">
        <v>94</v>
      </c>
      <c r="G770" s="121"/>
      <c r="H770" s="119"/>
      <c r="I770" s="119" t="s">
        <v>95</v>
      </c>
      <c r="J770" s="273"/>
    </row>
    <row r="771" spans="1:10" s="109" customFormat="1" ht="42.75" customHeight="1">
      <c r="A771" s="123" t="s">
        <v>982</v>
      </c>
      <c r="B771" s="124" t="s">
        <v>1095</v>
      </c>
      <c r="C771" s="124" t="s">
        <v>1096</v>
      </c>
      <c r="D771" s="128" t="s">
        <v>1355</v>
      </c>
      <c r="E771" s="308">
        <v>20</v>
      </c>
      <c r="F771" s="140" t="s">
        <v>94</v>
      </c>
      <c r="G771" s="121"/>
      <c r="H771" s="119"/>
      <c r="I771" s="119" t="s">
        <v>95</v>
      </c>
      <c r="J771" s="285"/>
    </row>
    <row r="772" spans="1:10" s="109" customFormat="1" ht="52.5" customHeight="1">
      <c r="A772" s="123" t="s">
        <v>982</v>
      </c>
      <c r="B772" s="124" t="s">
        <v>1097</v>
      </c>
      <c r="C772" s="124" t="s">
        <v>1098</v>
      </c>
      <c r="D772" s="128" t="s">
        <v>1355</v>
      </c>
      <c r="E772" s="308">
        <v>10</v>
      </c>
      <c r="F772" s="140" t="s">
        <v>94</v>
      </c>
      <c r="G772" s="121"/>
      <c r="H772" s="119" t="s">
        <v>95</v>
      </c>
      <c r="I772" s="128"/>
      <c r="J772" s="285"/>
    </row>
    <row r="773" spans="1:11" s="248" customFormat="1" ht="42.75" customHeight="1">
      <c r="A773" s="123" t="s">
        <v>982</v>
      </c>
      <c r="B773" s="113" t="s">
        <v>1099</v>
      </c>
      <c r="C773" s="113" t="s">
        <v>1100</v>
      </c>
      <c r="D773" s="128" t="s">
        <v>1355</v>
      </c>
      <c r="E773" s="309">
        <v>5</v>
      </c>
      <c r="F773" s="140" t="s">
        <v>94</v>
      </c>
      <c r="G773" s="121"/>
      <c r="H773" s="119"/>
      <c r="I773" s="119" t="s">
        <v>95</v>
      </c>
      <c r="J773" s="273"/>
      <c r="K773" s="109"/>
    </row>
    <row r="774" spans="1:10" s="248" customFormat="1" ht="42.75" customHeight="1">
      <c r="A774" s="123" t="s">
        <v>982</v>
      </c>
      <c r="B774" s="124" t="s">
        <v>1101</v>
      </c>
      <c r="C774" s="304" t="s">
        <v>1102</v>
      </c>
      <c r="D774" s="128" t="s">
        <v>1355</v>
      </c>
      <c r="E774" s="303">
        <v>20</v>
      </c>
      <c r="F774" s="140" t="s">
        <v>94</v>
      </c>
      <c r="G774" s="182"/>
      <c r="H774" s="195"/>
      <c r="I774" s="195" t="s">
        <v>95</v>
      </c>
      <c r="J774" s="273"/>
    </row>
    <row r="775" spans="1:10" s="248" customFormat="1" ht="50.25" customHeight="1">
      <c r="A775" s="123" t="s">
        <v>982</v>
      </c>
      <c r="B775" s="124" t="s">
        <v>1103</v>
      </c>
      <c r="C775" s="304" t="s">
        <v>1104</v>
      </c>
      <c r="D775" s="128" t="s">
        <v>1355</v>
      </c>
      <c r="E775" s="303">
        <v>20</v>
      </c>
      <c r="F775" s="140" t="s">
        <v>94</v>
      </c>
      <c r="G775" s="182"/>
      <c r="H775" s="195"/>
      <c r="I775" s="195" t="s">
        <v>95</v>
      </c>
      <c r="J775" s="163"/>
    </row>
    <row r="776" spans="1:10" s="248" customFormat="1" ht="52.5" customHeight="1">
      <c r="A776" s="123" t="s">
        <v>982</v>
      </c>
      <c r="B776" s="249" t="s">
        <v>1105</v>
      </c>
      <c r="C776" s="249" t="s">
        <v>1106</v>
      </c>
      <c r="D776" s="128" t="s">
        <v>1355</v>
      </c>
      <c r="E776" s="298">
        <v>10</v>
      </c>
      <c r="F776" s="251" t="s">
        <v>94</v>
      </c>
      <c r="G776" s="252"/>
      <c r="H776" s="251"/>
      <c r="I776" s="251" t="s">
        <v>1356</v>
      </c>
      <c r="J776" s="273"/>
    </row>
    <row r="777" spans="1:10" s="248" customFormat="1" ht="52.5" customHeight="1">
      <c r="A777" s="123" t="s">
        <v>982</v>
      </c>
      <c r="B777" s="56" t="s">
        <v>1107</v>
      </c>
      <c r="C777" s="56" t="s">
        <v>48</v>
      </c>
      <c r="D777" s="128" t="s">
        <v>1355</v>
      </c>
      <c r="E777" s="303">
        <v>20</v>
      </c>
      <c r="F777" s="140" t="s">
        <v>94</v>
      </c>
      <c r="G777" s="180"/>
      <c r="H777" s="195"/>
      <c r="I777" s="195" t="s">
        <v>95</v>
      </c>
      <c r="J777" s="273"/>
    </row>
    <row r="778" spans="1:10" s="248" customFormat="1" ht="48" customHeight="1">
      <c r="A778" s="123" t="s">
        <v>982</v>
      </c>
      <c r="B778" s="113" t="s">
        <v>1108</v>
      </c>
      <c r="C778" s="264" t="s">
        <v>978</v>
      </c>
      <c r="D778" s="128" t="s">
        <v>1355</v>
      </c>
      <c r="E778" s="303">
        <v>10</v>
      </c>
      <c r="F778" s="140" t="s">
        <v>94</v>
      </c>
      <c r="G778" s="182"/>
      <c r="H778" s="195" t="s">
        <v>95</v>
      </c>
      <c r="I778" s="195"/>
      <c r="J778" s="273"/>
    </row>
    <row r="779" spans="1:10" s="248" customFormat="1" ht="42.75" customHeight="1">
      <c r="A779" s="123" t="s">
        <v>982</v>
      </c>
      <c r="B779" s="113" t="s">
        <v>1109</v>
      </c>
      <c r="C779" s="113" t="s">
        <v>49</v>
      </c>
      <c r="D779" s="128" t="s">
        <v>1355</v>
      </c>
      <c r="E779" s="303">
        <v>20</v>
      </c>
      <c r="F779" s="140" t="s">
        <v>94</v>
      </c>
      <c r="G779" s="182"/>
      <c r="H779" s="195"/>
      <c r="I779" s="195" t="s">
        <v>95</v>
      </c>
      <c r="J779" s="273"/>
    </row>
    <row r="780" spans="1:10" s="248" customFormat="1" ht="42.75" customHeight="1">
      <c r="A780" s="123" t="s">
        <v>982</v>
      </c>
      <c r="B780" s="113" t="s">
        <v>1110</v>
      </c>
      <c r="C780" s="113" t="s">
        <v>946</v>
      </c>
      <c r="D780" s="128" t="s">
        <v>1355</v>
      </c>
      <c r="E780" s="303">
        <v>10</v>
      </c>
      <c r="F780" s="140" t="s">
        <v>94</v>
      </c>
      <c r="G780" s="182"/>
      <c r="H780" s="195" t="s">
        <v>95</v>
      </c>
      <c r="I780" s="195"/>
      <c r="J780" s="273"/>
    </row>
    <row r="781" spans="1:10" s="248" customFormat="1" ht="42.75" customHeight="1">
      <c r="A781" s="117" t="s">
        <v>982</v>
      </c>
      <c r="B781" s="294" t="s">
        <v>1111</v>
      </c>
      <c r="C781" s="294" t="s">
        <v>754</v>
      </c>
      <c r="D781" s="119" t="s">
        <v>1355</v>
      </c>
      <c r="E781" s="306">
        <v>20</v>
      </c>
      <c r="F781" s="150" t="s">
        <v>94</v>
      </c>
      <c r="G781" s="121"/>
      <c r="H781" s="38" t="s">
        <v>95</v>
      </c>
      <c r="I781" s="38"/>
      <c r="J781" s="310"/>
    </row>
    <row r="782" spans="1:10" ht="42.75" customHeight="1">
      <c r="A782" s="123" t="s">
        <v>982</v>
      </c>
      <c r="B782" s="296" t="s">
        <v>50</v>
      </c>
      <c r="C782" s="289" t="s">
        <v>1214</v>
      </c>
      <c r="D782" s="128" t="s">
        <v>1355</v>
      </c>
      <c r="E782" s="297">
        <v>10</v>
      </c>
      <c r="F782" s="140" t="s">
        <v>94</v>
      </c>
      <c r="G782" s="182"/>
      <c r="H782" s="257"/>
      <c r="I782" s="195" t="s">
        <v>95</v>
      </c>
      <c r="J782" s="273"/>
    </row>
    <row r="783" spans="1:10" s="248" customFormat="1" ht="42.75" customHeight="1">
      <c r="A783" s="123" t="s">
        <v>982</v>
      </c>
      <c r="B783" s="113" t="s">
        <v>1112</v>
      </c>
      <c r="C783" s="113" t="s">
        <v>1113</v>
      </c>
      <c r="D783" s="128" t="s">
        <v>1355</v>
      </c>
      <c r="E783" s="308">
        <v>20</v>
      </c>
      <c r="F783" s="140" t="s">
        <v>94</v>
      </c>
      <c r="G783" s="128"/>
      <c r="H783" s="119" t="s">
        <v>95</v>
      </c>
      <c r="I783" s="128"/>
      <c r="J783" s="273"/>
    </row>
    <row r="784" spans="1:10" ht="42.75" customHeight="1">
      <c r="A784" s="123" t="s">
        <v>982</v>
      </c>
      <c r="B784" s="296" t="s">
        <v>51</v>
      </c>
      <c r="C784" s="289" t="s">
        <v>52</v>
      </c>
      <c r="D784" s="128" t="s">
        <v>1355</v>
      </c>
      <c r="E784" s="297">
        <v>10</v>
      </c>
      <c r="F784" s="140" t="s">
        <v>94</v>
      </c>
      <c r="G784" s="182"/>
      <c r="H784" s="257"/>
      <c r="I784" s="195" t="s">
        <v>95</v>
      </c>
      <c r="J784" s="163"/>
    </row>
    <row r="785" spans="1:10" s="248" customFormat="1" ht="42.75" customHeight="1">
      <c r="A785" s="123" t="s">
        <v>982</v>
      </c>
      <c r="B785" s="296" t="s">
        <v>53</v>
      </c>
      <c r="C785" s="289" t="s">
        <v>54</v>
      </c>
      <c r="D785" s="128" t="s">
        <v>1355</v>
      </c>
      <c r="E785" s="297">
        <v>20</v>
      </c>
      <c r="F785" s="140" t="s">
        <v>94</v>
      </c>
      <c r="G785" s="182"/>
      <c r="H785" s="257"/>
      <c r="I785" s="195" t="s">
        <v>95</v>
      </c>
      <c r="J785" s="273"/>
    </row>
    <row r="786" spans="1:10" s="248" customFormat="1" ht="42.75" customHeight="1">
      <c r="A786" s="123" t="s">
        <v>982</v>
      </c>
      <c r="B786" s="289" t="s">
        <v>55</v>
      </c>
      <c r="C786" s="289" t="s">
        <v>56</v>
      </c>
      <c r="D786" s="128" t="s">
        <v>1355</v>
      </c>
      <c r="E786" s="297">
        <v>10</v>
      </c>
      <c r="F786" s="140" t="s">
        <v>94</v>
      </c>
      <c r="G786" s="182"/>
      <c r="H786" s="290"/>
      <c r="I786" s="195" t="s">
        <v>95</v>
      </c>
      <c r="J786" s="273"/>
    </row>
    <row r="787" spans="1:10" ht="42.75" customHeight="1">
      <c r="A787" s="123" t="s">
        <v>982</v>
      </c>
      <c r="B787" s="249" t="s">
        <v>1071</v>
      </c>
      <c r="C787" s="249" t="s">
        <v>1114</v>
      </c>
      <c r="D787" s="128" t="s">
        <v>1355</v>
      </c>
      <c r="E787" s="298">
        <v>10</v>
      </c>
      <c r="F787" s="251" t="s">
        <v>94</v>
      </c>
      <c r="G787" s="252"/>
      <c r="H787" s="251"/>
      <c r="I787" s="251" t="s">
        <v>1356</v>
      </c>
      <c r="J787" s="273"/>
    </row>
    <row r="788" spans="1:10" s="248" customFormat="1" ht="42.75" customHeight="1">
      <c r="A788" s="123" t="s">
        <v>982</v>
      </c>
      <c r="B788" s="289" t="s">
        <v>57</v>
      </c>
      <c r="C788" s="289" t="s">
        <v>58</v>
      </c>
      <c r="D788" s="128" t="s">
        <v>1355</v>
      </c>
      <c r="E788" s="299">
        <v>10</v>
      </c>
      <c r="F788" s="140" t="s">
        <v>94</v>
      </c>
      <c r="G788" s="182"/>
      <c r="H788" s="257"/>
      <c r="I788" s="195" t="s">
        <v>95</v>
      </c>
      <c r="J788" s="273"/>
    </row>
    <row r="789" spans="1:10" ht="42.75" customHeight="1">
      <c r="A789" s="123" t="s">
        <v>982</v>
      </c>
      <c r="B789" s="249" t="s">
        <v>1115</v>
      </c>
      <c r="C789" s="249" t="s">
        <v>1116</v>
      </c>
      <c r="D789" s="128" t="s">
        <v>1355</v>
      </c>
      <c r="E789" s="298">
        <v>10</v>
      </c>
      <c r="F789" s="251" t="s">
        <v>94</v>
      </c>
      <c r="G789" s="252"/>
      <c r="H789" s="251"/>
      <c r="I789" s="251" t="s">
        <v>1356</v>
      </c>
      <c r="J789" s="273"/>
    </row>
    <row r="790" spans="1:10" s="248" customFormat="1" ht="42.75" customHeight="1">
      <c r="A790" s="123" t="s">
        <v>982</v>
      </c>
      <c r="B790" s="289" t="s">
        <v>59</v>
      </c>
      <c r="C790" s="289" t="s">
        <v>60</v>
      </c>
      <c r="D790" s="128" t="s">
        <v>1355</v>
      </c>
      <c r="E790" s="299">
        <v>10</v>
      </c>
      <c r="F790" s="140" t="s">
        <v>94</v>
      </c>
      <c r="G790" s="182"/>
      <c r="H790" s="257"/>
      <c r="I790" s="195" t="s">
        <v>95</v>
      </c>
      <c r="J790" s="163"/>
    </row>
    <row r="791" spans="1:10" ht="42.75" customHeight="1">
      <c r="A791" s="123" t="s">
        <v>982</v>
      </c>
      <c r="B791" s="249" t="s">
        <v>1117</v>
      </c>
      <c r="C791" s="249" t="s">
        <v>1118</v>
      </c>
      <c r="D791" s="128" t="s">
        <v>1355</v>
      </c>
      <c r="E791" s="298">
        <v>10</v>
      </c>
      <c r="F791" s="251" t="s">
        <v>94</v>
      </c>
      <c r="G791" s="252"/>
      <c r="H791" s="252"/>
      <c r="I791" s="251" t="s">
        <v>1356</v>
      </c>
      <c r="J791" s="273"/>
    </row>
    <row r="792" spans="1:10" ht="42.75" customHeight="1">
      <c r="A792" s="123" t="s">
        <v>982</v>
      </c>
      <c r="B792" s="289" t="s">
        <v>61</v>
      </c>
      <c r="C792" s="289" t="s">
        <v>62</v>
      </c>
      <c r="D792" s="128" t="s">
        <v>1355</v>
      </c>
      <c r="E792" s="297">
        <v>5</v>
      </c>
      <c r="F792" s="140" t="s">
        <v>94</v>
      </c>
      <c r="G792" s="182"/>
      <c r="H792" s="301"/>
      <c r="I792" s="195" t="s">
        <v>95</v>
      </c>
      <c r="J792" s="311"/>
    </row>
    <row r="793" spans="1:10" ht="42.75" customHeight="1">
      <c r="A793" s="123" t="s">
        <v>982</v>
      </c>
      <c r="B793" s="249" t="s">
        <v>1119</v>
      </c>
      <c r="C793" s="249" t="s">
        <v>1120</v>
      </c>
      <c r="D793" s="128" t="s">
        <v>1355</v>
      </c>
      <c r="E793" s="298">
        <v>15</v>
      </c>
      <c r="F793" s="251" t="s">
        <v>94</v>
      </c>
      <c r="G793" s="252"/>
      <c r="H793" s="251"/>
      <c r="I793" s="251" t="s">
        <v>1356</v>
      </c>
      <c r="J793" s="273"/>
    </row>
    <row r="794" spans="1:10" ht="42.75" customHeight="1">
      <c r="A794" s="123" t="s">
        <v>982</v>
      </c>
      <c r="B794" s="289" t="s">
        <v>63</v>
      </c>
      <c r="C794" s="289" t="s">
        <v>64</v>
      </c>
      <c r="D794" s="128" t="s">
        <v>1355</v>
      </c>
      <c r="E794" s="299">
        <v>10</v>
      </c>
      <c r="F794" s="140" t="s">
        <v>94</v>
      </c>
      <c r="G794" s="182"/>
      <c r="H794" s="290"/>
      <c r="I794" s="195" t="s">
        <v>95</v>
      </c>
      <c r="J794" s="163"/>
    </row>
    <row r="795" spans="1:10" ht="42.75" customHeight="1">
      <c r="A795" s="123" t="s">
        <v>982</v>
      </c>
      <c r="B795" s="249" t="s">
        <v>1121</v>
      </c>
      <c r="C795" s="249" t="s">
        <v>1122</v>
      </c>
      <c r="D795" s="128" t="s">
        <v>1355</v>
      </c>
      <c r="E795" s="298">
        <v>10</v>
      </c>
      <c r="F795" s="251" t="s">
        <v>94</v>
      </c>
      <c r="G795" s="252"/>
      <c r="H795" s="252"/>
      <c r="I795" s="251" t="s">
        <v>1356</v>
      </c>
      <c r="J795" s="273"/>
    </row>
    <row r="796" spans="1:10" ht="42.75" customHeight="1">
      <c r="A796" s="123" t="s">
        <v>982</v>
      </c>
      <c r="B796" s="296" t="s">
        <v>65</v>
      </c>
      <c r="C796" s="289" t="s">
        <v>66</v>
      </c>
      <c r="D796" s="128" t="s">
        <v>1355</v>
      </c>
      <c r="E796" s="297">
        <v>10</v>
      </c>
      <c r="F796" s="140" t="s">
        <v>94</v>
      </c>
      <c r="G796" s="182"/>
      <c r="H796" s="301"/>
      <c r="I796" s="195" t="s">
        <v>95</v>
      </c>
      <c r="J796" s="157"/>
    </row>
    <row r="797" spans="1:10" s="248" customFormat="1" ht="42.75" customHeight="1">
      <c r="A797" s="123" t="s">
        <v>982</v>
      </c>
      <c r="B797" s="249" t="s">
        <v>1123</v>
      </c>
      <c r="C797" s="249" t="s">
        <v>1124</v>
      </c>
      <c r="D797" s="128" t="s">
        <v>1355</v>
      </c>
      <c r="E797" s="298">
        <v>10</v>
      </c>
      <c r="F797" s="251" t="s">
        <v>94</v>
      </c>
      <c r="G797" s="252"/>
      <c r="H797" s="251"/>
      <c r="I797" s="251" t="s">
        <v>1356</v>
      </c>
      <c r="J797" s="273"/>
    </row>
    <row r="798" spans="1:10" s="248" customFormat="1" ht="42.75" customHeight="1">
      <c r="A798" s="123" t="s">
        <v>982</v>
      </c>
      <c r="B798" s="262" t="s">
        <v>67</v>
      </c>
      <c r="C798" s="289" t="s">
        <v>68</v>
      </c>
      <c r="D798" s="128" t="s">
        <v>1355</v>
      </c>
      <c r="E798" s="297">
        <v>10</v>
      </c>
      <c r="F798" s="140" t="s">
        <v>94</v>
      </c>
      <c r="G798" s="182"/>
      <c r="H798" s="257"/>
      <c r="I798" s="195" t="s">
        <v>95</v>
      </c>
      <c r="J798" s="273"/>
    </row>
    <row r="799" spans="1:10" ht="42.75" customHeight="1">
      <c r="A799" s="123" t="s">
        <v>982</v>
      </c>
      <c r="B799" s="249" t="s">
        <v>1125</v>
      </c>
      <c r="C799" s="249" t="s">
        <v>1126</v>
      </c>
      <c r="D799" s="128" t="s">
        <v>1355</v>
      </c>
      <c r="E799" s="298">
        <v>10</v>
      </c>
      <c r="F799" s="251" t="s">
        <v>94</v>
      </c>
      <c r="G799" s="252"/>
      <c r="H799" s="252"/>
      <c r="I799" s="251" t="s">
        <v>1356</v>
      </c>
      <c r="J799" s="273"/>
    </row>
    <row r="800" spans="1:10" s="109" customFormat="1" ht="42.75" customHeight="1">
      <c r="A800" s="123" t="s">
        <v>982</v>
      </c>
      <c r="B800" s="113" t="s">
        <v>1127</v>
      </c>
      <c r="C800" s="113" t="s">
        <v>1128</v>
      </c>
      <c r="D800" s="128" t="s">
        <v>1355</v>
      </c>
      <c r="E800" s="303">
        <v>10</v>
      </c>
      <c r="F800" s="140" t="s">
        <v>94</v>
      </c>
      <c r="G800" s="180"/>
      <c r="H800" s="195"/>
      <c r="I800" s="195" t="s">
        <v>95</v>
      </c>
      <c r="J800" s="285"/>
    </row>
    <row r="801" spans="1:10" ht="42.75" customHeight="1">
      <c r="A801" s="123" t="s">
        <v>982</v>
      </c>
      <c r="B801" s="249" t="s">
        <v>1129</v>
      </c>
      <c r="C801" s="249" t="s">
        <v>1128</v>
      </c>
      <c r="D801" s="128" t="s">
        <v>1355</v>
      </c>
      <c r="E801" s="298">
        <v>10</v>
      </c>
      <c r="F801" s="251" t="s">
        <v>94</v>
      </c>
      <c r="G801" s="252"/>
      <c r="H801" s="251"/>
      <c r="I801" s="251" t="s">
        <v>1356</v>
      </c>
      <c r="J801" s="273"/>
    </row>
    <row r="802" spans="1:11" s="248" customFormat="1" ht="42.75" customHeight="1">
      <c r="A802" s="123" t="s">
        <v>982</v>
      </c>
      <c r="B802" s="124" t="s">
        <v>1130</v>
      </c>
      <c r="C802" s="124" t="s">
        <v>1131</v>
      </c>
      <c r="D802" s="128" t="s">
        <v>1355</v>
      </c>
      <c r="E802" s="308">
        <v>10</v>
      </c>
      <c r="F802" s="140" t="s">
        <v>94</v>
      </c>
      <c r="G802" s="141"/>
      <c r="H802" s="119"/>
      <c r="I802" s="119" t="s">
        <v>95</v>
      </c>
      <c r="J802" s="312"/>
      <c r="K802" s="109"/>
    </row>
    <row r="803" spans="1:11" s="248" customFormat="1" ht="42.75" customHeight="1">
      <c r="A803" s="123" t="s">
        <v>982</v>
      </c>
      <c r="B803" s="249" t="s">
        <v>1132</v>
      </c>
      <c r="C803" s="249" t="s">
        <v>1131</v>
      </c>
      <c r="D803" s="128" t="s">
        <v>1355</v>
      </c>
      <c r="E803" s="298">
        <v>10</v>
      </c>
      <c r="F803" s="251" t="s">
        <v>94</v>
      </c>
      <c r="G803" s="252"/>
      <c r="H803" s="251"/>
      <c r="I803" s="251" t="s">
        <v>1356</v>
      </c>
      <c r="J803" s="273"/>
      <c r="K803" s="109"/>
    </row>
    <row r="804" spans="1:10" ht="42.75" customHeight="1">
      <c r="A804" s="123" t="s">
        <v>982</v>
      </c>
      <c r="B804" s="249" t="s">
        <v>1133</v>
      </c>
      <c r="C804" s="249" t="s">
        <v>1134</v>
      </c>
      <c r="D804" s="128" t="s">
        <v>1355</v>
      </c>
      <c r="E804" s="298">
        <v>10</v>
      </c>
      <c r="F804" s="251" t="s">
        <v>94</v>
      </c>
      <c r="G804" s="182"/>
      <c r="H804" s="257"/>
      <c r="I804" s="251" t="s">
        <v>1356</v>
      </c>
      <c r="J804" s="273"/>
    </row>
    <row r="805" spans="1:10" ht="42.75" customHeight="1">
      <c r="A805" s="123" t="s">
        <v>982</v>
      </c>
      <c r="B805" s="289" t="s">
        <v>69</v>
      </c>
      <c r="C805" s="289" t="s">
        <v>70</v>
      </c>
      <c r="D805" s="128" t="s">
        <v>1355</v>
      </c>
      <c r="E805" s="297">
        <v>10</v>
      </c>
      <c r="F805" s="140" t="s">
        <v>94</v>
      </c>
      <c r="G805" s="182"/>
      <c r="H805" s="290"/>
      <c r="I805" s="195" t="s">
        <v>95</v>
      </c>
      <c r="J805" s="313"/>
    </row>
    <row r="806" spans="1:10" ht="42.75" customHeight="1">
      <c r="A806" s="123" t="s">
        <v>982</v>
      </c>
      <c r="B806" s="249" t="s">
        <v>1135</v>
      </c>
      <c r="C806" s="249" t="s">
        <v>1136</v>
      </c>
      <c r="D806" s="128" t="s">
        <v>1355</v>
      </c>
      <c r="E806" s="298">
        <v>10</v>
      </c>
      <c r="F806" s="251" t="s">
        <v>94</v>
      </c>
      <c r="G806" s="182"/>
      <c r="H806" s="257"/>
      <c r="I806" s="195" t="s">
        <v>95</v>
      </c>
      <c r="J806" s="273"/>
    </row>
    <row r="807" spans="1:10" ht="42.75" customHeight="1">
      <c r="A807" s="123" t="s">
        <v>982</v>
      </c>
      <c r="B807" s="289" t="s">
        <v>71</v>
      </c>
      <c r="C807" s="289" t="s">
        <v>72</v>
      </c>
      <c r="D807" s="128" t="s">
        <v>1355</v>
      </c>
      <c r="E807" s="299">
        <v>10</v>
      </c>
      <c r="F807" s="140" t="s">
        <v>94</v>
      </c>
      <c r="G807" s="182"/>
      <c r="H807" s="290"/>
      <c r="I807" s="195" t="s">
        <v>95</v>
      </c>
      <c r="J807" s="163"/>
    </row>
    <row r="808" spans="1:10" ht="42.75" customHeight="1">
      <c r="A808" s="123" t="s">
        <v>982</v>
      </c>
      <c r="B808" s="249" t="s">
        <v>1137</v>
      </c>
      <c r="C808" s="249" t="s">
        <v>1138</v>
      </c>
      <c r="D808" s="128" t="s">
        <v>1355</v>
      </c>
      <c r="E808" s="298">
        <v>10</v>
      </c>
      <c r="F808" s="251" t="s">
        <v>94</v>
      </c>
      <c r="G808" s="182"/>
      <c r="H808" s="257"/>
      <c r="I808" s="195" t="s">
        <v>95</v>
      </c>
      <c r="J808" s="273"/>
    </row>
    <row r="809" spans="1:10" ht="42.75" customHeight="1">
      <c r="A809" s="123" t="s">
        <v>982</v>
      </c>
      <c r="B809" s="289" t="s">
        <v>55</v>
      </c>
      <c r="C809" s="289" t="s">
        <v>73</v>
      </c>
      <c r="D809" s="128" t="s">
        <v>1355</v>
      </c>
      <c r="E809" s="297">
        <v>10</v>
      </c>
      <c r="F809" s="140" t="s">
        <v>94</v>
      </c>
      <c r="G809" s="182"/>
      <c r="H809" s="290"/>
      <c r="I809" s="195" t="s">
        <v>95</v>
      </c>
      <c r="J809" s="273"/>
    </row>
    <row r="810" spans="1:10" ht="51" customHeight="1">
      <c r="A810" s="123" t="s">
        <v>982</v>
      </c>
      <c r="B810" s="249" t="s">
        <v>1139</v>
      </c>
      <c r="C810" s="249" t="s">
        <v>1140</v>
      </c>
      <c r="D810" s="128" t="s">
        <v>1355</v>
      </c>
      <c r="E810" s="298">
        <v>10</v>
      </c>
      <c r="F810" s="251" t="s">
        <v>94</v>
      </c>
      <c r="G810" s="252"/>
      <c r="H810" s="252"/>
      <c r="I810" s="251" t="s">
        <v>1356</v>
      </c>
      <c r="J810" s="273"/>
    </row>
    <row r="811" spans="1:10" ht="42.75" customHeight="1">
      <c r="A811" s="123" t="s">
        <v>982</v>
      </c>
      <c r="B811" s="249" t="s">
        <v>1141</v>
      </c>
      <c r="C811" s="249" t="s">
        <v>1140</v>
      </c>
      <c r="D811" s="128" t="s">
        <v>1355</v>
      </c>
      <c r="E811" s="298">
        <v>10</v>
      </c>
      <c r="F811" s="251" t="s">
        <v>94</v>
      </c>
      <c r="G811" s="252"/>
      <c r="H811" s="252"/>
      <c r="I811" s="251" t="s">
        <v>1356</v>
      </c>
      <c r="J811" s="273"/>
    </row>
    <row r="812" spans="1:10" ht="42.75" customHeight="1">
      <c r="A812" s="123" t="s">
        <v>982</v>
      </c>
      <c r="B812" s="296" t="s">
        <v>35</v>
      </c>
      <c r="C812" s="289" t="s">
        <v>74</v>
      </c>
      <c r="D812" s="128" t="s">
        <v>1355</v>
      </c>
      <c r="E812" s="297">
        <v>10</v>
      </c>
      <c r="F812" s="140" t="s">
        <v>94</v>
      </c>
      <c r="G812" s="180"/>
      <c r="H812" s="257"/>
      <c r="I812" s="195" t="s">
        <v>95</v>
      </c>
      <c r="J812" s="157"/>
    </row>
    <row r="813" spans="1:10" s="248" customFormat="1" ht="42.75" customHeight="1">
      <c r="A813" s="123" t="s">
        <v>982</v>
      </c>
      <c r="B813" s="113" t="s">
        <v>1142</v>
      </c>
      <c r="C813" s="113" t="s">
        <v>1143</v>
      </c>
      <c r="D813" s="128" t="s">
        <v>1355</v>
      </c>
      <c r="E813" s="309">
        <v>10</v>
      </c>
      <c r="F813" s="140" t="s">
        <v>94</v>
      </c>
      <c r="G813" s="121"/>
      <c r="H813" s="119"/>
      <c r="I813" s="119" t="s">
        <v>95</v>
      </c>
      <c r="J813" s="314"/>
    </row>
    <row r="814" spans="1:10" ht="42.75" customHeight="1">
      <c r="A814" s="123" t="s">
        <v>982</v>
      </c>
      <c r="B814" s="289" t="s">
        <v>75</v>
      </c>
      <c r="C814" s="289" t="s">
        <v>904</v>
      </c>
      <c r="D814" s="128" t="s">
        <v>1355</v>
      </c>
      <c r="E814" s="297">
        <v>5</v>
      </c>
      <c r="F814" s="140" t="s">
        <v>94</v>
      </c>
      <c r="G814" s="182"/>
      <c r="H814" s="290"/>
      <c r="I814" s="195" t="s">
        <v>95</v>
      </c>
      <c r="J814" s="157"/>
    </row>
    <row r="815" spans="1:10" ht="42.75" customHeight="1">
      <c r="A815" s="123" t="s">
        <v>982</v>
      </c>
      <c r="B815" s="113" t="s">
        <v>1144</v>
      </c>
      <c r="C815" s="113" t="s">
        <v>1145</v>
      </c>
      <c r="D815" s="128" t="s">
        <v>1355</v>
      </c>
      <c r="E815" s="308">
        <v>10</v>
      </c>
      <c r="F815" s="140" t="s">
        <v>94</v>
      </c>
      <c r="G815" s="121"/>
      <c r="H815" s="119"/>
      <c r="I815" s="119" t="s">
        <v>95</v>
      </c>
      <c r="J815" s="273"/>
    </row>
    <row r="816" spans="1:10" s="315" customFormat="1" ht="42.75" customHeight="1">
      <c r="A816" s="123" t="s">
        <v>982</v>
      </c>
      <c r="B816" s="113" t="s">
        <v>1144</v>
      </c>
      <c r="C816" s="113" t="s">
        <v>1146</v>
      </c>
      <c r="D816" s="128" t="s">
        <v>1355</v>
      </c>
      <c r="E816" s="308">
        <v>10</v>
      </c>
      <c r="F816" s="140" t="s">
        <v>94</v>
      </c>
      <c r="G816" s="121"/>
      <c r="H816" s="119"/>
      <c r="I816" s="119" t="s">
        <v>95</v>
      </c>
      <c r="J816" s="285"/>
    </row>
    <row r="817" spans="1:10" ht="42.75" customHeight="1">
      <c r="A817" s="123" t="s">
        <v>982</v>
      </c>
      <c r="B817" s="249" t="s">
        <v>1147</v>
      </c>
      <c r="C817" s="249" t="s">
        <v>0</v>
      </c>
      <c r="D817" s="128" t="s">
        <v>1355</v>
      </c>
      <c r="E817" s="298">
        <v>10</v>
      </c>
      <c r="F817" s="251" t="s">
        <v>94</v>
      </c>
      <c r="G817" s="252"/>
      <c r="H817" s="252"/>
      <c r="I817" s="251" t="s">
        <v>1356</v>
      </c>
      <c r="J817" s="273"/>
    </row>
    <row r="818" spans="1:10" ht="42.75" customHeight="1">
      <c r="A818" s="123" t="s">
        <v>982</v>
      </c>
      <c r="B818" s="284" t="s">
        <v>1</v>
      </c>
      <c r="C818" s="284" t="s">
        <v>2</v>
      </c>
      <c r="D818" s="128" t="s">
        <v>1355</v>
      </c>
      <c r="E818" s="316">
        <v>10</v>
      </c>
      <c r="F818" s="251" t="s">
        <v>94</v>
      </c>
      <c r="G818" s="252"/>
      <c r="H818" s="252"/>
      <c r="I818" s="251" t="s">
        <v>1356</v>
      </c>
      <c r="J818" s="273"/>
    </row>
    <row r="819" spans="1:10" ht="42.75" customHeight="1">
      <c r="A819" s="123" t="s">
        <v>982</v>
      </c>
      <c r="B819" s="249" t="s">
        <v>1133</v>
      </c>
      <c r="C819" s="249" t="s">
        <v>3</v>
      </c>
      <c r="D819" s="128" t="s">
        <v>1355</v>
      </c>
      <c r="E819" s="298">
        <v>10</v>
      </c>
      <c r="F819" s="251" t="s">
        <v>94</v>
      </c>
      <c r="G819" s="252"/>
      <c r="H819" s="252"/>
      <c r="I819" s="251" t="s">
        <v>1356</v>
      </c>
      <c r="J819" s="273"/>
    </row>
    <row r="820" spans="1:10" ht="42.75" customHeight="1">
      <c r="A820" s="123" t="s">
        <v>982</v>
      </c>
      <c r="B820" s="249" t="s">
        <v>4</v>
      </c>
      <c r="C820" s="249" t="s">
        <v>5</v>
      </c>
      <c r="D820" s="128" t="s">
        <v>1355</v>
      </c>
      <c r="E820" s="298">
        <v>20</v>
      </c>
      <c r="F820" s="251" t="s">
        <v>94</v>
      </c>
      <c r="G820" s="252"/>
      <c r="H820" s="251"/>
      <c r="I820" s="251" t="s">
        <v>1356</v>
      </c>
      <c r="J820" s="273"/>
    </row>
    <row r="821" spans="1:10" ht="42.75" customHeight="1">
      <c r="A821" s="123" t="s">
        <v>982</v>
      </c>
      <c r="B821" s="249" t="s">
        <v>6</v>
      </c>
      <c r="C821" s="249" t="s">
        <v>7</v>
      </c>
      <c r="D821" s="128" t="s">
        <v>1355</v>
      </c>
      <c r="E821" s="298">
        <v>20</v>
      </c>
      <c r="F821" s="251" t="s">
        <v>94</v>
      </c>
      <c r="G821" s="252"/>
      <c r="H821" s="252"/>
      <c r="I821" s="251" t="s">
        <v>1356</v>
      </c>
      <c r="J821" s="273"/>
    </row>
    <row r="822" spans="1:10" ht="42.75" customHeight="1">
      <c r="A822" s="123" t="s">
        <v>982</v>
      </c>
      <c r="B822" s="249" t="s">
        <v>8</v>
      </c>
      <c r="C822" s="249" t="s">
        <v>9</v>
      </c>
      <c r="D822" s="128" t="s">
        <v>1355</v>
      </c>
      <c r="E822" s="298">
        <v>10</v>
      </c>
      <c r="F822" s="251" t="s">
        <v>94</v>
      </c>
      <c r="G822" s="182"/>
      <c r="H822" s="257"/>
      <c r="I822" s="251" t="s">
        <v>1356</v>
      </c>
      <c r="J822" s="273"/>
    </row>
    <row r="823" spans="1:10" ht="42.75" customHeight="1">
      <c r="A823" s="123" t="s">
        <v>982</v>
      </c>
      <c r="B823" s="249" t="s">
        <v>10</v>
      </c>
      <c r="C823" s="249" t="s">
        <v>11</v>
      </c>
      <c r="D823" s="128" t="s">
        <v>1355</v>
      </c>
      <c r="E823" s="298">
        <v>5</v>
      </c>
      <c r="F823" s="251" t="s">
        <v>94</v>
      </c>
      <c r="G823" s="182"/>
      <c r="H823" s="257"/>
      <c r="I823" s="251" t="s">
        <v>1356</v>
      </c>
      <c r="J823" s="273"/>
    </row>
    <row r="824" spans="1:10" ht="42.75" customHeight="1">
      <c r="A824" s="123" t="s">
        <v>982</v>
      </c>
      <c r="B824" s="249" t="s">
        <v>1133</v>
      </c>
      <c r="C824" s="249" t="s">
        <v>12</v>
      </c>
      <c r="D824" s="128" t="s">
        <v>1355</v>
      </c>
      <c r="E824" s="298">
        <v>20</v>
      </c>
      <c r="F824" s="251" t="s">
        <v>94</v>
      </c>
      <c r="G824" s="182"/>
      <c r="H824" s="257"/>
      <c r="I824" s="251" t="s">
        <v>1356</v>
      </c>
      <c r="J824" s="273"/>
    </row>
    <row r="825" spans="1:10" ht="42.75" customHeight="1">
      <c r="A825" s="123" t="s">
        <v>982</v>
      </c>
      <c r="B825" s="249" t="s">
        <v>13</v>
      </c>
      <c r="C825" s="249" t="s">
        <v>14</v>
      </c>
      <c r="D825" s="128" t="s">
        <v>1355</v>
      </c>
      <c r="E825" s="298">
        <v>10</v>
      </c>
      <c r="F825" s="251" t="s">
        <v>94</v>
      </c>
      <c r="G825" s="182"/>
      <c r="H825" s="257"/>
      <c r="I825" s="251" t="s">
        <v>1356</v>
      </c>
      <c r="J825" s="273"/>
    </row>
    <row r="826" spans="1:10" ht="42.75" customHeight="1">
      <c r="A826" s="123" t="s">
        <v>982</v>
      </c>
      <c r="B826" s="249" t="s">
        <v>15</v>
      </c>
      <c r="C826" s="249" t="s">
        <v>16</v>
      </c>
      <c r="D826" s="128" t="s">
        <v>1355</v>
      </c>
      <c r="E826" s="298">
        <v>10</v>
      </c>
      <c r="F826" s="251" t="s">
        <v>94</v>
      </c>
      <c r="G826" s="252"/>
      <c r="H826" s="251"/>
      <c r="I826" s="251" t="s">
        <v>1356</v>
      </c>
      <c r="J826" s="273"/>
    </row>
    <row r="827" spans="1:10" ht="42.75" customHeight="1">
      <c r="A827" s="123" t="s">
        <v>982</v>
      </c>
      <c r="B827" s="249" t="s">
        <v>13</v>
      </c>
      <c r="C827" s="249" t="s">
        <v>17</v>
      </c>
      <c r="D827" s="128" t="s">
        <v>1355</v>
      </c>
      <c r="E827" s="298">
        <v>20</v>
      </c>
      <c r="F827" s="251" t="s">
        <v>94</v>
      </c>
      <c r="G827" s="252"/>
      <c r="H827" s="251"/>
      <c r="I827" s="251" t="s">
        <v>1356</v>
      </c>
      <c r="J827" s="273"/>
    </row>
    <row r="828" spans="1:10" ht="42.75" customHeight="1">
      <c r="A828" s="123" t="s">
        <v>982</v>
      </c>
      <c r="B828" s="249" t="s">
        <v>13</v>
      </c>
      <c r="C828" s="249" t="s">
        <v>18</v>
      </c>
      <c r="D828" s="128" t="s">
        <v>1355</v>
      </c>
      <c r="E828" s="298">
        <v>10</v>
      </c>
      <c r="F828" s="251" t="s">
        <v>94</v>
      </c>
      <c r="G828" s="252"/>
      <c r="H828" s="252"/>
      <c r="I828" s="251" t="s">
        <v>1356</v>
      </c>
      <c r="J828" s="273"/>
    </row>
    <row r="829" spans="1:10" ht="42.75" customHeight="1">
      <c r="A829" s="123" t="s">
        <v>982</v>
      </c>
      <c r="B829" s="249" t="s">
        <v>19</v>
      </c>
      <c r="C829" s="249" t="s">
        <v>20</v>
      </c>
      <c r="D829" s="128" t="s">
        <v>1355</v>
      </c>
      <c r="E829" s="298">
        <v>10</v>
      </c>
      <c r="F829" s="251" t="s">
        <v>94</v>
      </c>
      <c r="G829" s="252"/>
      <c r="H829" s="252"/>
      <c r="I829" s="251" t="s">
        <v>1356</v>
      </c>
      <c r="J829" s="273"/>
    </row>
    <row r="830" spans="1:10" s="318" customFormat="1" ht="36" customHeight="1">
      <c r="A830" s="123" t="s">
        <v>982</v>
      </c>
      <c r="B830" s="249" t="s">
        <v>21</v>
      </c>
      <c r="C830" s="249" t="s">
        <v>22</v>
      </c>
      <c r="D830" s="128" t="s">
        <v>1355</v>
      </c>
      <c r="E830" s="298">
        <v>20</v>
      </c>
      <c r="F830" s="251" t="s">
        <v>94</v>
      </c>
      <c r="G830" s="252"/>
      <c r="H830" s="252"/>
      <c r="I830" s="251" t="s">
        <v>1356</v>
      </c>
      <c r="J830" s="317"/>
    </row>
    <row r="831" spans="1:10" s="320" customFormat="1" ht="36" customHeight="1">
      <c r="A831" s="123" t="s">
        <v>982</v>
      </c>
      <c r="B831" s="249" t="s">
        <v>23</v>
      </c>
      <c r="C831" s="249" t="s">
        <v>24</v>
      </c>
      <c r="D831" s="128" t="s">
        <v>1355</v>
      </c>
      <c r="E831" s="298">
        <v>20</v>
      </c>
      <c r="F831" s="251" t="s">
        <v>94</v>
      </c>
      <c r="G831" s="252"/>
      <c r="H831" s="252"/>
      <c r="I831" s="251" t="s">
        <v>1356</v>
      </c>
      <c r="J831" s="319"/>
    </row>
    <row r="832" spans="1:10" ht="36" customHeight="1">
      <c r="A832" s="123" t="s">
        <v>982</v>
      </c>
      <c r="B832" s="279" t="s">
        <v>25</v>
      </c>
      <c r="C832" s="279" t="s">
        <v>26</v>
      </c>
      <c r="D832" s="128" t="s">
        <v>1355</v>
      </c>
      <c r="E832" s="298">
        <v>10</v>
      </c>
      <c r="F832" s="251" t="s">
        <v>94</v>
      </c>
      <c r="G832" s="252"/>
      <c r="H832" s="251"/>
      <c r="I832" s="251" t="s">
        <v>1356</v>
      </c>
      <c r="J832" s="321"/>
    </row>
    <row r="833" spans="1:10" ht="33.75" customHeight="1">
      <c r="A833" s="322" t="s">
        <v>27</v>
      </c>
      <c r="B833" s="323"/>
      <c r="C833" s="323"/>
      <c r="D833" s="322"/>
      <c r="E833" s="324">
        <f>E6+E18+E54+E74+E363+E380+E404+E454+E477+E482+E500+E502+E507+E509+E543+E571</f>
        <v>85680.54000000001</v>
      </c>
      <c r="F833" s="322"/>
      <c r="G833" s="325"/>
      <c r="H833" s="326"/>
      <c r="I833" s="327"/>
      <c r="J833" s="157"/>
    </row>
    <row r="834" spans="1:10" ht="33.75" customHeight="1">
      <c r="A834" s="328"/>
      <c r="B834" s="329"/>
      <c r="C834" s="330"/>
      <c r="D834" s="331"/>
      <c r="E834" s="332"/>
      <c r="F834" s="330"/>
      <c r="G834" s="333"/>
      <c r="H834" s="330"/>
      <c r="I834" s="334"/>
      <c r="J834" s="163"/>
    </row>
    <row r="835" spans="1:10" ht="33.75" customHeight="1">
      <c r="A835" s="335" t="s">
        <v>28</v>
      </c>
      <c r="B835" s="336" t="s">
        <v>29</v>
      </c>
      <c r="C835" s="335"/>
      <c r="D835" s="337" t="s">
        <v>30</v>
      </c>
      <c r="E835" s="338"/>
      <c r="F835" s="335" t="s">
        <v>31</v>
      </c>
      <c r="G835" s="339"/>
      <c r="H835" s="340"/>
      <c r="I835" s="341"/>
      <c r="J835" s="163"/>
    </row>
    <row r="836" spans="1:10" ht="33.75" customHeight="1">
      <c r="A836" s="342"/>
      <c r="B836" s="180"/>
      <c r="C836" s="180"/>
      <c r="D836" s="342"/>
      <c r="E836" s="343"/>
      <c r="F836" s="342"/>
      <c r="G836" s="182"/>
      <c r="H836" s="290"/>
      <c r="I836" s="344"/>
      <c r="J836" s="163"/>
    </row>
    <row r="837" spans="1:10" ht="33.75" customHeight="1">
      <c r="A837" s="342"/>
      <c r="B837" s="180"/>
      <c r="C837" s="180"/>
      <c r="D837" s="342"/>
      <c r="E837" s="343"/>
      <c r="F837" s="342"/>
      <c r="G837" s="182"/>
      <c r="H837" s="290"/>
      <c r="I837" s="119"/>
      <c r="J837" s="163"/>
    </row>
    <row r="838" spans="1:10" ht="30" customHeight="1">
      <c r="A838" s="342"/>
      <c r="B838" s="180"/>
      <c r="C838" s="180"/>
      <c r="D838" s="342"/>
      <c r="E838" s="343"/>
      <c r="F838" s="342"/>
      <c r="G838" s="182"/>
      <c r="H838" s="290"/>
      <c r="I838" s="119"/>
      <c r="J838" s="157"/>
    </row>
    <row r="839" spans="1:10" ht="30" customHeight="1">
      <c r="A839" s="342"/>
      <c r="B839" s="180"/>
      <c r="C839" s="180"/>
      <c r="D839" s="342"/>
      <c r="E839" s="343"/>
      <c r="F839" s="342"/>
      <c r="G839" s="182"/>
      <c r="H839" s="290"/>
      <c r="I839" s="119"/>
      <c r="J839" s="163"/>
    </row>
    <row r="840" spans="1:10" ht="33.75" customHeight="1">
      <c r="A840" s="342"/>
      <c r="B840" s="180"/>
      <c r="C840" s="180"/>
      <c r="D840" s="342"/>
      <c r="E840" s="343"/>
      <c r="F840" s="342"/>
      <c r="G840" s="182"/>
      <c r="H840" s="301"/>
      <c r="I840" s="119"/>
      <c r="J840" s="163"/>
    </row>
    <row r="841" spans="1:10" ht="33.75" customHeight="1">
      <c r="A841" s="342"/>
      <c r="B841" s="180"/>
      <c r="C841" s="180"/>
      <c r="D841" s="342"/>
      <c r="E841" s="343"/>
      <c r="F841" s="342"/>
      <c r="G841" s="182"/>
      <c r="H841" s="290"/>
      <c r="I841" s="119"/>
      <c r="J841" s="163"/>
    </row>
    <row r="842" spans="1:10" ht="33.75" customHeight="1">
      <c r="A842" s="342"/>
      <c r="B842" s="180"/>
      <c r="C842" s="180"/>
      <c r="D842" s="342"/>
      <c r="E842" s="343"/>
      <c r="F842" s="342"/>
      <c r="G842" s="182"/>
      <c r="H842" s="290"/>
      <c r="I842" s="119"/>
      <c r="J842" s="163"/>
    </row>
    <row r="843" spans="1:10" ht="33" customHeight="1">
      <c r="A843" s="342"/>
      <c r="B843" s="180"/>
      <c r="C843" s="180"/>
      <c r="D843" s="342"/>
      <c r="E843" s="343"/>
      <c r="F843" s="342"/>
      <c r="G843" s="182"/>
      <c r="H843" s="290"/>
      <c r="I843" s="119"/>
      <c r="J843" s="163"/>
    </row>
    <row r="844" spans="1:10" ht="33" customHeight="1">
      <c r="A844" s="342"/>
      <c r="B844" s="180"/>
      <c r="C844" s="180"/>
      <c r="D844" s="342"/>
      <c r="E844" s="343"/>
      <c r="F844" s="342"/>
      <c r="G844" s="182"/>
      <c r="H844" s="290"/>
      <c r="I844" s="119"/>
      <c r="J844" s="163"/>
    </row>
    <row r="845" spans="1:10" ht="33" customHeight="1">
      <c r="A845" s="342"/>
      <c r="B845" s="180"/>
      <c r="C845" s="180"/>
      <c r="D845" s="342"/>
      <c r="E845" s="343"/>
      <c r="F845" s="342"/>
      <c r="G845" s="182"/>
      <c r="H845" s="290"/>
      <c r="I845" s="119"/>
      <c r="J845" s="163"/>
    </row>
    <row r="846" spans="1:10" ht="33" customHeight="1">
      <c r="A846" s="342"/>
      <c r="B846" s="180"/>
      <c r="C846" s="180"/>
      <c r="D846" s="342"/>
      <c r="E846" s="343"/>
      <c r="F846" s="342"/>
      <c r="G846" s="180"/>
      <c r="H846" s="290"/>
      <c r="I846" s="119"/>
      <c r="J846" s="163"/>
    </row>
    <row r="847" spans="1:10" ht="33" customHeight="1">
      <c r="A847" s="342"/>
      <c r="B847" s="180"/>
      <c r="C847" s="180"/>
      <c r="D847" s="342"/>
      <c r="E847" s="343"/>
      <c r="F847" s="342"/>
      <c r="G847" s="182"/>
      <c r="H847" s="290"/>
      <c r="I847" s="119"/>
      <c r="J847" s="163"/>
    </row>
    <row r="848" spans="1:10" ht="33" customHeight="1">
      <c r="A848" s="342"/>
      <c r="B848" s="180"/>
      <c r="C848" s="180"/>
      <c r="D848" s="342"/>
      <c r="E848" s="343"/>
      <c r="F848" s="342"/>
      <c r="G848" s="182"/>
      <c r="H848" s="290"/>
      <c r="I848" s="119"/>
      <c r="J848" s="163"/>
    </row>
    <row r="849" spans="1:10" ht="33" customHeight="1">
      <c r="A849" s="342"/>
      <c r="B849" s="180"/>
      <c r="C849" s="180"/>
      <c r="D849" s="342"/>
      <c r="E849" s="343"/>
      <c r="F849" s="342"/>
      <c r="G849" s="182"/>
      <c r="H849" s="290"/>
      <c r="I849" s="119"/>
      <c r="J849" s="163"/>
    </row>
    <row r="850" spans="1:10" ht="30" customHeight="1">
      <c r="A850" s="342"/>
      <c r="B850" s="180"/>
      <c r="C850" s="180"/>
      <c r="D850" s="342"/>
      <c r="E850" s="343"/>
      <c r="F850" s="342"/>
      <c r="G850" s="182"/>
      <c r="H850" s="290"/>
      <c r="I850" s="119"/>
      <c r="J850" s="163"/>
    </row>
    <row r="851" spans="1:10" ht="30" customHeight="1">
      <c r="A851" s="342"/>
      <c r="B851" s="180"/>
      <c r="C851" s="180"/>
      <c r="D851" s="342"/>
      <c r="E851" s="343"/>
      <c r="F851" s="342"/>
      <c r="G851" s="180"/>
      <c r="H851" s="290"/>
      <c r="I851" s="119"/>
      <c r="J851" s="163"/>
    </row>
    <row r="852" spans="1:10" ht="33" customHeight="1">
      <c r="A852" s="342"/>
      <c r="B852" s="180"/>
      <c r="C852" s="180"/>
      <c r="D852" s="342"/>
      <c r="E852" s="343"/>
      <c r="F852" s="342"/>
      <c r="G852" s="182"/>
      <c r="H852" s="290"/>
      <c r="I852" s="119"/>
      <c r="J852" s="163"/>
    </row>
    <row r="853" spans="1:10" ht="33" customHeight="1">
      <c r="A853" s="342"/>
      <c r="B853" s="180"/>
      <c r="C853" s="180"/>
      <c r="D853" s="342"/>
      <c r="E853" s="343"/>
      <c r="F853" s="342"/>
      <c r="G853" s="182"/>
      <c r="H853" s="290"/>
      <c r="I853" s="119"/>
      <c r="J853" s="163"/>
    </row>
    <row r="854" spans="1:10" ht="33" customHeight="1">
      <c r="A854" s="342"/>
      <c r="B854" s="180"/>
      <c r="C854" s="180"/>
      <c r="D854" s="342"/>
      <c r="E854" s="343"/>
      <c r="F854" s="342"/>
      <c r="G854" s="182"/>
      <c r="H854" s="290"/>
      <c r="I854" s="119"/>
      <c r="J854" s="163"/>
    </row>
    <row r="855" spans="1:10" ht="33" customHeight="1">
      <c r="A855" s="342"/>
      <c r="B855" s="180"/>
      <c r="C855" s="180"/>
      <c r="D855" s="342"/>
      <c r="E855" s="343"/>
      <c r="F855" s="342"/>
      <c r="G855" s="182"/>
      <c r="H855" s="290"/>
      <c r="I855" s="119"/>
      <c r="J855" s="163"/>
    </row>
    <row r="856" spans="1:10" ht="33" customHeight="1">
      <c r="A856" s="342"/>
      <c r="B856" s="180"/>
      <c r="C856" s="180"/>
      <c r="D856" s="342"/>
      <c r="E856" s="343"/>
      <c r="F856" s="342"/>
      <c r="G856" s="182"/>
      <c r="H856" s="290"/>
      <c r="I856" s="119"/>
      <c r="J856" s="157"/>
    </row>
    <row r="857" spans="1:10" ht="33" customHeight="1">
      <c r="A857" s="342"/>
      <c r="B857" s="180"/>
      <c r="C857" s="180"/>
      <c r="D857" s="342"/>
      <c r="E857" s="343"/>
      <c r="F857" s="342"/>
      <c r="G857" s="182"/>
      <c r="H857" s="290"/>
      <c r="I857" s="119"/>
      <c r="J857" s="345"/>
    </row>
    <row r="858" spans="1:10" ht="33" customHeight="1">
      <c r="A858" s="342"/>
      <c r="B858" s="180"/>
      <c r="C858" s="180"/>
      <c r="D858" s="342"/>
      <c r="E858" s="343"/>
      <c r="F858" s="342"/>
      <c r="G858" s="346"/>
      <c r="H858" s="290"/>
      <c r="I858" s="119"/>
      <c r="J858" s="347"/>
    </row>
    <row r="859" spans="1:10" ht="33" customHeight="1">
      <c r="A859" s="342"/>
      <c r="B859" s="180"/>
      <c r="C859" s="180"/>
      <c r="D859" s="342"/>
      <c r="E859" s="343"/>
      <c r="F859" s="342"/>
      <c r="G859" s="348"/>
      <c r="H859" s="290"/>
      <c r="I859" s="119"/>
      <c r="J859" s="292"/>
    </row>
    <row r="860" spans="1:10" ht="33" customHeight="1">
      <c r="A860" s="342"/>
      <c r="B860" s="180"/>
      <c r="C860" s="180"/>
      <c r="D860" s="342"/>
      <c r="E860" s="343"/>
      <c r="F860" s="342"/>
      <c r="G860" s="121"/>
      <c r="H860" s="290"/>
      <c r="I860" s="119"/>
      <c r="J860" s="292"/>
    </row>
    <row r="861" spans="1:10" ht="33" customHeight="1">
      <c r="A861" s="342"/>
      <c r="B861" s="180"/>
      <c r="C861" s="180"/>
      <c r="D861" s="342"/>
      <c r="E861" s="343"/>
      <c r="F861" s="342"/>
      <c r="G861" s="121"/>
      <c r="H861" s="290"/>
      <c r="I861" s="119"/>
      <c r="J861" s="292"/>
    </row>
    <row r="862" spans="1:10" ht="33" customHeight="1">
      <c r="A862" s="342"/>
      <c r="B862" s="180"/>
      <c r="C862" s="180"/>
      <c r="D862" s="342"/>
      <c r="E862" s="343"/>
      <c r="F862" s="342"/>
      <c r="G862" s="121"/>
      <c r="H862" s="290"/>
      <c r="I862" s="119"/>
      <c r="J862" s="292"/>
    </row>
    <row r="863" spans="1:10" ht="33" customHeight="1">
      <c r="A863" s="342"/>
      <c r="B863" s="180"/>
      <c r="C863" s="180"/>
      <c r="D863" s="342"/>
      <c r="E863" s="343"/>
      <c r="F863" s="342"/>
      <c r="G863" s="121"/>
      <c r="H863" s="301"/>
      <c r="I863" s="119"/>
      <c r="J863" s="292"/>
    </row>
    <row r="864" spans="1:10" ht="33" customHeight="1">
      <c r="A864" s="342"/>
      <c r="B864" s="180"/>
      <c r="C864" s="180"/>
      <c r="D864" s="342"/>
      <c r="E864" s="343"/>
      <c r="F864" s="342"/>
      <c r="G864" s="121"/>
      <c r="H864" s="290"/>
      <c r="I864" s="119"/>
      <c r="J864" s="292"/>
    </row>
    <row r="865" spans="1:10" ht="33" customHeight="1">
      <c r="A865" s="342"/>
      <c r="B865" s="180"/>
      <c r="C865" s="180"/>
      <c r="D865" s="342"/>
      <c r="E865" s="343"/>
      <c r="F865" s="342"/>
      <c r="G865" s="121"/>
      <c r="H865" s="290"/>
      <c r="I865" s="119"/>
      <c r="J865" s="292"/>
    </row>
    <row r="866" spans="1:10" ht="33" customHeight="1">
      <c r="A866" s="342"/>
      <c r="B866" s="180"/>
      <c r="C866" s="180"/>
      <c r="D866" s="342"/>
      <c r="E866" s="343"/>
      <c r="F866" s="342"/>
      <c r="G866" s="121"/>
      <c r="H866" s="290"/>
      <c r="I866" s="119"/>
      <c r="J866" s="292"/>
    </row>
    <row r="867" spans="1:10" ht="33" customHeight="1">
      <c r="A867" s="342"/>
      <c r="B867" s="180"/>
      <c r="C867" s="180"/>
      <c r="D867" s="342"/>
      <c r="E867" s="343"/>
      <c r="F867" s="342"/>
      <c r="G867" s="275"/>
      <c r="H867" s="290"/>
      <c r="I867" s="119"/>
      <c r="J867" s="292"/>
    </row>
    <row r="868" spans="1:10" ht="33" customHeight="1">
      <c r="A868" s="342"/>
      <c r="B868" s="180"/>
      <c r="C868" s="180"/>
      <c r="D868" s="342"/>
      <c r="E868" s="343"/>
      <c r="F868" s="342"/>
      <c r="G868" s="275"/>
      <c r="H868" s="301"/>
      <c r="I868" s="119"/>
      <c r="J868" s="292"/>
    </row>
    <row r="869" spans="1:10" ht="33" customHeight="1">
      <c r="A869" s="342"/>
      <c r="B869" s="180"/>
      <c r="C869" s="180"/>
      <c r="D869" s="342"/>
      <c r="E869" s="343"/>
      <c r="F869" s="342"/>
      <c r="G869" s="275"/>
      <c r="H869" s="290"/>
      <c r="I869" s="119"/>
      <c r="J869" s="292"/>
    </row>
    <row r="870" spans="1:10" ht="33" customHeight="1">
      <c r="A870" s="342"/>
      <c r="B870" s="180"/>
      <c r="C870" s="180"/>
      <c r="D870" s="342"/>
      <c r="E870" s="343"/>
      <c r="F870" s="342"/>
      <c r="G870" s="275"/>
      <c r="H870" s="290"/>
      <c r="I870" s="119"/>
      <c r="J870" s="292"/>
    </row>
    <row r="871" spans="1:10" ht="33" customHeight="1">
      <c r="A871" s="342"/>
      <c r="B871" s="180"/>
      <c r="C871" s="180"/>
      <c r="D871" s="342"/>
      <c r="E871" s="343"/>
      <c r="F871" s="342"/>
      <c r="G871" s="121"/>
      <c r="H871" s="290"/>
      <c r="I871" s="119"/>
      <c r="J871" s="292"/>
    </row>
    <row r="872" spans="1:10" ht="33" customHeight="1">
      <c r="A872" s="342"/>
      <c r="B872" s="180"/>
      <c r="C872" s="180"/>
      <c r="D872" s="342"/>
      <c r="E872" s="343"/>
      <c r="F872" s="342"/>
      <c r="G872" s="121"/>
      <c r="H872" s="290"/>
      <c r="I872" s="119"/>
      <c r="J872" s="292"/>
    </row>
    <row r="873" spans="1:10" ht="33" customHeight="1">
      <c r="A873" s="342"/>
      <c r="B873" s="180"/>
      <c r="C873" s="180"/>
      <c r="D873" s="342"/>
      <c r="E873" s="343"/>
      <c r="F873" s="342"/>
      <c r="G873" s="150"/>
      <c r="H873" s="290"/>
      <c r="I873" s="119"/>
      <c r="J873" s="292"/>
    </row>
    <row r="874" spans="1:10" ht="33" customHeight="1">
      <c r="A874" s="342"/>
      <c r="B874" s="180"/>
      <c r="C874" s="180"/>
      <c r="D874" s="342"/>
      <c r="E874" s="343"/>
      <c r="F874" s="342"/>
      <c r="G874" s="150"/>
      <c r="H874" s="290"/>
      <c r="I874" s="119"/>
      <c r="J874" s="292"/>
    </row>
    <row r="875" spans="1:10" ht="33" customHeight="1">
      <c r="A875" s="349"/>
      <c r="B875" s="350"/>
      <c r="C875" s="350"/>
      <c r="D875" s="349"/>
      <c r="E875" s="343"/>
      <c r="F875" s="349"/>
      <c r="G875" s="351"/>
      <c r="H875" s="352"/>
      <c r="I875" s="119"/>
      <c r="J875" s="292"/>
    </row>
    <row r="876" spans="1:10" ht="33" customHeight="1">
      <c r="A876" s="128"/>
      <c r="B876" s="134"/>
      <c r="C876" s="134"/>
      <c r="D876" s="128"/>
      <c r="E876" s="309"/>
      <c r="F876" s="128"/>
      <c r="G876" s="351"/>
      <c r="H876" s="119"/>
      <c r="I876" s="353"/>
      <c r="J876" s="354"/>
    </row>
    <row r="877" spans="1:10" ht="16.5">
      <c r="A877" s="128"/>
      <c r="B877" s="118"/>
      <c r="C877" s="129"/>
      <c r="D877" s="129"/>
      <c r="E877" s="307"/>
      <c r="F877" s="128"/>
      <c r="G877" s="351"/>
      <c r="H877" s="119"/>
      <c r="I877" s="128"/>
      <c r="J877" s="315"/>
    </row>
    <row r="878" spans="1:10" ht="16.5">
      <c r="A878" s="119"/>
      <c r="B878" s="122"/>
      <c r="C878" s="129"/>
      <c r="D878" s="119"/>
      <c r="E878" s="307"/>
      <c r="F878" s="119"/>
      <c r="G878" s="351"/>
      <c r="H878" s="119"/>
      <c r="I878" s="119"/>
      <c r="J878" s="315"/>
    </row>
    <row r="879" spans="1:10" ht="16.5">
      <c r="A879" s="119"/>
      <c r="B879" s="130"/>
      <c r="C879" s="129"/>
      <c r="D879" s="119"/>
      <c r="E879" s="307"/>
      <c r="F879" s="119"/>
      <c r="G879" s="351"/>
      <c r="H879" s="119"/>
      <c r="I879" s="119"/>
      <c r="J879" s="315"/>
    </row>
    <row r="880" spans="1:10" ht="16.5">
      <c r="A880" s="119"/>
      <c r="B880" s="129"/>
      <c r="C880" s="129"/>
      <c r="D880" s="119"/>
      <c r="E880" s="307"/>
      <c r="F880" s="119"/>
      <c r="G880" s="351"/>
      <c r="H880" s="119"/>
      <c r="I880" s="119"/>
      <c r="J880" s="315"/>
    </row>
    <row r="881" spans="1:10" ht="16.5">
      <c r="A881" s="119"/>
      <c r="B881" s="130"/>
      <c r="C881" s="134"/>
      <c r="D881" s="119"/>
      <c r="E881" s="307"/>
      <c r="F881" s="119"/>
      <c r="G881" s="351"/>
      <c r="H881" s="119"/>
      <c r="I881" s="119"/>
      <c r="J881" s="315"/>
    </row>
    <row r="882" spans="1:10" ht="16.5">
      <c r="A882" s="119"/>
      <c r="B882" s="148"/>
      <c r="C882" s="134"/>
      <c r="D882" s="119"/>
      <c r="E882" s="307"/>
      <c r="F882" s="119"/>
      <c r="G882" s="351"/>
      <c r="H882" s="119"/>
      <c r="I882" s="119"/>
      <c r="J882" s="315"/>
    </row>
    <row r="883" spans="1:10" ht="16.5">
      <c r="A883" s="119"/>
      <c r="B883" s="148"/>
      <c r="C883" s="129"/>
      <c r="D883" s="119"/>
      <c r="E883" s="307"/>
      <c r="F883" s="119"/>
      <c r="G883" s="351"/>
      <c r="H883" s="119"/>
      <c r="I883" s="119"/>
      <c r="J883" s="315"/>
    </row>
    <row r="884" spans="1:10" ht="16.5">
      <c r="A884" s="119"/>
      <c r="B884" s="118"/>
      <c r="C884" s="118"/>
      <c r="D884" s="119"/>
      <c r="E884" s="309"/>
      <c r="F884" s="119"/>
      <c r="G884" s="351"/>
      <c r="H884" s="119"/>
      <c r="I884" s="136"/>
      <c r="J884" s="315"/>
    </row>
    <row r="885" spans="1:10" ht="16.5">
      <c r="A885" s="119"/>
      <c r="B885" s="118"/>
      <c r="C885" s="118"/>
      <c r="D885" s="119"/>
      <c r="E885" s="309"/>
      <c r="F885" s="119"/>
      <c r="G885" s="355"/>
      <c r="H885" s="119"/>
      <c r="I885" s="356"/>
      <c r="J885" s="315"/>
    </row>
    <row r="886" spans="1:10" ht="16.5">
      <c r="A886" s="119"/>
      <c r="B886" s="118"/>
      <c r="C886" s="118"/>
      <c r="D886" s="119"/>
      <c r="E886" s="309"/>
      <c r="F886" s="119"/>
      <c r="G886" s="355"/>
      <c r="H886" s="119"/>
      <c r="I886" s="132"/>
      <c r="J886" s="315"/>
    </row>
    <row r="887" spans="1:10" ht="16.5">
      <c r="A887" s="119"/>
      <c r="B887" s="118"/>
      <c r="C887" s="118"/>
      <c r="D887" s="119"/>
      <c r="E887" s="357"/>
      <c r="F887" s="119"/>
      <c r="G887" s="355"/>
      <c r="H887" s="119"/>
      <c r="I887" s="132"/>
      <c r="J887" s="315"/>
    </row>
    <row r="888" spans="1:10" ht="16.5">
      <c r="A888" s="119"/>
      <c r="B888" s="129"/>
      <c r="C888" s="129"/>
      <c r="D888" s="119"/>
      <c r="E888" s="358"/>
      <c r="F888" s="119"/>
      <c r="G888" s="275"/>
      <c r="H888" s="119"/>
      <c r="I888" s="119"/>
      <c r="J888" s="315"/>
    </row>
    <row r="889" spans="1:10" ht="16.5">
      <c r="A889" s="119"/>
      <c r="B889" s="129"/>
      <c r="C889" s="118"/>
      <c r="D889" s="119"/>
      <c r="E889" s="358"/>
      <c r="F889" s="119"/>
      <c r="G889" s="275"/>
      <c r="H889" s="119"/>
      <c r="I889" s="119"/>
      <c r="J889" s="315"/>
    </row>
    <row r="890" spans="1:10" ht="16.5">
      <c r="A890" s="119"/>
      <c r="B890" s="129"/>
      <c r="C890" s="118"/>
      <c r="D890" s="119"/>
      <c r="E890" s="358"/>
      <c r="F890" s="119"/>
      <c r="G890" s="141"/>
      <c r="H890" s="119"/>
      <c r="I890" s="119"/>
      <c r="J890" s="315"/>
    </row>
    <row r="891" spans="1:10" ht="16.5">
      <c r="A891" s="119"/>
      <c r="B891" s="129"/>
      <c r="C891" s="118"/>
      <c r="D891" s="119"/>
      <c r="E891" s="359"/>
      <c r="F891" s="119"/>
      <c r="G891" s="275"/>
      <c r="H891" s="119"/>
      <c r="I891" s="119"/>
      <c r="J891" s="315"/>
    </row>
    <row r="892" spans="1:10" ht="16.5">
      <c r="A892" s="119"/>
      <c r="B892" s="148"/>
      <c r="C892" s="129"/>
      <c r="D892" s="119"/>
      <c r="E892" s="307"/>
      <c r="F892" s="119"/>
      <c r="G892" s="275"/>
      <c r="H892" s="119"/>
      <c r="I892" s="119"/>
      <c r="J892" s="315"/>
    </row>
    <row r="893" spans="1:10" ht="16.5">
      <c r="A893" s="119"/>
      <c r="B893" s="148"/>
      <c r="C893" s="129"/>
      <c r="D893" s="119"/>
      <c r="E893" s="307"/>
      <c r="F893" s="119"/>
      <c r="G893" s="275"/>
      <c r="H893" s="119"/>
      <c r="I893" s="119"/>
      <c r="J893" s="315"/>
    </row>
    <row r="894" spans="1:10" ht="16.5">
      <c r="A894" s="119"/>
      <c r="B894" s="148"/>
      <c r="C894" s="129"/>
      <c r="D894" s="119"/>
      <c r="E894" s="307"/>
      <c r="F894" s="119"/>
      <c r="G894" s="275"/>
      <c r="H894" s="119"/>
      <c r="I894" s="119"/>
      <c r="J894" s="315"/>
    </row>
    <row r="895" spans="1:10" ht="16.5">
      <c r="A895" s="119"/>
      <c r="B895" s="148"/>
      <c r="C895" s="129"/>
      <c r="D895" s="119"/>
      <c r="E895" s="307"/>
      <c r="F895" s="119"/>
      <c r="G895" s="360"/>
      <c r="H895" s="119"/>
      <c r="I895" s="119"/>
      <c r="J895" s="315"/>
    </row>
    <row r="896" spans="1:10" ht="16.5">
      <c r="A896" s="119"/>
      <c r="B896" s="122"/>
      <c r="C896" s="129"/>
      <c r="D896" s="119"/>
      <c r="E896" s="307"/>
      <c r="F896" s="119"/>
      <c r="G896" s="360"/>
      <c r="H896" s="119"/>
      <c r="I896" s="119"/>
      <c r="J896" s="315"/>
    </row>
    <row r="897" spans="1:10" ht="16.5">
      <c r="A897" s="119"/>
      <c r="B897" s="122"/>
      <c r="C897" s="129"/>
      <c r="D897" s="119"/>
      <c r="E897" s="307"/>
      <c r="F897" s="119"/>
      <c r="G897" s="275"/>
      <c r="H897" s="119"/>
      <c r="I897" s="119"/>
      <c r="J897" s="315"/>
    </row>
    <row r="898" spans="1:10" ht="16.5">
      <c r="A898" s="119"/>
      <c r="B898" s="122"/>
      <c r="C898" s="129"/>
      <c r="D898" s="119"/>
      <c r="E898" s="307"/>
      <c r="F898" s="119"/>
      <c r="G898" s="276"/>
      <c r="H898" s="119"/>
      <c r="I898" s="119"/>
      <c r="J898" s="315"/>
    </row>
    <row r="899" spans="1:10" ht="16.5">
      <c r="A899" s="119"/>
      <c r="B899" s="122"/>
      <c r="C899" s="129"/>
      <c r="D899" s="119"/>
      <c r="E899" s="307"/>
      <c r="F899" s="119"/>
      <c r="G899" s="276"/>
      <c r="H899" s="119"/>
      <c r="I899" s="119"/>
      <c r="J899" s="315"/>
    </row>
    <row r="900" spans="1:10" ht="16.5">
      <c r="A900" s="119"/>
      <c r="B900" s="148"/>
      <c r="C900" s="129"/>
      <c r="D900" s="119"/>
      <c r="E900" s="307"/>
      <c r="F900" s="119"/>
      <c r="G900" s="276"/>
      <c r="H900" s="119"/>
      <c r="I900" s="119"/>
      <c r="J900" s="315"/>
    </row>
    <row r="901" spans="1:10" ht="16.5">
      <c r="A901" s="119"/>
      <c r="B901" s="148"/>
      <c r="C901" s="129"/>
      <c r="D901" s="119"/>
      <c r="E901" s="307"/>
      <c r="F901" s="119"/>
      <c r="G901" s="276"/>
      <c r="H901" s="119"/>
      <c r="I901" s="119"/>
      <c r="J901" s="315"/>
    </row>
    <row r="902" spans="1:10" ht="16.5">
      <c r="A902" s="119"/>
      <c r="B902" s="134"/>
      <c r="C902" s="134"/>
      <c r="D902" s="119"/>
      <c r="E902" s="309"/>
      <c r="F902" s="119"/>
      <c r="G902" s="361"/>
      <c r="H902" s="119"/>
      <c r="I902" s="132"/>
      <c r="J902" s="315"/>
    </row>
    <row r="903" spans="1:10" ht="16.5">
      <c r="A903" s="119"/>
      <c r="B903" s="134"/>
      <c r="C903" s="134"/>
      <c r="D903" s="119"/>
      <c r="E903" s="309"/>
      <c r="F903" s="119"/>
      <c r="G903" s="121"/>
      <c r="H903" s="119"/>
      <c r="I903" s="132"/>
      <c r="J903" s="315"/>
    </row>
    <row r="904" spans="1:10" ht="16.5">
      <c r="A904" s="119"/>
      <c r="B904" s="134"/>
      <c r="C904" s="134"/>
      <c r="D904" s="119"/>
      <c r="E904" s="309"/>
      <c r="F904" s="119"/>
      <c r="G904" s="121"/>
      <c r="H904" s="119"/>
      <c r="I904" s="132"/>
      <c r="J904" s="315"/>
    </row>
    <row r="905" spans="1:10" ht="16.5">
      <c r="A905" s="123"/>
      <c r="B905" s="130"/>
      <c r="C905" s="134"/>
      <c r="D905" s="128"/>
      <c r="E905" s="309"/>
      <c r="F905" s="128"/>
      <c r="G905" s="121"/>
      <c r="H905" s="119"/>
      <c r="I905" s="119"/>
      <c r="J905" s="315"/>
    </row>
    <row r="906" spans="1:10" ht="16.5">
      <c r="A906" s="123"/>
      <c r="B906" s="130"/>
      <c r="C906" s="134"/>
      <c r="D906" s="128"/>
      <c r="E906" s="309"/>
      <c r="F906" s="128"/>
      <c r="G906" s="121"/>
      <c r="H906" s="119"/>
      <c r="I906" s="119"/>
      <c r="J906" s="315"/>
    </row>
    <row r="907" spans="1:10" ht="16.5">
      <c r="A907" s="123"/>
      <c r="B907" s="130"/>
      <c r="C907" s="118"/>
      <c r="D907" s="128"/>
      <c r="E907" s="309"/>
      <c r="F907" s="128"/>
      <c r="G907" s="121"/>
      <c r="H907" s="119"/>
      <c r="I907" s="119"/>
      <c r="J907" s="315"/>
    </row>
    <row r="908" spans="1:10" ht="16.5">
      <c r="A908" s="123"/>
      <c r="B908" s="130"/>
      <c r="C908" s="118"/>
      <c r="D908" s="128"/>
      <c r="E908" s="309"/>
      <c r="F908" s="128"/>
      <c r="G908" s="121"/>
      <c r="H908" s="119"/>
      <c r="I908" s="119"/>
      <c r="J908" s="315"/>
    </row>
    <row r="909" spans="1:10" ht="16.5">
      <c r="A909" s="123"/>
      <c r="B909" s="130"/>
      <c r="C909" s="118"/>
      <c r="D909" s="128"/>
      <c r="E909" s="309"/>
      <c r="F909" s="128"/>
      <c r="G909" s="121"/>
      <c r="H909" s="119"/>
      <c r="I909" s="119"/>
      <c r="J909" s="315"/>
    </row>
    <row r="910" spans="1:10" ht="16.5">
      <c r="A910" s="123"/>
      <c r="B910" s="118"/>
      <c r="C910" s="134"/>
      <c r="D910" s="128"/>
      <c r="E910" s="309"/>
      <c r="F910" s="128"/>
      <c r="G910" s="121"/>
      <c r="H910" s="119"/>
      <c r="I910" s="119"/>
      <c r="J910" s="315"/>
    </row>
    <row r="911" spans="1:10" ht="16.5">
      <c r="A911" s="123"/>
      <c r="B911" s="118"/>
      <c r="C911" s="118"/>
      <c r="D911" s="128"/>
      <c r="E911" s="309"/>
      <c r="F911" s="128"/>
      <c r="G911" s="121"/>
      <c r="H911" s="119"/>
      <c r="I911" s="119"/>
      <c r="J911" s="315"/>
    </row>
    <row r="912" spans="1:10" ht="16.5">
      <c r="A912" s="123"/>
      <c r="B912" s="134"/>
      <c r="C912" s="134"/>
      <c r="D912" s="128"/>
      <c r="E912" s="309"/>
      <c r="F912" s="128"/>
      <c r="G912" s="121"/>
      <c r="H912" s="119"/>
      <c r="I912" s="119"/>
      <c r="J912" s="315"/>
    </row>
    <row r="913" spans="1:10" ht="16.5">
      <c r="A913" s="123"/>
      <c r="B913" s="134"/>
      <c r="C913" s="134"/>
      <c r="D913" s="128"/>
      <c r="E913" s="309"/>
      <c r="F913" s="128"/>
      <c r="G913" s="121"/>
      <c r="H913" s="119"/>
      <c r="I913" s="119"/>
      <c r="J913" s="315"/>
    </row>
    <row r="914" spans="1:10" ht="16.5">
      <c r="A914" s="123"/>
      <c r="B914" s="134"/>
      <c r="C914" s="134"/>
      <c r="D914" s="128"/>
      <c r="E914" s="309"/>
      <c r="F914" s="128"/>
      <c r="G914" s="121"/>
      <c r="H914" s="119"/>
      <c r="I914" s="119"/>
      <c r="J914" s="315"/>
    </row>
    <row r="915" spans="1:10" ht="16.5">
      <c r="A915" s="123"/>
      <c r="B915" s="362"/>
      <c r="C915" s="362"/>
      <c r="D915" s="128"/>
      <c r="E915" s="309"/>
      <c r="F915" s="128"/>
      <c r="G915" s="121"/>
      <c r="H915" s="119"/>
      <c r="I915" s="119"/>
      <c r="J915" s="315"/>
    </row>
    <row r="916" spans="1:10" ht="16.5">
      <c r="A916" s="123"/>
      <c r="B916" s="362"/>
      <c r="C916" s="362"/>
      <c r="D916" s="128"/>
      <c r="E916" s="309"/>
      <c r="F916" s="128"/>
      <c r="G916" s="121"/>
      <c r="H916" s="119"/>
      <c r="I916" s="119"/>
      <c r="J916" s="315"/>
    </row>
    <row r="917" spans="1:10" ht="16.5">
      <c r="A917" s="123"/>
      <c r="B917" s="362"/>
      <c r="C917" s="362"/>
      <c r="D917" s="128"/>
      <c r="E917" s="309"/>
      <c r="F917" s="128"/>
      <c r="G917" s="121"/>
      <c r="H917" s="119"/>
      <c r="I917" s="119"/>
      <c r="J917" s="315"/>
    </row>
    <row r="918" spans="1:10" ht="16.5">
      <c r="A918" s="123"/>
      <c r="B918" s="362"/>
      <c r="C918" s="362"/>
      <c r="D918" s="128"/>
      <c r="E918" s="309"/>
      <c r="F918" s="128"/>
      <c r="G918" s="121"/>
      <c r="H918" s="119"/>
      <c r="I918" s="119"/>
      <c r="J918" s="315"/>
    </row>
    <row r="919" spans="1:10" ht="16.5">
      <c r="A919" s="119"/>
      <c r="B919" s="148"/>
      <c r="C919" s="118"/>
      <c r="D919" s="119"/>
      <c r="E919" s="307"/>
      <c r="F919" s="119"/>
      <c r="G919" s="121"/>
      <c r="H919" s="119"/>
      <c r="I919" s="119"/>
      <c r="J919" s="315"/>
    </row>
    <row r="920" spans="1:10" ht="16.5">
      <c r="A920" s="119"/>
      <c r="B920" s="129"/>
      <c r="C920" s="118"/>
      <c r="D920" s="119"/>
      <c r="E920" s="307"/>
      <c r="F920" s="119"/>
      <c r="G920" s="121"/>
      <c r="H920" s="119"/>
      <c r="I920" s="119"/>
      <c r="J920" s="315"/>
    </row>
    <row r="921" spans="1:10" ht="16.5">
      <c r="A921" s="119"/>
      <c r="B921" s="129"/>
      <c r="C921" s="129"/>
      <c r="D921" s="119"/>
      <c r="E921" s="307"/>
      <c r="F921" s="119"/>
      <c r="G921" s="121"/>
      <c r="H921" s="119"/>
      <c r="I921" s="119"/>
      <c r="J921" s="315"/>
    </row>
    <row r="922" spans="1:10" ht="16.5">
      <c r="A922" s="119"/>
      <c r="B922" s="129"/>
      <c r="C922" s="118"/>
      <c r="D922" s="119"/>
      <c r="E922" s="307"/>
      <c r="F922" s="119"/>
      <c r="G922" s="121"/>
      <c r="H922" s="119"/>
      <c r="I922" s="119"/>
      <c r="J922" s="315"/>
    </row>
    <row r="923" spans="1:10" ht="16.5">
      <c r="A923" s="119"/>
      <c r="B923" s="129"/>
      <c r="C923" s="118"/>
      <c r="D923" s="119"/>
      <c r="E923" s="307"/>
      <c r="F923" s="119"/>
      <c r="G923" s="121"/>
      <c r="H923" s="119"/>
      <c r="I923" s="119"/>
      <c r="J923" s="320"/>
    </row>
    <row r="924" spans="1:9" ht="16.5">
      <c r="A924" s="119"/>
      <c r="B924" s="129"/>
      <c r="C924" s="118"/>
      <c r="D924" s="119"/>
      <c r="E924" s="307"/>
      <c r="F924" s="119"/>
      <c r="G924" s="121"/>
      <c r="H924" s="119"/>
      <c r="I924" s="119"/>
    </row>
    <row r="925" spans="1:9" ht="16.5">
      <c r="A925" s="119"/>
      <c r="B925" s="129"/>
      <c r="C925" s="118"/>
      <c r="D925" s="119"/>
      <c r="E925" s="307"/>
      <c r="F925" s="119"/>
      <c r="G925" s="121"/>
      <c r="H925" s="119"/>
      <c r="I925" s="119"/>
    </row>
    <row r="926" spans="1:9" ht="16.5">
      <c r="A926" s="119"/>
      <c r="B926" s="129"/>
      <c r="C926" s="118"/>
      <c r="D926" s="119"/>
      <c r="E926" s="307"/>
      <c r="F926" s="119"/>
      <c r="G926" s="363"/>
      <c r="H926" s="119"/>
      <c r="I926" s="119"/>
    </row>
    <row r="927" spans="1:9" ht="16.5">
      <c r="A927" s="119"/>
      <c r="B927" s="129"/>
      <c r="C927" s="134"/>
      <c r="D927" s="119"/>
      <c r="E927" s="307"/>
      <c r="F927" s="119"/>
      <c r="G927" s="363"/>
      <c r="H927" s="119"/>
      <c r="I927" s="119"/>
    </row>
    <row r="928" spans="1:9" ht="16.5">
      <c r="A928" s="119"/>
      <c r="B928" s="129"/>
      <c r="C928" s="134"/>
      <c r="D928" s="119"/>
      <c r="E928" s="307"/>
      <c r="F928" s="119"/>
      <c r="G928" s="363"/>
      <c r="H928" s="119"/>
      <c r="I928" s="119"/>
    </row>
    <row r="929" spans="1:9" ht="16.5">
      <c r="A929" s="119"/>
      <c r="B929" s="129"/>
      <c r="C929" s="134"/>
      <c r="D929" s="119"/>
      <c r="E929" s="307"/>
      <c r="F929" s="119"/>
      <c r="G929" s="363"/>
      <c r="H929" s="119"/>
      <c r="I929" s="119"/>
    </row>
    <row r="930" spans="1:9" ht="16.5">
      <c r="A930" s="119"/>
      <c r="B930" s="129"/>
      <c r="C930" s="129"/>
      <c r="D930" s="119"/>
      <c r="E930" s="307"/>
      <c r="F930" s="119"/>
      <c r="G930" s="364"/>
      <c r="H930" s="119"/>
      <c r="I930" s="119"/>
    </row>
    <row r="931" spans="1:9" ht="16.5">
      <c r="A931" s="119"/>
      <c r="B931" s="129"/>
      <c r="C931" s="129"/>
      <c r="D931" s="119"/>
      <c r="E931" s="307"/>
      <c r="F931" s="119"/>
      <c r="G931" s="182"/>
      <c r="H931" s="119"/>
      <c r="I931" s="119"/>
    </row>
    <row r="932" spans="1:9" ht="16.5">
      <c r="A932" s="119"/>
      <c r="B932" s="129"/>
      <c r="C932" s="118"/>
      <c r="D932" s="119"/>
      <c r="E932" s="307"/>
      <c r="F932" s="119"/>
      <c r="G932" s="363"/>
      <c r="H932" s="119"/>
      <c r="I932" s="119"/>
    </row>
    <row r="933" spans="1:9" ht="16.5">
      <c r="A933" s="119"/>
      <c r="B933" s="129"/>
      <c r="C933" s="118"/>
      <c r="D933" s="119"/>
      <c r="E933" s="307"/>
      <c r="F933" s="119"/>
      <c r="G933" s="364"/>
      <c r="H933" s="119"/>
      <c r="I933" s="119"/>
    </row>
    <row r="934" spans="1:9" ht="16.5">
      <c r="A934" s="119"/>
      <c r="B934" s="129"/>
      <c r="C934" s="129"/>
      <c r="D934" s="119"/>
      <c r="E934" s="307"/>
      <c r="F934" s="119"/>
      <c r="G934" s="182"/>
      <c r="H934" s="119"/>
      <c r="I934" s="119"/>
    </row>
    <row r="935" spans="1:9" ht="16.5">
      <c r="A935" s="119"/>
      <c r="B935" s="129"/>
      <c r="C935" s="129"/>
      <c r="D935" s="119"/>
      <c r="E935" s="307"/>
      <c r="F935" s="119"/>
      <c r="G935" s="365"/>
      <c r="H935" s="119"/>
      <c r="I935" s="119"/>
    </row>
    <row r="936" spans="1:9" ht="16.5">
      <c r="A936" s="119"/>
      <c r="B936" s="129"/>
      <c r="C936" s="129"/>
      <c r="D936" s="119"/>
      <c r="E936" s="307"/>
      <c r="F936" s="119"/>
      <c r="G936" s="366"/>
      <c r="H936" s="119"/>
      <c r="I936" s="119"/>
    </row>
    <row r="937" spans="1:9" ht="16.5">
      <c r="A937" s="119"/>
      <c r="B937" s="129"/>
      <c r="C937" s="129"/>
      <c r="D937" s="119"/>
      <c r="E937" s="307"/>
      <c r="F937" s="119"/>
      <c r="G937" s="364"/>
      <c r="H937" s="119"/>
      <c r="I937" s="119"/>
    </row>
    <row r="938" spans="1:9" ht="16.5">
      <c r="A938" s="119"/>
      <c r="B938" s="129"/>
      <c r="C938" s="129"/>
      <c r="D938" s="119"/>
      <c r="E938" s="307"/>
      <c r="F938" s="119"/>
      <c r="G938" s="364"/>
      <c r="H938" s="119"/>
      <c r="I938" s="119"/>
    </row>
    <row r="939" spans="1:9" ht="16.5">
      <c r="A939" s="119"/>
      <c r="B939" s="129"/>
      <c r="C939" s="134"/>
      <c r="D939" s="119"/>
      <c r="E939" s="307"/>
      <c r="F939" s="119"/>
      <c r="G939" s="364"/>
      <c r="H939" s="119"/>
      <c r="I939" s="119"/>
    </row>
    <row r="940" spans="1:9" ht="16.5">
      <c r="A940" s="119"/>
      <c r="B940" s="129"/>
      <c r="C940" s="134"/>
      <c r="D940" s="119"/>
      <c r="E940" s="307"/>
      <c r="F940" s="119"/>
      <c r="G940" s="364"/>
      <c r="H940" s="119"/>
      <c r="I940" s="119"/>
    </row>
    <row r="941" spans="1:9" ht="16.5">
      <c r="A941" s="119"/>
      <c r="B941" s="129"/>
      <c r="C941" s="134"/>
      <c r="D941" s="119"/>
      <c r="E941" s="307"/>
      <c r="F941" s="119"/>
      <c r="G941" s="118"/>
      <c r="H941" s="119"/>
      <c r="I941" s="119"/>
    </row>
    <row r="942" spans="1:9" ht="16.5">
      <c r="A942" s="119"/>
      <c r="B942" s="129"/>
      <c r="C942" s="134"/>
      <c r="D942" s="119"/>
      <c r="E942" s="359"/>
      <c r="F942" s="119"/>
      <c r="G942" s="118"/>
      <c r="H942" s="119"/>
      <c r="I942" s="119"/>
    </row>
    <row r="943" spans="1:9" ht="16.5">
      <c r="A943" s="367"/>
      <c r="B943" s="368"/>
      <c r="C943" s="368"/>
      <c r="D943" s="367"/>
      <c r="E943" s="369"/>
      <c r="F943" s="367"/>
      <c r="G943" s="118"/>
      <c r="H943" s="370"/>
      <c r="I943" s="119"/>
    </row>
    <row r="944" spans="1:9" ht="16.5">
      <c r="A944" s="367"/>
      <c r="B944" s="368"/>
      <c r="C944" s="368"/>
      <c r="D944" s="367"/>
      <c r="E944" s="371"/>
      <c r="F944" s="367"/>
      <c r="G944" s="121"/>
      <c r="H944" s="370"/>
      <c r="I944" s="119"/>
    </row>
    <row r="945" spans="1:9" ht="16.5">
      <c r="A945" s="367"/>
      <c r="B945" s="368"/>
      <c r="C945" s="368"/>
      <c r="D945" s="367"/>
      <c r="E945" s="369"/>
      <c r="F945" s="367"/>
      <c r="G945" s="121"/>
      <c r="H945" s="119"/>
      <c r="I945" s="119"/>
    </row>
    <row r="946" spans="1:9" ht="16.5">
      <c r="A946" s="367"/>
      <c r="B946" s="368"/>
      <c r="C946" s="368"/>
      <c r="D946" s="367"/>
      <c r="E946" s="369"/>
      <c r="F946" s="367"/>
      <c r="G946" s="121"/>
      <c r="H946" s="119"/>
      <c r="I946" s="119"/>
    </row>
    <row r="947" spans="1:9" ht="16.5">
      <c r="A947" s="342"/>
      <c r="B947" s="180"/>
      <c r="C947" s="180"/>
      <c r="D947" s="342"/>
      <c r="E947" s="372"/>
      <c r="F947" s="342"/>
      <c r="G947" s="373"/>
      <c r="H947" s="119"/>
      <c r="I947" s="119"/>
    </row>
    <row r="948" spans="1:9" ht="16.5">
      <c r="A948" s="342"/>
      <c r="B948" s="118"/>
      <c r="C948" s="118"/>
      <c r="D948" s="119"/>
      <c r="E948" s="343"/>
      <c r="F948" s="342"/>
      <c r="G948" s="373"/>
      <c r="H948" s="290"/>
      <c r="I948" s="119"/>
    </row>
    <row r="949" spans="1:9" ht="16.5">
      <c r="A949" s="367"/>
      <c r="B949" s="118"/>
      <c r="C949" s="118"/>
      <c r="D949" s="119"/>
      <c r="E949" s="369"/>
      <c r="F949" s="367"/>
      <c r="G949" s="374"/>
      <c r="H949" s="370"/>
      <c r="I949" s="119"/>
    </row>
    <row r="950" spans="1:9" ht="16.5">
      <c r="A950" s="342"/>
      <c r="B950" s="180"/>
      <c r="C950" s="180"/>
      <c r="D950" s="119"/>
      <c r="E950" s="343"/>
      <c r="F950" s="342"/>
      <c r="G950" s="374"/>
      <c r="H950" s="375"/>
      <c r="I950" s="119"/>
    </row>
    <row r="951" spans="1:9" ht="16.5">
      <c r="A951" s="342"/>
      <c r="B951" s="180"/>
      <c r="C951" s="180"/>
      <c r="D951" s="119"/>
      <c r="E951" s="343"/>
      <c r="F951" s="342"/>
      <c r="G951" s="374"/>
      <c r="H951" s="290"/>
      <c r="I951" s="119"/>
    </row>
    <row r="952" spans="1:9" ht="16.5">
      <c r="A952" s="342"/>
      <c r="B952" s="180"/>
      <c r="C952" s="180"/>
      <c r="D952" s="119"/>
      <c r="E952" s="343"/>
      <c r="F952" s="342"/>
      <c r="G952" s="374"/>
      <c r="H952" s="375"/>
      <c r="I952" s="119"/>
    </row>
    <row r="953" spans="1:9" ht="16.5">
      <c r="A953" s="367"/>
      <c r="B953" s="368"/>
      <c r="C953" s="368"/>
      <c r="D953" s="119"/>
      <c r="E953" s="369"/>
      <c r="F953" s="367"/>
      <c r="G953" s="374"/>
      <c r="H953" s="370"/>
      <c r="I953" s="119"/>
    </row>
    <row r="954" spans="1:9" ht="16.5">
      <c r="A954" s="342"/>
      <c r="B954" s="180"/>
      <c r="C954" s="180"/>
      <c r="D954" s="119"/>
      <c r="E954" s="343"/>
      <c r="F954" s="342"/>
      <c r="G954" s="374"/>
      <c r="H954" s="375"/>
      <c r="I954" s="119"/>
    </row>
    <row r="955" spans="1:9" ht="16.5">
      <c r="A955" s="342"/>
      <c r="B955" s="180"/>
      <c r="C955" s="180"/>
      <c r="D955" s="119"/>
      <c r="E955" s="343"/>
      <c r="F955" s="342"/>
      <c r="G955" s="374"/>
      <c r="H955" s="375"/>
      <c r="I955" s="119"/>
    </row>
    <row r="956" spans="1:9" ht="16.5">
      <c r="A956" s="342"/>
      <c r="B956" s="180"/>
      <c r="C956" s="180"/>
      <c r="D956" s="119"/>
      <c r="E956" s="343"/>
      <c r="F956" s="342"/>
      <c r="G956" s="374"/>
      <c r="H956" s="375"/>
      <c r="I956" s="119"/>
    </row>
    <row r="957" spans="1:9" ht="16.5">
      <c r="A957" s="342"/>
      <c r="B957" s="180"/>
      <c r="C957" s="180"/>
      <c r="D957" s="119"/>
      <c r="E957" s="343"/>
      <c r="F957" s="342"/>
      <c r="G957" s="374"/>
      <c r="H957" s="375"/>
      <c r="I957" s="119"/>
    </row>
    <row r="958" spans="1:9" ht="16.5">
      <c r="A958" s="119"/>
      <c r="B958" s="148"/>
      <c r="C958" s="118"/>
      <c r="D958" s="119"/>
      <c r="E958" s="307"/>
      <c r="F958" s="119"/>
      <c r="G958" s="374"/>
      <c r="H958" s="119"/>
      <c r="I958" s="119"/>
    </row>
    <row r="959" spans="1:9" ht="16.5">
      <c r="A959" s="119"/>
      <c r="B959" s="118"/>
      <c r="C959" s="129"/>
      <c r="D959" s="119"/>
      <c r="E959" s="307"/>
      <c r="F959" s="119"/>
      <c r="G959" s="374"/>
      <c r="H959" s="119"/>
      <c r="I959" s="119"/>
    </row>
    <row r="960" spans="1:9" ht="16.5">
      <c r="A960" s="119"/>
      <c r="B960" s="118"/>
      <c r="C960" s="129"/>
      <c r="D960" s="119"/>
      <c r="E960" s="359"/>
      <c r="F960" s="119"/>
      <c r="G960" s="374"/>
      <c r="H960" s="119"/>
      <c r="I960" s="119"/>
    </row>
    <row r="961" spans="1:9" ht="16.5">
      <c r="A961" s="119"/>
      <c r="B961" s="118"/>
      <c r="C961" s="118"/>
      <c r="D961" s="119"/>
      <c r="E961" s="307"/>
      <c r="F961" s="119"/>
      <c r="G961" s="374"/>
      <c r="H961" s="119"/>
      <c r="I961" s="119"/>
    </row>
    <row r="962" spans="1:9" ht="16.5">
      <c r="A962" s="119"/>
      <c r="B962" s="118"/>
      <c r="C962" s="118"/>
      <c r="D962" s="119"/>
      <c r="E962" s="307"/>
      <c r="F962" s="119"/>
      <c r="G962" s="374"/>
      <c r="H962" s="119"/>
      <c r="I962" s="119"/>
    </row>
    <row r="963" spans="1:9" ht="16.5">
      <c r="A963" s="119"/>
      <c r="B963" s="118"/>
      <c r="C963" s="118"/>
      <c r="D963" s="119"/>
      <c r="E963" s="307"/>
      <c r="F963" s="119"/>
      <c r="G963" s="374"/>
      <c r="H963" s="119"/>
      <c r="I963" s="119"/>
    </row>
    <row r="964" spans="1:9" ht="16.5">
      <c r="A964" s="367"/>
      <c r="B964" s="368"/>
      <c r="C964" s="368"/>
      <c r="D964" s="367"/>
      <c r="E964" s="369"/>
      <c r="F964" s="367"/>
      <c r="G964" s="374"/>
      <c r="H964" s="376"/>
      <c r="I964" s="119"/>
    </row>
    <row r="965" spans="1:9" ht="16.5">
      <c r="A965" s="367"/>
      <c r="B965" s="368"/>
      <c r="C965" s="368"/>
      <c r="D965" s="367"/>
      <c r="E965" s="369"/>
      <c r="F965" s="367"/>
      <c r="G965" s="374"/>
      <c r="H965" s="376"/>
      <c r="I965" s="119"/>
    </row>
    <row r="966" spans="1:9" ht="16.5">
      <c r="A966" s="125"/>
      <c r="B966" s="124"/>
      <c r="C966" s="124"/>
      <c r="D966" s="377"/>
      <c r="E966" s="308"/>
      <c r="F966" s="125"/>
      <c r="G966" s="374"/>
      <c r="H966" s="378"/>
      <c r="I966" s="379"/>
    </row>
    <row r="967" spans="1:9" ht="16.5">
      <c r="A967" s="125"/>
      <c r="B967" s="124"/>
      <c r="C967" s="124"/>
      <c r="D967" s="377"/>
      <c r="E967" s="308"/>
      <c r="F967" s="125"/>
      <c r="G967" s="374"/>
      <c r="H967" s="378"/>
      <c r="I967" s="379"/>
    </row>
    <row r="968" spans="1:9" ht="16.5">
      <c r="A968" s="125"/>
      <c r="B968" s="124"/>
      <c r="C968" s="124"/>
      <c r="D968" s="377"/>
      <c r="E968" s="308"/>
      <c r="F968" s="125"/>
      <c r="G968" s="374"/>
      <c r="H968" s="378"/>
      <c r="I968" s="379"/>
    </row>
    <row r="969" spans="1:9" ht="16.5">
      <c r="A969" s="125"/>
      <c r="B969" s="124"/>
      <c r="C969" s="304"/>
      <c r="D969" s="377"/>
      <c r="E969" s="308"/>
      <c r="F969" s="380"/>
      <c r="G969" s="374"/>
      <c r="H969" s="378"/>
      <c r="I969" s="381"/>
    </row>
    <row r="970" spans="1:9" ht="16.5">
      <c r="A970" s="125"/>
      <c r="B970" s="124"/>
      <c r="C970" s="304"/>
      <c r="D970" s="377"/>
      <c r="E970" s="308"/>
      <c r="F970" s="380"/>
      <c r="G970" s="374"/>
      <c r="H970" s="378"/>
      <c r="I970" s="381"/>
    </row>
    <row r="971" spans="1:9" ht="16.5">
      <c r="A971" s="125"/>
      <c r="B971" s="124"/>
      <c r="C971" s="124"/>
      <c r="D971" s="377"/>
      <c r="E971" s="308"/>
      <c r="F971" s="125"/>
      <c r="G971" s="374"/>
      <c r="H971" s="378"/>
      <c r="I971" s="379"/>
    </row>
    <row r="972" spans="1:9" ht="16.5">
      <c r="A972" s="125"/>
      <c r="B972" s="124"/>
      <c r="C972" s="124"/>
      <c r="D972" s="377"/>
      <c r="E972" s="308"/>
      <c r="F972" s="125"/>
      <c r="G972" s="374"/>
      <c r="H972" s="378"/>
      <c r="I972" s="379"/>
    </row>
    <row r="973" spans="1:9" ht="16.5">
      <c r="A973" s="125"/>
      <c r="B973" s="124"/>
      <c r="C973" s="124"/>
      <c r="D973" s="377"/>
      <c r="E973" s="308"/>
      <c r="F973" s="125"/>
      <c r="G973" s="374"/>
      <c r="H973" s="378"/>
      <c r="I973" s="379"/>
    </row>
    <row r="974" spans="1:9" ht="16.5">
      <c r="A974" s="125"/>
      <c r="B974" s="124"/>
      <c r="C974" s="124"/>
      <c r="D974" s="377"/>
      <c r="E974" s="308"/>
      <c r="F974" s="125"/>
      <c r="G974" s="374"/>
      <c r="H974" s="378"/>
      <c r="I974" s="379"/>
    </row>
    <row r="975" spans="1:9" ht="16.5">
      <c r="A975" s="125"/>
      <c r="B975" s="124"/>
      <c r="C975" s="124"/>
      <c r="D975" s="377"/>
      <c r="E975" s="308"/>
      <c r="F975" s="125"/>
      <c r="G975" s="374"/>
      <c r="H975" s="378"/>
      <c r="I975" s="379"/>
    </row>
    <row r="976" spans="1:9" ht="16.5">
      <c r="A976" s="125"/>
      <c r="B976" s="124"/>
      <c r="C976" s="124"/>
      <c r="D976" s="377"/>
      <c r="E976" s="308"/>
      <c r="F976" s="125"/>
      <c r="G976" s="374"/>
      <c r="H976" s="378"/>
      <c r="I976" s="379"/>
    </row>
    <row r="977" spans="1:9" ht="16.5">
      <c r="A977" s="125"/>
      <c r="B977" s="131"/>
      <c r="C977" s="124"/>
      <c r="D977" s="377"/>
      <c r="E977" s="308"/>
      <c r="F977" s="125"/>
      <c r="G977" s="374"/>
      <c r="H977" s="378"/>
      <c r="I977" s="379"/>
    </row>
    <row r="978" spans="1:9" ht="16.5">
      <c r="A978" s="125"/>
      <c r="B978" s="124"/>
      <c r="C978" s="124"/>
      <c r="D978" s="377"/>
      <c r="E978" s="308"/>
      <c r="F978" s="125"/>
      <c r="G978" s="374"/>
      <c r="H978" s="378"/>
      <c r="I978" s="379"/>
    </row>
    <row r="979" spans="1:9" ht="16.5">
      <c r="A979" s="125"/>
      <c r="B979" s="124"/>
      <c r="C979" s="124"/>
      <c r="D979" s="377"/>
      <c r="E979" s="308"/>
      <c r="F979" s="125"/>
      <c r="G979" s="374"/>
      <c r="H979" s="378"/>
      <c r="I979" s="379"/>
    </row>
    <row r="980" spans="1:9" ht="16.5">
      <c r="A980" s="125"/>
      <c r="B980" s="124"/>
      <c r="C980" s="124"/>
      <c r="D980" s="377"/>
      <c r="E980" s="308"/>
      <c r="F980" s="125"/>
      <c r="G980" s="374"/>
      <c r="H980" s="378"/>
      <c r="I980" s="379"/>
    </row>
    <row r="981" spans="1:9" ht="16.5">
      <c r="A981" s="125"/>
      <c r="B981" s="124"/>
      <c r="C981" s="124"/>
      <c r="D981" s="377"/>
      <c r="E981" s="308"/>
      <c r="F981" s="125"/>
      <c r="G981" s="374"/>
      <c r="H981" s="378"/>
      <c r="I981" s="379"/>
    </row>
    <row r="982" spans="1:9" ht="16.5">
      <c r="A982" s="125"/>
      <c r="B982" s="124"/>
      <c r="C982" s="124"/>
      <c r="D982" s="377"/>
      <c r="E982" s="308"/>
      <c r="F982" s="125"/>
      <c r="G982" s="382"/>
      <c r="H982" s="378"/>
      <c r="I982" s="379"/>
    </row>
    <row r="983" spans="1:9" ht="16.5">
      <c r="A983" s="125"/>
      <c r="B983" s="124"/>
      <c r="C983" s="124"/>
      <c r="D983" s="377"/>
      <c r="E983" s="308"/>
      <c r="F983" s="125"/>
      <c r="G983" s="383"/>
      <c r="H983" s="378"/>
      <c r="I983" s="379"/>
    </row>
    <row r="984" spans="1:9" ht="16.5">
      <c r="A984" s="125"/>
      <c r="B984" s="124"/>
      <c r="C984" s="124"/>
      <c r="D984" s="377"/>
      <c r="E984" s="308"/>
      <c r="F984" s="125"/>
      <c r="G984" s="383"/>
      <c r="H984" s="378"/>
      <c r="I984" s="379"/>
    </row>
    <row r="985" spans="1:9" ht="16.5">
      <c r="A985" s="125"/>
      <c r="B985" s="124"/>
      <c r="C985" s="124"/>
      <c r="D985" s="377"/>
      <c r="E985" s="308"/>
      <c r="F985" s="125"/>
      <c r="G985" s="382"/>
      <c r="H985" s="378"/>
      <c r="I985" s="379"/>
    </row>
    <row r="986" spans="1:9" ht="16.5">
      <c r="A986" s="125"/>
      <c r="B986" s="124"/>
      <c r="C986" s="124"/>
      <c r="D986" s="377"/>
      <c r="E986" s="308"/>
      <c r="F986" s="125"/>
      <c r="G986" s="383"/>
      <c r="H986" s="378"/>
      <c r="I986" s="379"/>
    </row>
    <row r="987" spans="1:9" ht="16.5">
      <c r="A987" s="125"/>
      <c r="B987" s="124"/>
      <c r="C987" s="124"/>
      <c r="D987" s="377"/>
      <c r="E987" s="308"/>
      <c r="F987" s="125"/>
      <c r="G987" s="383"/>
      <c r="H987" s="378"/>
      <c r="I987" s="379"/>
    </row>
    <row r="988" spans="1:9" ht="16.5">
      <c r="A988" s="125"/>
      <c r="B988" s="124"/>
      <c r="C988" s="124"/>
      <c r="D988" s="377"/>
      <c r="E988" s="308"/>
      <c r="F988" s="125"/>
      <c r="G988" s="382"/>
      <c r="H988" s="378"/>
      <c r="I988" s="379"/>
    </row>
    <row r="989" spans="1:9" ht="16.5">
      <c r="A989" s="125"/>
      <c r="B989" s="124"/>
      <c r="C989" s="124"/>
      <c r="D989" s="377"/>
      <c r="E989" s="308"/>
      <c r="F989" s="125"/>
      <c r="G989" s="382"/>
      <c r="H989" s="378"/>
      <c r="I989" s="379"/>
    </row>
    <row r="990" spans="1:9" ht="16.5">
      <c r="A990" s="125"/>
      <c r="B990" s="124"/>
      <c r="C990" s="304"/>
      <c r="D990" s="377"/>
      <c r="E990" s="308"/>
      <c r="F990" s="380"/>
      <c r="G990" s="383"/>
      <c r="H990" s="378"/>
      <c r="I990" s="381"/>
    </row>
    <row r="991" spans="1:9" ht="16.5">
      <c r="A991" s="125"/>
      <c r="B991" s="124"/>
      <c r="C991" s="124"/>
      <c r="D991" s="377"/>
      <c r="E991" s="308"/>
      <c r="F991" s="125"/>
      <c r="G991" s="382"/>
      <c r="H991" s="378"/>
      <c r="I991" s="379"/>
    </row>
    <row r="992" spans="1:9" ht="16.5">
      <c r="A992" s="125"/>
      <c r="B992" s="124"/>
      <c r="C992" s="124"/>
      <c r="D992" s="377"/>
      <c r="E992" s="308"/>
      <c r="F992" s="380"/>
      <c r="G992" s="382"/>
      <c r="H992" s="378"/>
      <c r="I992" s="381"/>
    </row>
    <row r="993" spans="1:9" ht="16.5">
      <c r="A993" s="125"/>
      <c r="B993" s="124"/>
      <c r="C993" s="124"/>
      <c r="D993" s="377"/>
      <c r="E993" s="308"/>
      <c r="F993" s="380"/>
      <c r="G993" s="382"/>
      <c r="H993" s="378"/>
      <c r="I993" s="381"/>
    </row>
    <row r="994" spans="1:9" ht="16.5">
      <c r="A994" s="125"/>
      <c r="B994" s="124"/>
      <c r="C994" s="124"/>
      <c r="D994" s="377"/>
      <c r="E994" s="343"/>
      <c r="F994" s="125"/>
      <c r="G994" s="382"/>
      <c r="H994" s="378"/>
      <c r="I994" s="381"/>
    </row>
    <row r="995" spans="1:9" ht="16.5">
      <c r="A995" s="125"/>
      <c r="B995" s="124"/>
      <c r="C995" s="124"/>
      <c r="D995" s="377"/>
      <c r="E995" s="308"/>
      <c r="F995" s="380"/>
      <c r="G995" s="383"/>
      <c r="H995" s="378"/>
      <c r="I995" s="381"/>
    </row>
    <row r="996" spans="1:9" ht="16.5">
      <c r="A996" s="125"/>
      <c r="B996" s="124"/>
      <c r="C996" s="124"/>
      <c r="D996" s="377"/>
      <c r="E996" s="308"/>
      <c r="F996" s="380"/>
      <c r="G996" s="364"/>
      <c r="H996" s="378"/>
      <c r="I996" s="381"/>
    </row>
    <row r="997" spans="1:9" ht="16.5">
      <c r="A997" s="125"/>
      <c r="B997" s="304"/>
      <c r="C997" s="304"/>
      <c r="D997" s="377"/>
      <c r="E997" s="308"/>
      <c r="F997" s="125"/>
      <c r="G997" s="346"/>
      <c r="H997" s="378"/>
      <c r="I997" s="379"/>
    </row>
    <row r="998" spans="1:9" ht="16.5">
      <c r="A998" s="125"/>
      <c r="B998" s="304"/>
      <c r="C998" s="304"/>
      <c r="D998" s="377"/>
      <c r="E998" s="308"/>
      <c r="F998" s="125"/>
      <c r="G998" s="382"/>
      <c r="H998" s="378"/>
      <c r="I998" s="379"/>
    </row>
    <row r="999" spans="1:9" ht="16.5">
      <c r="A999" s="128"/>
      <c r="B999" s="134"/>
      <c r="C999" s="134"/>
      <c r="D999" s="128"/>
      <c r="E999" s="309"/>
      <c r="F999" s="342"/>
      <c r="G999" s="382"/>
      <c r="H999" s="352"/>
      <c r="I999" s="378"/>
    </row>
    <row r="1000" spans="1:9" ht="16.5">
      <c r="A1000" s="119"/>
      <c r="B1000" s="118"/>
      <c r="C1000" s="118"/>
      <c r="D1000" s="128"/>
      <c r="E1000" s="309"/>
      <c r="F1000" s="342"/>
      <c r="G1000" s="383"/>
      <c r="H1000" s="378"/>
      <c r="I1000" s="384"/>
    </row>
    <row r="1001" spans="1:9" ht="16.5">
      <c r="A1001" s="119"/>
      <c r="B1001" s="118"/>
      <c r="C1001" s="118"/>
      <c r="D1001" s="128"/>
      <c r="E1001" s="309"/>
      <c r="F1001" s="342"/>
      <c r="G1001" s="346"/>
      <c r="H1001" s="378"/>
      <c r="I1001" s="384"/>
    </row>
    <row r="1002" spans="1:9" ht="16.5">
      <c r="A1002" s="119"/>
      <c r="B1002" s="134"/>
      <c r="C1002" s="134"/>
      <c r="D1002" s="128"/>
      <c r="E1002" s="309"/>
      <c r="F1002" s="342"/>
      <c r="G1002" s="346"/>
      <c r="H1002" s="378"/>
      <c r="I1002" s="384"/>
    </row>
    <row r="1003" spans="1:9" ht="16.5">
      <c r="A1003" s="119"/>
      <c r="B1003" s="134"/>
      <c r="C1003" s="134"/>
      <c r="D1003" s="128"/>
      <c r="E1003" s="309"/>
      <c r="F1003" s="342"/>
      <c r="G1003" s="346"/>
      <c r="H1003" s="378"/>
      <c r="I1003" s="384"/>
    </row>
    <row r="1004" spans="1:9" ht="16.5">
      <c r="A1004" s="119"/>
      <c r="B1004" s="134"/>
      <c r="C1004" s="134"/>
      <c r="D1004" s="128"/>
      <c r="E1004" s="309"/>
      <c r="F1004" s="342"/>
      <c r="G1004" s="182"/>
      <c r="H1004" s="352"/>
      <c r="I1004" s="378"/>
    </row>
    <row r="1005" spans="1:9" ht="16.5">
      <c r="A1005" s="119"/>
      <c r="B1005" s="118"/>
      <c r="C1005" s="118"/>
      <c r="D1005" s="128"/>
      <c r="E1005" s="309"/>
      <c r="F1005" s="342"/>
      <c r="G1005" s="382"/>
      <c r="H1005" s="378"/>
      <c r="I1005" s="384"/>
    </row>
    <row r="1006" spans="1:9" ht="16.5">
      <c r="A1006" s="119"/>
      <c r="B1006" s="134"/>
      <c r="C1006" s="134"/>
      <c r="D1006" s="128"/>
      <c r="E1006" s="309"/>
      <c r="F1006" s="342"/>
      <c r="G1006" s="382"/>
      <c r="H1006" s="352"/>
      <c r="I1006" s="378"/>
    </row>
    <row r="1007" spans="1:9" ht="16.5">
      <c r="A1007" s="119"/>
      <c r="B1007" s="134"/>
      <c r="C1007" s="134"/>
      <c r="D1007" s="128"/>
      <c r="E1007" s="309"/>
      <c r="F1007" s="342"/>
      <c r="G1007" s="382"/>
      <c r="H1007" s="378"/>
      <c r="I1007" s="384"/>
    </row>
    <row r="1008" spans="1:9" ht="16.5">
      <c r="A1008" s="119"/>
      <c r="B1008" s="134"/>
      <c r="C1008" s="134"/>
      <c r="D1008" s="128"/>
      <c r="E1008" s="309"/>
      <c r="F1008" s="342"/>
      <c r="G1008" s="383"/>
      <c r="H1008" s="378"/>
      <c r="I1008" s="384"/>
    </row>
    <row r="1009" spans="1:9" ht="16.5">
      <c r="A1009" s="119"/>
      <c r="B1009" s="134"/>
      <c r="C1009" s="134"/>
      <c r="D1009" s="128"/>
      <c r="E1009" s="309"/>
      <c r="F1009" s="342"/>
      <c r="G1009" s="364"/>
      <c r="H1009" s="352"/>
      <c r="I1009" s="378"/>
    </row>
    <row r="1010" spans="1:9" ht="16.5">
      <c r="A1010" s="119"/>
      <c r="B1010" s="385"/>
      <c r="C1010" s="134"/>
      <c r="D1010" s="128"/>
      <c r="E1010" s="309"/>
      <c r="F1010" s="342"/>
      <c r="G1010" s="386"/>
      <c r="H1010" s="378"/>
      <c r="I1010" s="384"/>
    </row>
    <row r="1011" spans="1:9" ht="16.5">
      <c r="A1011" s="119"/>
      <c r="B1011" s="134"/>
      <c r="C1011" s="134"/>
      <c r="D1011" s="128"/>
      <c r="E1011" s="309"/>
      <c r="F1011" s="342"/>
      <c r="G1011" s="121"/>
      <c r="H1011" s="378"/>
      <c r="I1011" s="384"/>
    </row>
    <row r="1012" spans="1:9" ht="16.5">
      <c r="A1012" s="119"/>
      <c r="B1012" s="118"/>
      <c r="C1012" s="118"/>
      <c r="D1012" s="128"/>
      <c r="E1012" s="309"/>
      <c r="F1012" s="342"/>
      <c r="G1012" s="121"/>
      <c r="H1012" s="378"/>
      <c r="I1012" s="384"/>
    </row>
    <row r="1013" spans="1:9" ht="16.5">
      <c r="A1013" s="342"/>
      <c r="B1013" s="180"/>
      <c r="C1013" s="180"/>
      <c r="D1013" s="342"/>
      <c r="E1013" s="343"/>
      <c r="F1013" s="342"/>
      <c r="G1013" s="128"/>
      <c r="H1013" s="375"/>
      <c r="I1013" s="119"/>
    </row>
    <row r="1014" spans="1:9" ht="16.5">
      <c r="A1014" s="342"/>
      <c r="B1014" s="180"/>
      <c r="C1014" s="180"/>
      <c r="D1014" s="128"/>
      <c r="E1014" s="343"/>
      <c r="F1014" s="342"/>
      <c r="G1014" s="121"/>
      <c r="H1014" s="378"/>
      <c r="I1014" s="387"/>
    </row>
    <row r="1015" spans="1:9" ht="16.5">
      <c r="A1015" s="342"/>
      <c r="B1015" s="134"/>
      <c r="C1015" s="134"/>
      <c r="D1015" s="128"/>
      <c r="E1015" s="309"/>
      <c r="F1015" s="342"/>
      <c r="G1015" s="121"/>
      <c r="H1015" s="352"/>
      <c r="I1015" s="378"/>
    </row>
    <row r="1016" spans="1:9" ht="16.5">
      <c r="A1016" s="342"/>
      <c r="B1016" s="134"/>
      <c r="C1016" s="134"/>
      <c r="D1016" s="128"/>
      <c r="E1016" s="309"/>
      <c r="F1016" s="342"/>
      <c r="G1016" s="121"/>
      <c r="H1016" s="378"/>
      <c r="I1016" s="387"/>
    </row>
    <row r="1017" spans="1:9" ht="16.5">
      <c r="A1017" s="342"/>
      <c r="B1017" s="134"/>
      <c r="C1017" s="134"/>
      <c r="D1017" s="128"/>
      <c r="E1017" s="309"/>
      <c r="F1017" s="342"/>
      <c r="G1017" s="121"/>
      <c r="H1017" s="378"/>
      <c r="I1017" s="384"/>
    </row>
    <row r="1018" spans="1:9" ht="16.5">
      <c r="A1018" s="342"/>
      <c r="B1018" s="180"/>
      <c r="C1018" s="180"/>
      <c r="D1018" s="128"/>
      <c r="E1018" s="343"/>
      <c r="F1018" s="342"/>
      <c r="G1018" s="121"/>
      <c r="H1018" s="378"/>
      <c r="I1018" s="388"/>
    </row>
    <row r="1019" spans="1:9" ht="16.5">
      <c r="A1019" s="342"/>
      <c r="B1019" s="180"/>
      <c r="C1019" s="180"/>
      <c r="D1019" s="128"/>
      <c r="E1019" s="343"/>
      <c r="F1019" s="342"/>
      <c r="G1019" s="121"/>
      <c r="H1019" s="378"/>
      <c r="I1019" s="388"/>
    </row>
    <row r="1020" spans="1:9" ht="16.5">
      <c r="A1020" s="342"/>
      <c r="B1020" s="180"/>
      <c r="C1020" s="180"/>
      <c r="D1020" s="342"/>
      <c r="E1020" s="343"/>
      <c r="F1020" s="342"/>
      <c r="G1020" s="121"/>
      <c r="H1020" s="378"/>
      <c r="I1020" s="387"/>
    </row>
    <row r="1021" spans="1:9" ht="16.5">
      <c r="A1021" s="128"/>
      <c r="B1021" s="180"/>
      <c r="C1021" s="180"/>
      <c r="D1021" s="342"/>
      <c r="E1021" s="343"/>
      <c r="F1021" s="342"/>
      <c r="G1021" s="121"/>
      <c r="H1021" s="290"/>
      <c r="I1021" s="119"/>
    </row>
    <row r="1022" spans="1:9" ht="16.5">
      <c r="A1022" s="125"/>
      <c r="B1022" s="389"/>
      <c r="C1022" s="124"/>
      <c r="D1022" s="342"/>
      <c r="E1022" s="309"/>
      <c r="F1022" s="342"/>
      <c r="G1022" s="141"/>
      <c r="H1022" s="352"/>
      <c r="I1022" s="378"/>
    </row>
    <row r="1023" spans="1:9" ht="16.5">
      <c r="A1023" s="125"/>
      <c r="B1023" s="389"/>
      <c r="C1023" s="124"/>
      <c r="D1023" s="342"/>
      <c r="E1023" s="309"/>
      <c r="F1023" s="342"/>
      <c r="G1023" s="121"/>
      <c r="H1023" s="352"/>
      <c r="I1023" s="378"/>
    </row>
    <row r="1024" spans="1:9" ht="16.5">
      <c r="A1024" s="125"/>
      <c r="B1024" s="389"/>
      <c r="C1024" s="134"/>
      <c r="D1024" s="342"/>
      <c r="E1024" s="309"/>
      <c r="F1024" s="342"/>
      <c r="G1024" s="121"/>
      <c r="H1024" s="352"/>
      <c r="I1024" s="378"/>
    </row>
    <row r="1025" spans="1:9" ht="16.5">
      <c r="A1025" s="125"/>
      <c r="B1025" s="385"/>
      <c r="C1025" s="134"/>
      <c r="D1025" s="128"/>
      <c r="E1025" s="309"/>
      <c r="F1025" s="342"/>
      <c r="G1025" s="121"/>
      <c r="H1025" s="378"/>
      <c r="I1025" s="384"/>
    </row>
    <row r="1026" spans="1:9" ht="16.5">
      <c r="A1026" s="342"/>
      <c r="B1026" s="180"/>
      <c r="C1026" s="180"/>
      <c r="D1026" s="342"/>
      <c r="E1026" s="343"/>
      <c r="F1026" s="342"/>
      <c r="G1026" s="141"/>
      <c r="H1026" s="375"/>
      <c r="I1026" s="119"/>
    </row>
    <row r="1027" spans="1:9" ht="16.5">
      <c r="A1027" s="119"/>
      <c r="B1027" s="124"/>
      <c r="C1027" s="124"/>
      <c r="D1027" s="390"/>
      <c r="E1027" s="307"/>
      <c r="F1027" s="391"/>
      <c r="G1027" s="121"/>
      <c r="H1027" s="119"/>
      <c r="I1027" s="119"/>
    </row>
    <row r="1028" spans="1:9" ht="16.5">
      <c r="A1028" s="119"/>
      <c r="B1028" s="131"/>
      <c r="C1028" s="131"/>
      <c r="D1028" s="390"/>
      <c r="E1028" s="307"/>
      <c r="F1028" s="392"/>
      <c r="G1028" s="121"/>
      <c r="H1028" s="119"/>
      <c r="I1028" s="119"/>
    </row>
    <row r="1029" spans="1:9" ht="16.5">
      <c r="A1029" s="119"/>
      <c r="B1029" s="122"/>
      <c r="C1029" s="131"/>
      <c r="D1029" s="390"/>
      <c r="E1029" s="307"/>
      <c r="F1029" s="392"/>
      <c r="G1029" s="121"/>
      <c r="H1029" s="119"/>
      <c r="I1029" s="119"/>
    </row>
    <row r="1030" spans="1:9" ht="16.5">
      <c r="A1030" s="119"/>
      <c r="B1030" s="130"/>
      <c r="C1030" s="130"/>
      <c r="D1030" s="390"/>
      <c r="E1030" s="307"/>
      <c r="F1030" s="392"/>
      <c r="G1030" s="121"/>
      <c r="H1030" s="141"/>
      <c r="I1030" s="119"/>
    </row>
    <row r="1031" spans="1:9" ht="16.5">
      <c r="A1031" s="119"/>
      <c r="B1031" s="393"/>
      <c r="C1031" s="393"/>
      <c r="D1031" s="390"/>
      <c r="E1031" s="307"/>
      <c r="F1031" s="392"/>
      <c r="G1031" s="121"/>
      <c r="H1031" s="119"/>
      <c r="I1031" s="119"/>
    </row>
    <row r="1032" spans="1:9" ht="16.5">
      <c r="A1032" s="119"/>
      <c r="B1032" s="393"/>
      <c r="C1032" s="393"/>
      <c r="D1032" s="390"/>
      <c r="E1032" s="307"/>
      <c r="F1032" s="392"/>
      <c r="G1032" s="121"/>
      <c r="H1032" s="119"/>
      <c r="I1032" s="119"/>
    </row>
    <row r="1033" spans="1:9" ht="16.5">
      <c r="A1033" s="119"/>
      <c r="B1033" s="131"/>
      <c r="C1033" s="393"/>
      <c r="D1033" s="390"/>
      <c r="E1033" s="307"/>
      <c r="F1033" s="392"/>
      <c r="G1033" s="121"/>
      <c r="H1033" s="119"/>
      <c r="I1033" s="119"/>
    </row>
    <row r="1034" spans="1:9" ht="16.5">
      <c r="A1034" s="119"/>
      <c r="B1034" s="393"/>
      <c r="C1034" s="393"/>
      <c r="D1034" s="390"/>
      <c r="E1034" s="307"/>
      <c r="F1034" s="392"/>
      <c r="G1034" s="121"/>
      <c r="H1034" s="119"/>
      <c r="I1034" s="119"/>
    </row>
    <row r="1035" spans="1:9" ht="16.5">
      <c r="A1035" s="119"/>
      <c r="B1035" s="131"/>
      <c r="C1035" s="131"/>
      <c r="D1035" s="390"/>
      <c r="E1035" s="307"/>
      <c r="F1035" s="392"/>
      <c r="G1035" s="121"/>
      <c r="H1035" s="119"/>
      <c r="I1035" s="119"/>
    </row>
    <row r="1036" spans="1:9" ht="16.5">
      <c r="A1036" s="119"/>
      <c r="B1036" s="393"/>
      <c r="C1036" s="393"/>
      <c r="D1036" s="390"/>
      <c r="E1036" s="307"/>
      <c r="F1036" s="392"/>
      <c r="G1036" s="121"/>
      <c r="H1036" s="119"/>
      <c r="I1036" s="119"/>
    </row>
    <row r="1037" spans="1:9" ht="16.5">
      <c r="A1037" s="119"/>
      <c r="B1037" s="131"/>
      <c r="C1037" s="393"/>
      <c r="D1037" s="390"/>
      <c r="E1037" s="307"/>
      <c r="F1037" s="392"/>
      <c r="G1037" s="121"/>
      <c r="H1037" s="119"/>
      <c r="I1037" s="119"/>
    </row>
    <row r="1038" spans="1:9" ht="16.5">
      <c r="A1038" s="119"/>
      <c r="B1038" s="393"/>
      <c r="C1038" s="393"/>
      <c r="D1038" s="390"/>
      <c r="E1038" s="307"/>
      <c r="F1038" s="392"/>
      <c r="G1038" s="141"/>
      <c r="H1038" s="119"/>
      <c r="I1038" s="119"/>
    </row>
    <row r="1039" spans="1:9" ht="16.5">
      <c r="A1039" s="119"/>
      <c r="B1039" s="130"/>
      <c r="C1039" s="130"/>
      <c r="D1039" s="390"/>
      <c r="E1039" s="307"/>
      <c r="F1039" s="392"/>
      <c r="G1039" s="121"/>
      <c r="H1039" s="130"/>
      <c r="I1039" s="128"/>
    </row>
    <row r="1040" spans="1:9" ht="16.5">
      <c r="A1040" s="119"/>
      <c r="B1040" s="393"/>
      <c r="C1040" s="393"/>
      <c r="D1040" s="390"/>
      <c r="E1040" s="307"/>
      <c r="F1040" s="392"/>
      <c r="G1040" s="394"/>
      <c r="H1040" s="119"/>
      <c r="I1040" s="119"/>
    </row>
    <row r="1041" spans="1:9" ht="16.5">
      <c r="A1041" s="119"/>
      <c r="B1041" s="393"/>
      <c r="C1041" s="393"/>
      <c r="D1041" s="390"/>
      <c r="E1041" s="307"/>
      <c r="F1041" s="392"/>
      <c r="G1041" s="121"/>
      <c r="H1041" s="119"/>
      <c r="I1041" s="119"/>
    </row>
    <row r="1042" spans="1:9" ht="16.5">
      <c r="A1042" s="119"/>
      <c r="B1042" s="131"/>
      <c r="C1042" s="131"/>
      <c r="D1042" s="390"/>
      <c r="E1042" s="307"/>
      <c r="F1042" s="392"/>
      <c r="G1042" s="121"/>
      <c r="H1042" s="119"/>
      <c r="I1042" s="119"/>
    </row>
    <row r="1043" spans="1:9" ht="16.5">
      <c r="A1043" s="119"/>
      <c r="B1043" s="130"/>
      <c r="C1043" s="130"/>
      <c r="D1043" s="390"/>
      <c r="E1043" s="307"/>
      <c r="F1043" s="392"/>
      <c r="G1043" s="121"/>
      <c r="H1043" s="130"/>
      <c r="I1043" s="128"/>
    </row>
    <row r="1044" spans="1:9" ht="16.5">
      <c r="A1044" s="119"/>
      <c r="B1044" s="134"/>
      <c r="C1044" s="130"/>
      <c r="D1044" s="390"/>
      <c r="E1044" s="307"/>
      <c r="F1044" s="392"/>
      <c r="G1044" s="121"/>
      <c r="H1044" s="119"/>
      <c r="I1044" s="119"/>
    </row>
    <row r="1045" spans="1:9" ht="16.5">
      <c r="A1045" s="119"/>
      <c r="B1045" s="130"/>
      <c r="C1045" s="130"/>
      <c r="D1045" s="390"/>
      <c r="E1045" s="307"/>
      <c r="F1045" s="392"/>
      <c r="G1045" s="141"/>
      <c r="H1045" s="119"/>
      <c r="I1045" s="119"/>
    </row>
    <row r="1046" spans="1:9" ht="16.5">
      <c r="A1046" s="119"/>
      <c r="B1046" s="130"/>
      <c r="C1046" s="304"/>
      <c r="D1046" s="390"/>
      <c r="E1046" s="307"/>
      <c r="F1046" s="392"/>
      <c r="G1046" s="121"/>
      <c r="H1046" s="119"/>
      <c r="I1046" s="119"/>
    </row>
    <row r="1047" spans="1:9" ht="16.5">
      <c r="A1047" s="119"/>
      <c r="B1047" s="130"/>
      <c r="C1047" s="304"/>
      <c r="D1047" s="390"/>
      <c r="E1047" s="307"/>
      <c r="F1047" s="392"/>
      <c r="G1047" s="141"/>
      <c r="H1047" s="119"/>
      <c r="I1047" s="119"/>
    </row>
    <row r="1048" spans="1:9" ht="16.5">
      <c r="A1048" s="119"/>
      <c r="B1048" s="130"/>
      <c r="C1048" s="304"/>
      <c r="D1048" s="390"/>
      <c r="E1048" s="307"/>
      <c r="F1048" s="392"/>
      <c r="G1048" s="121"/>
      <c r="H1048" s="119"/>
      <c r="I1048" s="119"/>
    </row>
    <row r="1049" spans="1:9" ht="16.5">
      <c r="A1049" s="119"/>
      <c r="B1049" s="130"/>
      <c r="C1049" s="360"/>
      <c r="D1049" s="390"/>
      <c r="E1049" s="307"/>
      <c r="F1049" s="392"/>
      <c r="G1049" s="121"/>
      <c r="H1049" s="119"/>
      <c r="I1049" s="119"/>
    </row>
    <row r="1050" spans="1:9" ht="16.5">
      <c r="A1050" s="119"/>
      <c r="B1050" s="130"/>
      <c r="C1050" s="360"/>
      <c r="D1050" s="390"/>
      <c r="E1050" s="307"/>
      <c r="F1050" s="392"/>
      <c r="G1050" s="121"/>
      <c r="H1050" s="119"/>
      <c r="I1050" s="119"/>
    </row>
    <row r="1051" spans="1:9" ht="16.5">
      <c r="A1051" s="119"/>
      <c r="B1051" s="130"/>
      <c r="C1051" s="134"/>
      <c r="D1051" s="390"/>
      <c r="E1051" s="307"/>
      <c r="F1051" s="392"/>
      <c r="G1051" s="121"/>
      <c r="H1051" s="119"/>
      <c r="I1051" s="119"/>
    </row>
    <row r="1052" spans="1:9" ht="16.5">
      <c r="A1052" s="119"/>
      <c r="B1052" s="130"/>
      <c r="C1052" s="360"/>
      <c r="D1052" s="390"/>
      <c r="E1052" s="307"/>
      <c r="F1052" s="392"/>
      <c r="G1052" s="121"/>
      <c r="H1052" s="119"/>
      <c r="I1052" s="119"/>
    </row>
    <row r="1053" spans="1:9" ht="16.5">
      <c r="A1053" s="119"/>
      <c r="B1053" s="130"/>
      <c r="C1053" s="134"/>
      <c r="D1053" s="390"/>
      <c r="E1053" s="307"/>
      <c r="F1053" s="392"/>
      <c r="G1053" s="141"/>
      <c r="H1053" s="119"/>
      <c r="I1053" s="119"/>
    </row>
    <row r="1054" spans="1:9" ht="16.5">
      <c r="A1054" s="119"/>
      <c r="B1054" s="130"/>
      <c r="C1054" s="134"/>
      <c r="D1054" s="390"/>
      <c r="E1054" s="307"/>
      <c r="F1054" s="392"/>
      <c r="G1054" s="121"/>
      <c r="H1054" s="119"/>
      <c r="I1054" s="119"/>
    </row>
    <row r="1055" spans="1:9" ht="16.5">
      <c r="A1055" s="119"/>
      <c r="B1055" s="130"/>
      <c r="C1055" s="130"/>
      <c r="D1055" s="390"/>
      <c r="E1055" s="309"/>
      <c r="F1055" s="392"/>
      <c r="G1055" s="121"/>
      <c r="H1055" s="130"/>
      <c r="I1055" s="128"/>
    </row>
    <row r="1056" spans="1:9" ht="16.5">
      <c r="A1056" s="119"/>
      <c r="B1056" s="130"/>
      <c r="C1056" s="134"/>
      <c r="D1056" s="390"/>
      <c r="E1056" s="307"/>
      <c r="F1056" s="392"/>
      <c r="G1056" s="395"/>
      <c r="H1056" s="119"/>
      <c r="I1056" s="119"/>
    </row>
    <row r="1057" spans="1:9" ht="16.5">
      <c r="A1057" s="119"/>
      <c r="B1057" s="304"/>
      <c r="C1057" s="304"/>
      <c r="D1057" s="390"/>
      <c r="E1057" s="307"/>
      <c r="F1057" s="391"/>
      <c r="G1057" s="395"/>
      <c r="H1057" s="396"/>
      <c r="I1057" s="119"/>
    </row>
    <row r="1058" spans="1:9" ht="16.5">
      <c r="A1058" s="119"/>
      <c r="B1058" s="393"/>
      <c r="C1058" s="393"/>
      <c r="D1058" s="390"/>
      <c r="E1058" s="307"/>
      <c r="F1058" s="392"/>
      <c r="G1058" s="141"/>
      <c r="H1058" s="119"/>
      <c r="I1058" s="119"/>
    </row>
    <row r="1059" spans="1:9" ht="16.5">
      <c r="A1059" s="119"/>
      <c r="B1059" s="393"/>
      <c r="C1059" s="393"/>
      <c r="D1059" s="390"/>
      <c r="E1059" s="307"/>
      <c r="F1059" s="392"/>
      <c r="G1059" s="395"/>
      <c r="H1059" s="119"/>
      <c r="I1059" s="119"/>
    </row>
    <row r="1060" spans="1:9" ht="16.5">
      <c r="A1060" s="119"/>
      <c r="B1060" s="393"/>
      <c r="C1060" s="131"/>
      <c r="D1060" s="390"/>
      <c r="E1060" s="307"/>
      <c r="F1060" s="392"/>
      <c r="G1060" s="395"/>
      <c r="H1060" s="119"/>
      <c r="I1060" s="119"/>
    </row>
    <row r="1061" spans="1:9" ht="16.5">
      <c r="A1061" s="119"/>
      <c r="B1061" s="393"/>
      <c r="C1061" s="393"/>
      <c r="D1061" s="390"/>
      <c r="E1061" s="307"/>
      <c r="F1061" s="392"/>
      <c r="G1061" s="395"/>
      <c r="H1061" s="119"/>
      <c r="I1061" s="119"/>
    </row>
    <row r="1062" spans="1:9" ht="16.5">
      <c r="A1062" s="119"/>
      <c r="B1062" s="130"/>
      <c r="C1062" s="130"/>
      <c r="D1062" s="390"/>
      <c r="E1062" s="307"/>
      <c r="F1062" s="392"/>
      <c r="G1062" s="121"/>
      <c r="H1062" s="130"/>
      <c r="I1062" s="128"/>
    </row>
    <row r="1063" spans="1:9" ht="16.5">
      <c r="A1063" s="119"/>
      <c r="B1063" s="393"/>
      <c r="C1063" s="393"/>
      <c r="D1063" s="390"/>
      <c r="E1063" s="307"/>
      <c r="F1063" s="392"/>
      <c r="G1063" s="121"/>
      <c r="H1063" s="119"/>
      <c r="I1063" s="119"/>
    </row>
    <row r="1064" spans="1:9" ht="16.5">
      <c r="A1064" s="119"/>
      <c r="B1064" s="130"/>
      <c r="C1064" s="130"/>
      <c r="D1064" s="390"/>
      <c r="E1064" s="307"/>
      <c r="F1064" s="392"/>
      <c r="G1064" s="121"/>
      <c r="H1064" s="130"/>
      <c r="I1064" s="128"/>
    </row>
    <row r="1065" spans="1:9" ht="16.5">
      <c r="A1065" s="119"/>
      <c r="B1065" s="131"/>
      <c r="C1065" s="131"/>
      <c r="D1065" s="390"/>
      <c r="E1065" s="307"/>
      <c r="F1065" s="392"/>
      <c r="G1065" s="121"/>
      <c r="H1065" s="119"/>
      <c r="I1065" s="119"/>
    </row>
    <row r="1066" spans="1:9" ht="16.5">
      <c r="A1066" s="119"/>
      <c r="B1066" s="131"/>
      <c r="C1066" s="131"/>
      <c r="D1066" s="390"/>
      <c r="E1066" s="307"/>
      <c r="F1066" s="392"/>
      <c r="G1066" s="121"/>
      <c r="H1066" s="119"/>
      <c r="I1066" s="119"/>
    </row>
    <row r="1067" spans="1:9" ht="16.5">
      <c r="A1067" s="119"/>
      <c r="B1067" s="393"/>
      <c r="C1067" s="393"/>
      <c r="D1067" s="390"/>
      <c r="E1067" s="307"/>
      <c r="F1067" s="392"/>
      <c r="G1067" s="121"/>
      <c r="H1067" s="119"/>
      <c r="I1067" s="119"/>
    </row>
    <row r="1068" spans="1:9" ht="16.5">
      <c r="A1068" s="119"/>
      <c r="B1068" s="393"/>
      <c r="C1068" s="393"/>
      <c r="D1068" s="390"/>
      <c r="E1068" s="307"/>
      <c r="F1068" s="392"/>
      <c r="G1068" s="121"/>
      <c r="H1068" s="119"/>
      <c r="I1068" s="119"/>
    </row>
    <row r="1069" spans="1:9" ht="16.5">
      <c r="A1069" s="119"/>
      <c r="B1069" s="393"/>
      <c r="C1069" s="393"/>
      <c r="D1069" s="390"/>
      <c r="E1069" s="307"/>
      <c r="F1069" s="392"/>
      <c r="G1069" s="121"/>
      <c r="H1069" s="119"/>
      <c r="I1069" s="119"/>
    </row>
    <row r="1070" spans="1:9" ht="16.5">
      <c r="A1070" s="119"/>
      <c r="B1070" s="130"/>
      <c r="C1070" s="130"/>
      <c r="D1070" s="390"/>
      <c r="E1070" s="307"/>
      <c r="F1070" s="392"/>
      <c r="G1070" s="141"/>
      <c r="H1070" s="130"/>
      <c r="I1070" s="119"/>
    </row>
    <row r="1071" spans="1:9" ht="16.5">
      <c r="A1071" s="119"/>
      <c r="B1071" s="131"/>
      <c r="C1071" s="393"/>
      <c r="D1071" s="390"/>
      <c r="E1071" s="307"/>
      <c r="F1071" s="392"/>
      <c r="G1071" s="141"/>
      <c r="H1071" s="119"/>
      <c r="I1071" s="119"/>
    </row>
    <row r="1072" spans="1:9" ht="16.5">
      <c r="A1072" s="119"/>
      <c r="B1072" s="393"/>
      <c r="C1072" s="393"/>
      <c r="D1072" s="390"/>
      <c r="E1072" s="307"/>
      <c r="F1072" s="392"/>
      <c r="G1072" s="121"/>
      <c r="H1072" s="119"/>
      <c r="I1072" s="119"/>
    </row>
    <row r="1073" spans="1:9" ht="16.5">
      <c r="A1073" s="119"/>
      <c r="B1073" s="393"/>
      <c r="C1073" s="393"/>
      <c r="D1073" s="390"/>
      <c r="E1073" s="307"/>
      <c r="F1073" s="392"/>
      <c r="G1073" s="141"/>
      <c r="H1073" s="119"/>
      <c r="I1073" s="119"/>
    </row>
    <row r="1074" spans="1:9" ht="16.5">
      <c r="A1074" s="119"/>
      <c r="B1074" s="393"/>
      <c r="C1074" s="393"/>
      <c r="D1074" s="390"/>
      <c r="E1074" s="307"/>
      <c r="F1074" s="392"/>
      <c r="G1074" s="121"/>
      <c r="H1074" s="119"/>
      <c r="I1074" s="119"/>
    </row>
    <row r="1075" spans="1:9" ht="16.5">
      <c r="A1075" s="119"/>
      <c r="B1075" s="130"/>
      <c r="C1075" s="130"/>
      <c r="D1075" s="390"/>
      <c r="E1075" s="309"/>
      <c r="F1075" s="392"/>
      <c r="G1075" s="141"/>
      <c r="H1075" s="130"/>
      <c r="I1075" s="128"/>
    </row>
    <row r="1076" spans="1:9" ht="16.5">
      <c r="A1076" s="119"/>
      <c r="B1076" s="393"/>
      <c r="C1076" s="393"/>
      <c r="D1076" s="390"/>
      <c r="E1076" s="307"/>
      <c r="F1076" s="392"/>
      <c r="G1076" s="121"/>
      <c r="H1076" s="119"/>
      <c r="I1076" s="119"/>
    </row>
    <row r="1077" spans="1:9" ht="16.5">
      <c r="A1077" s="119"/>
      <c r="B1077" s="131"/>
      <c r="C1077" s="393"/>
      <c r="D1077" s="390"/>
      <c r="E1077" s="307"/>
      <c r="F1077" s="392"/>
      <c r="G1077" s="141"/>
      <c r="H1077" s="119"/>
      <c r="I1077" s="119"/>
    </row>
    <row r="1078" spans="1:9" ht="16.5">
      <c r="A1078" s="119"/>
      <c r="B1078" s="130"/>
      <c r="C1078" s="360"/>
      <c r="D1078" s="390"/>
      <c r="E1078" s="307"/>
      <c r="F1078" s="392"/>
      <c r="G1078" s="121"/>
      <c r="H1078" s="119"/>
      <c r="I1078" s="119"/>
    </row>
    <row r="1079" spans="1:9" ht="16.5">
      <c r="A1079" s="119"/>
      <c r="B1079" s="130"/>
      <c r="C1079" s="360"/>
      <c r="D1079" s="390"/>
      <c r="E1079" s="307"/>
      <c r="F1079" s="392"/>
      <c r="G1079" s="141"/>
      <c r="H1079" s="119"/>
      <c r="I1079" s="119"/>
    </row>
    <row r="1080" spans="1:9" ht="16.5">
      <c r="A1080" s="119"/>
      <c r="B1080" s="130"/>
      <c r="C1080" s="134"/>
      <c r="D1080" s="390"/>
      <c r="E1080" s="307"/>
      <c r="F1080" s="392"/>
      <c r="G1080" s="121"/>
      <c r="H1080" s="119"/>
      <c r="I1080" s="119"/>
    </row>
    <row r="1081" spans="1:9" ht="16.5">
      <c r="A1081" s="119"/>
      <c r="B1081" s="130"/>
      <c r="C1081" s="134"/>
      <c r="D1081" s="390"/>
      <c r="E1081" s="307"/>
      <c r="F1081" s="392"/>
      <c r="G1081" s="141"/>
      <c r="H1081" s="119"/>
      <c r="I1081" s="119"/>
    </row>
    <row r="1082" spans="1:9" ht="16.5">
      <c r="A1082" s="119"/>
      <c r="B1082" s="130"/>
      <c r="C1082" s="134"/>
      <c r="D1082" s="390"/>
      <c r="E1082" s="307"/>
      <c r="F1082" s="392"/>
      <c r="G1082" s="121"/>
      <c r="H1082" s="119"/>
      <c r="I1082" s="119"/>
    </row>
    <row r="1083" spans="1:9" ht="16.5">
      <c r="A1083" s="119"/>
      <c r="B1083" s="130"/>
      <c r="C1083" s="134"/>
      <c r="D1083" s="390"/>
      <c r="E1083" s="307"/>
      <c r="F1083" s="392"/>
      <c r="G1083" s="121"/>
      <c r="H1083" s="119"/>
      <c r="I1083" s="119"/>
    </row>
    <row r="1084" spans="1:9" ht="16.5">
      <c r="A1084" s="119"/>
      <c r="B1084" s="130"/>
      <c r="C1084" s="134"/>
      <c r="D1084" s="390"/>
      <c r="E1084" s="307"/>
      <c r="F1084" s="392"/>
      <c r="G1084" s="121"/>
      <c r="H1084" s="119"/>
      <c r="I1084" s="119"/>
    </row>
    <row r="1085" spans="1:9" ht="16.5">
      <c r="A1085" s="119"/>
      <c r="B1085" s="129"/>
      <c r="C1085" s="118"/>
      <c r="D1085" s="390"/>
      <c r="E1085" s="307"/>
      <c r="F1085" s="392"/>
      <c r="G1085" s="141"/>
      <c r="H1085" s="119"/>
      <c r="I1085" s="119"/>
    </row>
    <row r="1086" spans="1:9" ht="16.5">
      <c r="A1086" s="119"/>
      <c r="B1086" s="129"/>
      <c r="C1086" s="118"/>
      <c r="D1086" s="390"/>
      <c r="E1086" s="307"/>
      <c r="F1086" s="392"/>
      <c r="G1086" s="121"/>
      <c r="H1086" s="119"/>
      <c r="I1086" s="119"/>
    </row>
    <row r="1087" spans="1:9" ht="16.5">
      <c r="A1087" s="119"/>
      <c r="B1087" s="130"/>
      <c r="C1087" s="130"/>
      <c r="D1087" s="390"/>
      <c r="E1087" s="307"/>
      <c r="F1087" s="392"/>
      <c r="G1087" s="121"/>
      <c r="H1087" s="130"/>
      <c r="I1087" s="128"/>
    </row>
    <row r="1088" spans="1:9" ht="16.5">
      <c r="A1088" s="119"/>
      <c r="B1088" s="130"/>
      <c r="C1088" s="130"/>
      <c r="D1088" s="390"/>
      <c r="E1088" s="309"/>
      <c r="F1088" s="392"/>
      <c r="G1088" s="121"/>
      <c r="H1088" s="130"/>
      <c r="I1088" s="128"/>
    </row>
    <row r="1089" spans="1:9" ht="16.5">
      <c r="A1089" s="119"/>
      <c r="B1089" s="130"/>
      <c r="C1089" s="134"/>
      <c r="D1089" s="390"/>
      <c r="E1089" s="307"/>
      <c r="F1089" s="392"/>
      <c r="G1089" s="141"/>
      <c r="H1089" s="119"/>
      <c r="I1089" s="119"/>
    </row>
    <row r="1090" spans="1:9" ht="16.5">
      <c r="A1090" s="119"/>
      <c r="B1090" s="130"/>
      <c r="C1090" s="130"/>
      <c r="D1090" s="390"/>
      <c r="E1090" s="307"/>
      <c r="F1090" s="392"/>
      <c r="G1090" s="121"/>
      <c r="H1090" s="130"/>
      <c r="I1090" s="128"/>
    </row>
    <row r="1091" spans="1:9" ht="16.5">
      <c r="A1091" s="119"/>
      <c r="B1091" s="130"/>
      <c r="C1091" s="134"/>
      <c r="D1091" s="390"/>
      <c r="E1091" s="307"/>
      <c r="F1091" s="392"/>
      <c r="G1091" s="121"/>
      <c r="H1091" s="119"/>
      <c r="I1091" s="119"/>
    </row>
    <row r="1092" spans="1:9" ht="16.5">
      <c r="A1092" s="119"/>
      <c r="B1092" s="130"/>
      <c r="C1092" s="130"/>
      <c r="D1092" s="390"/>
      <c r="E1092" s="307"/>
      <c r="F1092" s="392"/>
      <c r="G1092" s="121"/>
      <c r="H1092" s="130"/>
      <c r="I1092" s="128"/>
    </row>
    <row r="1093" spans="1:9" ht="16.5">
      <c r="A1093" s="119"/>
      <c r="B1093" s="130"/>
      <c r="C1093" s="134"/>
      <c r="D1093" s="390"/>
      <c r="E1093" s="307"/>
      <c r="F1093" s="392"/>
      <c r="G1093" s="397"/>
      <c r="H1093" s="119"/>
      <c r="I1093" s="119"/>
    </row>
    <row r="1094" spans="1:9" ht="16.5">
      <c r="A1094" s="119"/>
      <c r="B1094" s="130"/>
      <c r="C1094" s="130"/>
      <c r="D1094" s="390"/>
      <c r="E1094" s="309"/>
      <c r="F1094" s="392"/>
      <c r="G1094" s="397"/>
      <c r="H1094" s="130"/>
      <c r="I1094" s="128"/>
    </row>
    <row r="1095" spans="1:9" ht="16.5">
      <c r="A1095" s="119"/>
      <c r="B1095" s="130"/>
      <c r="C1095" s="134"/>
      <c r="D1095" s="390"/>
      <c r="E1095" s="307"/>
      <c r="F1095" s="392"/>
      <c r="G1095" s="121"/>
      <c r="H1095" s="119"/>
      <c r="I1095" s="119"/>
    </row>
    <row r="1096" spans="1:9" ht="16.5">
      <c r="A1096" s="119"/>
      <c r="B1096" s="130"/>
      <c r="C1096" s="130"/>
      <c r="D1096" s="390"/>
      <c r="E1096" s="307"/>
      <c r="F1096" s="392"/>
      <c r="G1096" s="121"/>
      <c r="H1096" s="130"/>
      <c r="I1096" s="128"/>
    </row>
    <row r="1097" spans="1:9" ht="16.5">
      <c r="A1097" s="119"/>
      <c r="B1097" s="130"/>
      <c r="C1097" s="134"/>
      <c r="D1097" s="390"/>
      <c r="E1097" s="307"/>
      <c r="F1097" s="392"/>
      <c r="G1097" s="121"/>
      <c r="H1097" s="119"/>
      <c r="I1097" s="119"/>
    </row>
    <row r="1098" spans="1:9" ht="16.5">
      <c r="A1098" s="119"/>
      <c r="B1098" s="130"/>
      <c r="C1098" s="130"/>
      <c r="D1098" s="390"/>
      <c r="E1098" s="307"/>
      <c r="F1098" s="392"/>
      <c r="G1098" s="121"/>
      <c r="H1098" s="130"/>
      <c r="I1098" s="128"/>
    </row>
    <row r="1099" spans="1:9" ht="16.5">
      <c r="A1099" s="119"/>
      <c r="B1099" s="130"/>
      <c r="C1099" s="134"/>
      <c r="D1099" s="390"/>
      <c r="E1099" s="307"/>
      <c r="F1099" s="392"/>
      <c r="G1099" s="121"/>
      <c r="H1099" s="119"/>
      <c r="I1099" s="119"/>
    </row>
    <row r="1100" spans="1:9" ht="16.5">
      <c r="A1100" s="119"/>
      <c r="B1100" s="130"/>
      <c r="C1100" s="134"/>
      <c r="D1100" s="390"/>
      <c r="E1100" s="307"/>
      <c r="F1100" s="392"/>
      <c r="G1100" s="121"/>
      <c r="H1100" s="119"/>
      <c r="I1100" s="119"/>
    </row>
    <row r="1101" spans="1:9" ht="16.5">
      <c r="A1101" s="119"/>
      <c r="B1101" s="130"/>
      <c r="C1101" s="134"/>
      <c r="D1101" s="390"/>
      <c r="E1101" s="307"/>
      <c r="F1101" s="392"/>
      <c r="G1101" s="121"/>
      <c r="H1101" s="119"/>
      <c r="I1101" s="119"/>
    </row>
    <row r="1102" spans="1:9" ht="16.5">
      <c r="A1102" s="119"/>
      <c r="B1102" s="130"/>
      <c r="C1102" s="130"/>
      <c r="D1102" s="390"/>
      <c r="E1102" s="309"/>
      <c r="F1102" s="392"/>
      <c r="G1102" s="121"/>
      <c r="H1102" s="130"/>
      <c r="I1102" s="128"/>
    </row>
    <row r="1103" spans="1:9" ht="16.5">
      <c r="A1103" s="119"/>
      <c r="B1103" s="130"/>
      <c r="C1103" s="134"/>
      <c r="D1103" s="390"/>
      <c r="E1103" s="307"/>
      <c r="F1103" s="392"/>
      <c r="G1103" s="121"/>
      <c r="H1103" s="119"/>
      <c r="I1103" s="119"/>
    </row>
    <row r="1104" spans="1:9" ht="16.5">
      <c r="A1104" s="119"/>
      <c r="B1104" s="130"/>
      <c r="C1104" s="134"/>
      <c r="D1104" s="390"/>
      <c r="E1104" s="307"/>
      <c r="F1104" s="392"/>
      <c r="G1104" s="121"/>
      <c r="H1104" s="119"/>
      <c r="I1104" s="119"/>
    </row>
    <row r="1105" spans="1:9" ht="16.5">
      <c r="A1105" s="119"/>
      <c r="B1105" s="130"/>
      <c r="C1105" s="134"/>
      <c r="D1105" s="390"/>
      <c r="E1105" s="307"/>
      <c r="F1105" s="392"/>
      <c r="G1105" s="121"/>
      <c r="H1105" s="119"/>
      <c r="I1105" s="119"/>
    </row>
    <row r="1106" spans="1:9" ht="16.5">
      <c r="A1106" s="119"/>
      <c r="B1106" s="130"/>
      <c r="C1106" s="130"/>
      <c r="D1106" s="390"/>
      <c r="E1106" s="309"/>
      <c r="F1106" s="392"/>
      <c r="G1106" s="121"/>
      <c r="H1106" s="130"/>
      <c r="I1106" s="128"/>
    </row>
    <row r="1107" spans="1:9" ht="16.5">
      <c r="A1107" s="119"/>
      <c r="B1107" s="130"/>
      <c r="C1107" s="134"/>
      <c r="D1107" s="390"/>
      <c r="E1107" s="307"/>
      <c r="F1107" s="392"/>
      <c r="G1107" s="121"/>
      <c r="H1107" s="119"/>
      <c r="I1107" s="119"/>
    </row>
    <row r="1108" spans="1:9" ht="16.5">
      <c r="A1108" s="119"/>
      <c r="B1108" s="130"/>
      <c r="C1108" s="134"/>
      <c r="D1108" s="390"/>
      <c r="E1108" s="307"/>
      <c r="F1108" s="392"/>
      <c r="G1108" s="121"/>
      <c r="H1108" s="119"/>
      <c r="I1108" s="119"/>
    </row>
    <row r="1109" spans="1:9" ht="16.5">
      <c r="A1109" s="119"/>
      <c r="B1109" s="130"/>
      <c r="C1109" s="134"/>
      <c r="D1109" s="390"/>
      <c r="E1109" s="307"/>
      <c r="F1109" s="392"/>
      <c r="G1109" s="121"/>
      <c r="H1109" s="119"/>
      <c r="I1109" s="119"/>
    </row>
    <row r="1110" spans="1:9" ht="16.5">
      <c r="A1110" s="119"/>
      <c r="B1110" s="130"/>
      <c r="C1110" s="134"/>
      <c r="D1110" s="390"/>
      <c r="E1110" s="307"/>
      <c r="F1110" s="392"/>
      <c r="G1110" s="141"/>
      <c r="H1110" s="278"/>
      <c r="I1110" s="119"/>
    </row>
    <row r="1111" spans="1:9" ht="16.5">
      <c r="A1111" s="119"/>
      <c r="B1111" s="130"/>
      <c r="C1111" s="134"/>
      <c r="D1111" s="390"/>
      <c r="E1111" s="307"/>
      <c r="F1111" s="392"/>
      <c r="G1111" s="141"/>
      <c r="H1111" s="278"/>
      <c r="I1111" s="119"/>
    </row>
    <row r="1112" spans="1:9" ht="16.5">
      <c r="A1112" s="119"/>
      <c r="B1112" s="130"/>
      <c r="C1112" s="134"/>
      <c r="D1112" s="390"/>
      <c r="E1112" s="307"/>
      <c r="F1112" s="392"/>
      <c r="G1112" s="141"/>
      <c r="H1112" s="119"/>
      <c r="I1112" s="119"/>
    </row>
    <row r="1113" spans="1:9" ht="16.5">
      <c r="A1113" s="119"/>
      <c r="B1113" s="130"/>
      <c r="C1113" s="134"/>
      <c r="D1113" s="390"/>
      <c r="E1113" s="307"/>
      <c r="F1113" s="392"/>
      <c r="G1113" s="141"/>
      <c r="H1113" s="119"/>
      <c r="I1113" s="119"/>
    </row>
    <row r="1114" spans="1:9" ht="16.5">
      <c r="A1114" s="119"/>
      <c r="B1114" s="130"/>
      <c r="C1114" s="134"/>
      <c r="D1114" s="390"/>
      <c r="E1114" s="307"/>
      <c r="F1114" s="392"/>
      <c r="G1114" s="141"/>
      <c r="H1114" s="119"/>
      <c r="I1114" s="119"/>
    </row>
    <row r="1115" spans="1:9" ht="16.5">
      <c r="A1115" s="119"/>
      <c r="B1115" s="130"/>
      <c r="C1115" s="134"/>
      <c r="D1115" s="390"/>
      <c r="E1115" s="307"/>
      <c r="F1115" s="392"/>
      <c r="G1115" s="141"/>
      <c r="H1115" s="119"/>
      <c r="I1115" s="119"/>
    </row>
    <row r="1116" spans="1:9" ht="16.5">
      <c r="A1116" s="119"/>
      <c r="B1116" s="131"/>
      <c r="C1116" s="131"/>
      <c r="D1116" s="390"/>
      <c r="E1116" s="307"/>
      <c r="F1116" s="392"/>
      <c r="G1116" s="141"/>
      <c r="H1116" s="119"/>
      <c r="I1116" s="119"/>
    </row>
    <row r="1117" spans="1:9" ht="16.5">
      <c r="A1117" s="119"/>
      <c r="B1117" s="131"/>
      <c r="C1117" s="131"/>
      <c r="D1117" s="390"/>
      <c r="E1117" s="307"/>
      <c r="F1117" s="392"/>
      <c r="G1117" s="141"/>
      <c r="H1117" s="119"/>
      <c r="I1117" s="119"/>
    </row>
    <row r="1118" spans="1:9" ht="16.5">
      <c r="A1118" s="119"/>
      <c r="B1118" s="129"/>
      <c r="C1118" s="118"/>
      <c r="D1118" s="390"/>
      <c r="E1118" s="307"/>
      <c r="F1118" s="392"/>
      <c r="G1118" s="141"/>
      <c r="H1118" s="119"/>
      <c r="I1118" s="119"/>
    </row>
    <row r="1119" spans="1:9" ht="16.5">
      <c r="A1119" s="119"/>
      <c r="B1119" s="131"/>
      <c r="C1119" s="131"/>
      <c r="D1119" s="390"/>
      <c r="E1119" s="307"/>
      <c r="F1119" s="392"/>
      <c r="G1119" s="141"/>
      <c r="H1119" s="119"/>
      <c r="I1119" s="119"/>
    </row>
    <row r="1120" spans="1:9" ht="16.5">
      <c r="A1120" s="119"/>
      <c r="B1120" s="131"/>
      <c r="C1120" s="131"/>
      <c r="D1120" s="390"/>
      <c r="E1120" s="307"/>
      <c r="F1120" s="392"/>
      <c r="G1120" s="141"/>
      <c r="H1120" s="119"/>
      <c r="I1120" s="119"/>
    </row>
    <row r="1121" spans="1:9" ht="16.5">
      <c r="A1121" s="119"/>
      <c r="B1121" s="130"/>
      <c r="C1121" s="304"/>
      <c r="D1121" s="390"/>
      <c r="E1121" s="307"/>
      <c r="F1121" s="392"/>
      <c r="G1121" s="141"/>
      <c r="H1121" s="119"/>
      <c r="I1121" s="119"/>
    </row>
    <row r="1122" spans="1:9" ht="16.5">
      <c r="A1122" s="119"/>
      <c r="B1122" s="130"/>
      <c r="C1122" s="134"/>
      <c r="D1122" s="390"/>
      <c r="E1122" s="307"/>
      <c r="F1122" s="392"/>
      <c r="G1122" s="141"/>
      <c r="H1122" s="119"/>
      <c r="I1122" s="119"/>
    </row>
    <row r="1123" spans="1:9" ht="16.5">
      <c r="A1123" s="119"/>
      <c r="B1123" s="130"/>
      <c r="C1123" s="134"/>
      <c r="D1123" s="390"/>
      <c r="E1123" s="307"/>
      <c r="F1123" s="392"/>
      <c r="G1123" s="141"/>
      <c r="H1123" s="119"/>
      <c r="I1123" s="119"/>
    </row>
    <row r="1124" spans="1:9" ht="16.5">
      <c r="A1124" s="119"/>
      <c r="B1124" s="130"/>
      <c r="C1124" s="134"/>
      <c r="D1124" s="390"/>
      <c r="E1124" s="307"/>
      <c r="F1124" s="392"/>
      <c r="G1124" s="141"/>
      <c r="H1124" s="119"/>
      <c r="I1124" s="119"/>
    </row>
    <row r="1125" spans="1:9" ht="16.5">
      <c r="A1125" s="119"/>
      <c r="B1125" s="130"/>
      <c r="C1125" s="134"/>
      <c r="D1125" s="390"/>
      <c r="E1125" s="307"/>
      <c r="F1125" s="392"/>
      <c r="G1125" s="141"/>
      <c r="H1125" s="119"/>
      <c r="I1125" s="119"/>
    </row>
    <row r="1126" spans="1:9" ht="16.5">
      <c r="A1126" s="119"/>
      <c r="B1126" s="130"/>
      <c r="C1126" s="134"/>
      <c r="D1126" s="390"/>
      <c r="E1126" s="307"/>
      <c r="F1126" s="392"/>
      <c r="G1126" s="141"/>
      <c r="H1126" s="119"/>
      <c r="I1126" s="119"/>
    </row>
    <row r="1127" spans="1:9" ht="16.5">
      <c r="A1127" s="119"/>
      <c r="B1127" s="130"/>
      <c r="C1127" s="130"/>
      <c r="D1127" s="390"/>
      <c r="E1127" s="307"/>
      <c r="F1127" s="392"/>
      <c r="G1127" s="141"/>
      <c r="H1127" s="130"/>
      <c r="I1127" s="128"/>
    </row>
    <row r="1128" spans="1:9" ht="16.5">
      <c r="A1128" s="119"/>
      <c r="B1128" s="130"/>
      <c r="C1128" s="130"/>
      <c r="D1128" s="390"/>
      <c r="E1128" s="307"/>
      <c r="F1128" s="392"/>
      <c r="G1128" s="141"/>
      <c r="H1128" s="130"/>
      <c r="I1128" s="128"/>
    </row>
    <row r="1129" spans="1:9" ht="16.5">
      <c r="A1129" s="119"/>
      <c r="B1129" s="130"/>
      <c r="C1129" s="130"/>
      <c r="D1129" s="390"/>
      <c r="E1129" s="307"/>
      <c r="F1129" s="392"/>
      <c r="G1129" s="141"/>
      <c r="H1129" s="130"/>
      <c r="I1129" s="128"/>
    </row>
    <row r="1130" spans="1:9" ht="16.5">
      <c r="A1130" s="119"/>
      <c r="B1130" s="130"/>
      <c r="C1130" s="130"/>
      <c r="D1130" s="390"/>
      <c r="E1130" s="307"/>
      <c r="F1130" s="392"/>
      <c r="G1130" s="141"/>
      <c r="H1130" s="130"/>
      <c r="I1130" s="128"/>
    </row>
    <row r="1131" spans="1:9" ht="16.5">
      <c r="A1131" s="119"/>
      <c r="B1131" s="130"/>
      <c r="C1131" s="130"/>
      <c r="D1131" s="390"/>
      <c r="E1131" s="307"/>
      <c r="F1131" s="392"/>
      <c r="G1131" s="141"/>
      <c r="H1131" s="130"/>
      <c r="I1131" s="128"/>
    </row>
    <row r="1132" spans="1:9" ht="16.5">
      <c r="A1132" s="119"/>
      <c r="B1132" s="130"/>
      <c r="C1132" s="130"/>
      <c r="D1132" s="390"/>
      <c r="E1132" s="307"/>
      <c r="F1132" s="392"/>
      <c r="G1132" s="141"/>
      <c r="H1132" s="130"/>
      <c r="I1132" s="128"/>
    </row>
    <row r="1133" spans="1:9" ht="16.5">
      <c r="A1133" s="119"/>
      <c r="B1133" s="130"/>
      <c r="C1133" s="130"/>
      <c r="D1133" s="390"/>
      <c r="E1133" s="307"/>
      <c r="F1133" s="392"/>
      <c r="G1133" s="141"/>
      <c r="H1133" s="130"/>
      <c r="I1133" s="128"/>
    </row>
    <row r="1134" spans="1:9" ht="16.5">
      <c r="A1134" s="119"/>
      <c r="B1134" s="130"/>
      <c r="C1134" s="130"/>
      <c r="D1134" s="390"/>
      <c r="E1134" s="307"/>
      <c r="F1134" s="392"/>
      <c r="G1134" s="141"/>
      <c r="H1134" s="130"/>
      <c r="I1134" s="128"/>
    </row>
    <row r="1135" spans="1:9" ht="16.5">
      <c r="A1135" s="119"/>
      <c r="B1135" s="130"/>
      <c r="C1135" s="130"/>
      <c r="D1135" s="390"/>
      <c r="E1135" s="307"/>
      <c r="F1135" s="392"/>
      <c r="G1135" s="141"/>
      <c r="H1135" s="130"/>
      <c r="I1135" s="128"/>
    </row>
    <row r="1136" spans="1:9" ht="16.5">
      <c r="A1136" s="119"/>
      <c r="B1136" s="130"/>
      <c r="C1136" s="130"/>
      <c r="D1136" s="390"/>
      <c r="E1136" s="307"/>
      <c r="F1136" s="392"/>
      <c r="G1136" s="141"/>
      <c r="H1136" s="130"/>
      <c r="I1136" s="128"/>
    </row>
    <row r="1137" spans="1:9" ht="16.5">
      <c r="A1137" s="119"/>
      <c r="B1137" s="130"/>
      <c r="C1137" s="130"/>
      <c r="D1137" s="390"/>
      <c r="E1137" s="307"/>
      <c r="F1137" s="392"/>
      <c r="G1137" s="141"/>
      <c r="H1137" s="130"/>
      <c r="I1137" s="128"/>
    </row>
    <row r="1138" spans="1:9" ht="18.75">
      <c r="A1138" s="119"/>
      <c r="B1138" s="130"/>
      <c r="C1138" s="130"/>
      <c r="D1138" s="390"/>
      <c r="E1138" s="307"/>
      <c r="F1138" s="392"/>
      <c r="G1138" s="398"/>
      <c r="H1138" s="130"/>
      <c r="I1138" s="128"/>
    </row>
    <row r="1139" spans="1:9" ht="18.75">
      <c r="A1139" s="119"/>
      <c r="B1139" s="130"/>
      <c r="C1139" s="130"/>
      <c r="D1139" s="390"/>
      <c r="E1139" s="307"/>
      <c r="F1139" s="392"/>
      <c r="G1139" s="333"/>
      <c r="H1139" s="130"/>
      <c r="I1139" s="128"/>
    </row>
    <row r="1140" spans="1:9" ht="16.5">
      <c r="A1140" s="119"/>
      <c r="B1140" s="130"/>
      <c r="C1140" s="130"/>
      <c r="D1140" s="390"/>
      <c r="E1140" s="307"/>
      <c r="F1140" s="392"/>
      <c r="G1140" s="339"/>
      <c r="H1140" s="130"/>
      <c r="I1140" s="128"/>
    </row>
    <row r="1141" spans="1:9" ht="18.75">
      <c r="A1141" s="119"/>
      <c r="B1141" s="130"/>
      <c r="C1141" s="130"/>
      <c r="D1141" s="390"/>
      <c r="E1141" s="307"/>
      <c r="F1141" s="392"/>
      <c r="G1141" s="399"/>
      <c r="H1141" s="130"/>
      <c r="I1141" s="128"/>
    </row>
    <row r="1142" spans="1:9" ht="18.75">
      <c r="A1142" s="119"/>
      <c r="B1142" s="130"/>
      <c r="C1142" s="130"/>
      <c r="D1142" s="390"/>
      <c r="E1142" s="307"/>
      <c r="F1142" s="392"/>
      <c r="G1142" s="399"/>
      <c r="H1142" s="130"/>
      <c r="I1142" s="128"/>
    </row>
    <row r="1143" spans="1:9" ht="18.75">
      <c r="A1143" s="119"/>
      <c r="B1143" s="130"/>
      <c r="C1143" s="130"/>
      <c r="D1143" s="390"/>
      <c r="E1143" s="309"/>
      <c r="F1143" s="392"/>
      <c r="G1143" s="399"/>
      <c r="H1143" s="130"/>
      <c r="I1143" s="128"/>
    </row>
    <row r="1144" spans="1:9" ht="18.75">
      <c r="A1144" s="119"/>
      <c r="B1144" s="130"/>
      <c r="C1144" s="130"/>
      <c r="D1144" s="390"/>
      <c r="E1144" s="309"/>
      <c r="F1144" s="392"/>
      <c r="G1144" s="399"/>
      <c r="H1144" s="130"/>
      <c r="I1144" s="128"/>
    </row>
    <row r="1145" spans="1:9" ht="18.75">
      <c r="A1145" s="119"/>
      <c r="B1145" s="130"/>
      <c r="C1145" s="130"/>
      <c r="D1145" s="390"/>
      <c r="E1145" s="309"/>
      <c r="F1145" s="392"/>
      <c r="G1145" s="399"/>
      <c r="H1145" s="130"/>
      <c r="I1145" s="128"/>
    </row>
    <row r="1146" spans="1:9" ht="18.75">
      <c r="A1146" s="119"/>
      <c r="B1146" s="130"/>
      <c r="C1146" s="130"/>
      <c r="D1146" s="390"/>
      <c r="E1146" s="309"/>
      <c r="F1146" s="392"/>
      <c r="G1146" s="399"/>
      <c r="H1146" s="130"/>
      <c r="I1146" s="128"/>
    </row>
    <row r="1147" spans="1:9" ht="18.75">
      <c r="A1147" s="119"/>
      <c r="B1147" s="130"/>
      <c r="C1147" s="130"/>
      <c r="D1147" s="390"/>
      <c r="E1147" s="309"/>
      <c r="F1147" s="392"/>
      <c r="G1147" s="399"/>
      <c r="H1147" s="130"/>
      <c r="I1147" s="128"/>
    </row>
    <row r="1148" spans="1:9" ht="18.75">
      <c r="A1148" s="119"/>
      <c r="B1148" s="130"/>
      <c r="C1148" s="130"/>
      <c r="D1148" s="390"/>
      <c r="E1148" s="309"/>
      <c r="F1148" s="392"/>
      <c r="G1148" s="399"/>
      <c r="H1148" s="130"/>
      <c r="I1148" s="128"/>
    </row>
    <row r="1149" spans="1:9" ht="18.75">
      <c r="A1149" s="119"/>
      <c r="B1149" s="130"/>
      <c r="C1149" s="130"/>
      <c r="D1149" s="390"/>
      <c r="E1149" s="309"/>
      <c r="F1149" s="392"/>
      <c r="G1149" s="399"/>
      <c r="H1149" s="130"/>
      <c r="I1149" s="128"/>
    </row>
    <row r="1150" spans="1:9" ht="18.75">
      <c r="A1150" s="119"/>
      <c r="B1150" s="130"/>
      <c r="C1150" s="130"/>
      <c r="D1150" s="390"/>
      <c r="E1150" s="309"/>
      <c r="F1150" s="392"/>
      <c r="G1150" s="399"/>
      <c r="H1150" s="130"/>
      <c r="I1150" s="128"/>
    </row>
    <row r="1151" spans="1:9" ht="18.75">
      <c r="A1151" s="119"/>
      <c r="B1151" s="130"/>
      <c r="C1151" s="130"/>
      <c r="D1151" s="390"/>
      <c r="E1151" s="309"/>
      <c r="F1151" s="392"/>
      <c r="G1151" s="399"/>
      <c r="H1151" s="130"/>
      <c r="I1151" s="128"/>
    </row>
    <row r="1152" spans="1:9" ht="18.75">
      <c r="A1152" s="119"/>
      <c r="B1152" s="130"/>
      <c r="C1152" s="130"/>
      <c r="D1152" s="390"/>
      <c r="E1152" s="309"/>
      <c r="F1152" s="392"/>
      <c r="G1152" s="399"/>
      <c r="H1152" s="130"/>
      <c r="I1152" s="128"/>
    </row>
    <row r="1153" spans="1:9" ht="18.75">
      <c r="A1153" s="119"/>
      <c r="B1153" s="130"/>
      <c r="C1153" s="130"/>
      <c r="D1153" s="390"/>
      <c r="E1153" s="309"/>
      <c r="F1153" s="392"/>
      <c r="G1153" s="399"/>
      <c r="H1153" s="130"/>
      <c r="I1153" s="128"/>
    </row>
    <row r="1154" spans="1:9" ht="18.75">
      <c r="A1154" s="119"/>
      <c r="B1154" s="130"/>
      <c r="C1154" s="130"/>
      <c r="D1154" s="390"/>
      <c r="E1154" s="309"/>
      <c r="F1154" s="392"/>
      <c r="G1154" s="399"/>
      <c r="H1154" s="130"/>
      <c r="I1154" s="128"/>
    </row>
    <row r="1155" spans="1:9" ht="18.75">
      <c r="A1155" s="400"/>
      <c r="B1155" s="401"/>
      <c r="C1155" s="402"/>
      <c r="D1155" s="403"/>
      <c r="E1155" s="404"/>
      <c r="F1155" s="402"/>
      <c r="G1155" s="399"/>
      <c r="H1155" s="402"/>
      <c r="I1155" s="405"/>
    </row>
    <row r="1156" spans="1:9" ht="18.75">
      <c r="A1156" s="328"/>
      <c r="B1156" s="329"/>
      <c r="C1156" s="330"/>
      <c r="D1156" s="331"/>
      <c r="E1156" s="332"/>
      <c r="F1156" s="330"/>
      <c r="G1156" s="399"/>
      <c r="H1156" s="330"/>
      <c r="I1156" s="406"/>
    </row>
    <row r="1157" spans="1:9" ht="18.75">
      <c r="A1157" s="407" t="s">
        <v>32</v>
      </c>
      <c r="B1157" s="336" t="s">
        <v>29</v>
      </c>
      <c r="C1157" s="335"/>
      <c r="D1157" s="337" t="s">
        <v>30</v>
      </c>
      <c r="E1157" s="338"/>
      <c r="F1157" s="335" t="s">
        <v>31</v>
      </c>
      <c r="G1157" s="399"/>
      <c r="H1157" s="340"/>
      <c r="I1157" s="408"/>
    </row>
    <row r="1158" spans="1:9" ht="18.75">
      <c r="A1158" s="409"/>
      <c r="B1158" s="410"/>
      <c r="C1158" s="411"/>
      <c r="D1158" s="412"/>
      <c r="E1158" s="413"/>
      <c r="F1158" s="411"/>
      <c r="G1158" s="399"/>
      <c r="H1158" s="411"/>
      <c r="I1158" s="383"/>
    </row>
    <row r="1159" spans="1:9" ht="18.75">
      <c r="A1159" s="409"/>
      <c r="B1159" s="410"/>
      <c r="C1159" s="411"/>
      <c r="D1159" s="412"/>
      <c r="E1159" s="413"/>
      <c r="F1159" s="411"/>
      <c r="G1159" s="399"/>
      <c r="H1159" s="411"/>
      <c r="I1159" s="383"/>
    </row>
    <row r="1160" spans="1:9" ht="18.75">
      <c r="A1160" s="409"/>
      <c r="B1160" s="410"/>
      <c r="C1160" s="411"/>
      <c r="D1160" s="412"/>
      <c r="E1160" s="413"/>
      <c r="F1160" s="411"/>
      <c r="G1160" s="399"/>
      <c r="H1160" s="411"/>
      <c r="I1160" s="383"/>
    </row>
    <row r="1161" spans="1:9" ht="18.75">
      <c r="A1161" s="409"/>
      <c r="B1161" s="410"/>
      <c r="C1161" s="411"/>
      <c r="D1161" s="412"/>
      <c r="E1161" s="413"/>
      <c r="F1161" s="411"/>
      <c r="G1161" s="399"/>
      <c r="H1161" s="411"/>
      <c r="I1161" s="383"/>
    </row>
    <row r="1162" spans="1:9" ht="18.75">
      <c r="A1162" s="409"/>
      <c r="B1162" s="414"/>
      <c r="C1162" s="411"/>
      <c r="D1162" s="412"/>
      <c r="E1162" s="413"/>
      <c r="F1162" s="411"/>
      <c r="G1162" s="399"/>
      <c r="H1162" s="411"/>
      <c r="I1162" s="383"/>
    </row>
    <row r="1163" spans="1:9" ht="18.75">
      <c r="A1163" s="409"/>
      <c r="B1163" s="414"/>
      <c r="C1163" s="411"/>
      <c r="D1163" s="412"/>
      <c r="E1163" s="413"/>
      <c r="F1163" s="411"/>
      <c r="G1163" s="399"/>
      <c r="H1163" s="411"/>
      <c r="I1163" s="383"/>
    </row>
    <row r="1164" spans="1:9" ht="18.75">
      <c r="A1164" s="409"/>
      <c r="B1164" s="414"/>
      <c r="C1164" s="411"/>
      <c r="D1164" s="412"/>
      <c r="E1164" s="413"/>
      <c r="F1164" s="411"/>
      <c r="G1164" s="399"/>
      <c r="H1164" s="411"/>
      <c r="I1164" s="383"/>
    </row>
    <row r="1165" spans="1:9" ht="18.75">
      <c r="A1165" s="409"/>
      <c r="B1165" s="414"/>
      <c r="C1165" s="411"/>
      <c r="D1165" s="412"/>
      <c r="E1165" s="413"/>
      <c r="F1165" s="411"/>
      <c r="G1165" s="399"/>
      <c r="H1165" s="411"/>
      <c r="I1165" s="383"/>
    </row>
    <row r="1166" spans="1:9" ht="18.75">
      <c r="A1166" s="409"/>
      <c r="B1166" s="414"/>
      <c r="C1166" s="411"/>
      <c r="D1166" s="412"/>
      <c r="E1166" s="413"/>
      <c r="F1166" s="411"/>
      <c r="G1166" s="399"/>
      <c r="H1166" s="411"/>
      <c r="I1166" s="383"/>
    </row>
    <row r="1167" spans="1:9" ht="18.75">
      <c r="A1167" s="409"/>
      <c r="B1167" s="414"/>
      <c r="C1167" s="411"/>
      <c r="D1167" s="412"/>
      <c r="E1167" s="413"/>
      <c r="F1167" s="411"/>
      <c r="G1167" s="399"/>
      <c r="H1167" s="411"/>
      <c r="I1167" s="383"/>
    </row>
    <row r="1168" spans="1:9" ht="18.75">
      <c r="A1168" s="409"/>
      <c r="B1168" s="414"/>
      <c r="C1168" s="411"/>
      <c r="D1168" s="412"/>
      <c r="E1168" s="413"/>
      <c r="F1168" s="411"/>
      <c r="G1168" s="399"/>
      <c r="H1168" s="411"/>
      <c r="I1168" s="383"/>
    </row>
    <row r="1169" spans="1:9" ht="18.75">
      <c r="A1169" s="409"/>
      <c r="B1169" s="414"/>
      <c r="C1169" s="411"/>
      <c r="D1169" s="412"/>
      <c r="E1169" s="413"/>
      <c r="F1169" s="411"/>
      <c r="G1169" s="399"/>
      <c r="H1169" s="411"/>
      <c r="I1169" s="383"/>
    </row>
    <row r="1170" spans="1:9" ht="18.75">
      <c r="A1170" s="409"/>
      <c r="B1170" s="414"/>
      <c r="C1170" s="411"/>
      <c r="D1170" s="412"/>
      <c r="E1170" s="413"/>
      <c r="F1170" s="411"/>
      <c r="G1170" s="399"/>
      <c r="H1170" s="411"/>
      <c r="I1170" s="383"/>
    </row>
    <row r="1171" spans="1:9" ht="18.75">
      <c r="A1171" s="409"/>
      <c r="B1171" s="414"/>
      <c r="C1171" s="411"/>
      <c r="D1171" s="412"/>
      <c r="E1171" s="413"/>
      <c r="F1171" s="411"/>
      <c r="G1171" s="399"/>
      <c r="H1171" s="411"/>
      <c r="I1171" s="383"/>
    </row>
    <row r="1172" spans="1:9" ht="18.75">
      <c r="A1172" s="409"/>
      <c r="B1172" s="414"/>
      <c r="C1172" s="411"/>
      <c r="D1172" s="412"/>
      <c r="E1172" s="413"/>
      <c r="F1172" s="411"/>
      <c r="G1172" s="399"/>
      <c r="H1172" s="411"/>
      <c r="I1172" s="383"/>
    </row>
    <row r="1173" spans="1:9" ht="18.75">
      <c r="A1173" s="409"/>
      <c r="B1173" s="414"/>
      <c r="C1173" s="411"/>
      <c r="D1173" s="412"/>
      <c r="E1173" s="413"/>
      <c r="F1173" s="411"/>
      <c r="G1173" s="399"/>
      <c r="H1173" s="411"/>
      <c r="I1173" s="383"/>
    </row>
    <row r="1174" spans="1:9" ht="18.75">
      <c r="A1174" s="409"/>
      <c r="B1174" s="414"/>
      <c r="C1174" s="411"/>
      <c r="D1174" s="412"/>
      <c r="E1174" s="413"/>
      <c r="F1174" s="411"/>
      <c r="G1174" s="399"/>
      <c r="H1174" s="411"/>
      <c r="I1174" s="383"/>
    </row>
    <row r="1175" spans="1:9" ht="18.75">
      <c r="A1175" s="409"/>
      <c r="B1175" s="414"/>
      <c r="C1175" s="411"/>
      <c r="D1175" s="412"/>
      <c r="E1175" s="413"/>
      <c r="F1175" s="411"/>
      <c r="G1175" s="399"/>
      <c r="H1175" s="411"/>
      <c r="I1175" s="383"/>
    </row>
    <row r="1176" spans="1:9" ht="18.75">
      <c r="A1176" s="409"/>
      <c r="B1176" s="414"/>
      <c r="C1176" s="411"/>
      <c r="D1176" s="412"/>
      <c r="E1176" s="413"/>
      <c r="F1176" s="411"/>
      <c r="G1176" s="399"/>
      <c r="H1176" s="411"/>
      <c r="I1176" s="383"/>
    </row>
    <row r="1177" spans="1:9" ht="18.75">
      <c r="A1177" s="409"/>
      <c r="B1177" s="414"/>
      <c r="C1177" s="411"/>
      <c r="D1177" s="412"/>
      <c r="E1177" s="413"/>
      <c r="F1177" s="411"/>
      <c r="G1177" s="399"/>
      <c r="H1177" s="411"/>
      <c r="I1177" s="383"/>
    </row>
    <row r="1178" spans="1:9" ht="18.75">
      <c r="A1178" s="409"/>
      <c r="B1178" s="414"/>
      <c r="C1178" s="411"/>
      <c r="D1178" s="412"/>
      <c r="E1178" s="413"/>
      <c r="F1178" s="411"/>
      <c r="G1178" s="399"/>
      <c r="H1178" s="411"/>
      <c r="I1178" s="383"/>
    </row>
    <row r="1179" spans="1:9" ht="18.75">
      <c r="A1179" s="409"/>
      <c r="B1179" s="414"/>
      <c r="C1179" s="411"/>
      <c r="D1179" s="412"/>
      <c r="E1179" s="413"/>
      <c r="F1179" s="411"/>
      <c r="G1179" s="399"/>
      <c r="H1179" s="411"/>
      <c r="I1179" s="383"/>
    </row>
    <row r="1180" spans="1:9" ht="18.75">
      <c r="A1180" s="409"/>
      <c r="B1180" s="414"/>
      <c r="C1180" s="411"/>
      <c r="D1180" s="412"/>
      <c r="E1180" s="413"/>
      <c r="F1180" s="411"/>
      <c r="G1180" s="399"/>
      <c r="H1180" s="411"/>
      <c r="I1180" s="383"/>
    </row>
    <row r="1181" spans="1:9" ht="18.75">
      <c r="A1181" s="409"/>
      <c r="B1181" s="414"/>
      <c r="C1181" s="411"/>
      <c r="D1181" s="412"/>
      <c r="E1181" s="413"/>
      <c r="F1181" s="411"/>
      <c r="G1181" s="399"/>
      <c r="H1181" s="411"/>
      <c r="I1181" s="383"/>
    </row>
    <row r="1182" spans="1:9" ht="18.75">
      <c r="A1182" s="409"/>
      <c r="B1182" s="414"/>
      <c r="C1182" s="411"/>
      <c r="D1182" s="412"/>
      <c r="E1182" s="413"/>
      <c r="F1182" s="411"/>
      <c r="G1182" s="399"/>
      <c r="H1182" s="411"/>
      <c r="I1182" s="383"/>
    </row>
    <row r="1183" spans="1:9" ht="18.75">
      <c r="A1183" s="409"/>
      <c r="B1183" s="414"/>
      <c r="C1183" s="411"/>
      <c r="D1183" s="412"/>
      <c r="E1183" s="413"/>
      <c r="F1183" s="411"/>
      <c r="G1183" s="399"/>
      <c r="H1183" s="411"/>
      <c r="I1183" s="383"/>
    </row>
    <row r="1184" spans="1:9" ht="18.75">
      <c r="A1184" s="409"/>
      <c r="B1184" s="414"/>
      <c r="C1184" s="411"/>
      <c r="D1184" s="412"/>
      <c r="E1184" s="413"/>
      <c r="F1184" s="411"/>
      <c r="G1184" s="399"/>
      <c r="H1184" s="411"/>
      <c r="I1184" s="383"/>
    </row>
    <row r="1185" spans="1:9" ht="18.75">
      <c r="A1185" s="409"/>
      <c r="B1185" s="414"/>
      <c r="C1185" s="411"/>
      <c r="D1185" s="412"/>
      <c r="E1185" s="413"/>
      <c r="F1185" s="411"/>
      <c r="G1185" s="399"/>
      <c r="H1185" s="411"/>
      <c r="I1185" s="383"/>
    </row>
    <row r="1186" spans="1:9" ht="18.75">
      <c r="A1186" s="409"/>
      <c r="B1186" s="414"/>
      <c r="C1186" s="411"/>
      <c r="D1186" s="412"/>
      <c r="E1186" s="413"/>
      <c r="F1186" s="411"/>
      <c r="G1186" s="399"/>
      <c r="H1186" s="411"/>
      <c r="I1186" s="383"/>
    </row>
    <row r="1187" spans="1:9" ht="18.75">
      <c r="A1187" s="409"/>
      <c r="B1187" s="414"/>
      <c r="C1187" s="411"/>
      <c r="D1187" s="412"/>
      <c r="E1187" s="413"/>
      <c r="F1187" s="411"/>
      <c r="G1187" s="399"/>
      <c r="H1187" s="411"/>
      <c r="I1187" s="383"/>
    </row>
    <row r="1188" spans="1:9" ht="18.75">
      <c r="A1188" s="409"/>
      <c r="B1188" s="414"/>
      <c r="C1188" s="411"/>
      <c r="D1188" s="412"/>
      <c r="E1188" s="413"/>
      <c r="F1188" s="411"/>
      <c r="G1188" s="399"/>
      <c r="H1188" s="411"/>
      <c r="I1188" s="383"/>
    </row>
    <row r="1189" spans="1:9" ht="18.75">
      <c r="A1189" s="409"/>
      <c r="B1189" s="414"/>
      <c r="C1189" s="411"/>
      <c r="D1189" s="412"/>
      <c r="E1189" s="413"/>
      <c r="F1189" s="411"/>
      <c r="G1189" s="399"/>
      <c r="H1189" s="411"/>
      <c r="I1189" s="383"/>
    </row>
    <row r="1190" spans="1:9" ht="16.5">
      <c r="A1190" s="409"/>
      <c r="B1190" s="414"/>
      <c r="C1190" s="411"/>
      <c r="D1190" s="412"/>
      <c r="E1190" s="413"/>
      <c r="F1190" s="411"/>
      <c r="G1190" s="415"/>
      <c r="H1190" s="411"/>
      <c r="I1190" s="383"/>
    </row>
    <row r="1191" spans="1:9" ht="16.5">
      <c r="A1191" s="409"/>
      <c r="B1191" s="414"/>
      <c r="C1191" s="411"/>
      <c r="D1191" s="412"/>
      <c r="E1191" s="413"/>
      <c r="F1191" s="411"/>
      <c r="G1191" s="416"/>
      <c r="H1191" s="411"/>
      <c r="I1191" s="383"/>
    </row>
    <row r="1192" spans="1:9" ht="16.5">
      <c r="A1192" s="409"/>
      <c r="B1192" s="414"/>
      <c r="C1192" s="411"/>
      <c r="D1192" s="412"/>
      <c r="E1192" s="413"/>
      <c r="F1192" s="411"/>
      <c r="H1192" s="411"/>
      <c r="I1192" s="383"/>
    </row>
    <row r="1193" spans="1:9" ht="16.5">
      <c r="A1193" s="409"/>
      <c r="B1193" s="414"/>
      <c r="C1193" s="411"/>
      <c r="D1193" s="412"/>
      <c r="E1193" s="413"/>
      <c r="F1193" s="411"/>
      <c r="H1193" s="411"/>
      <c r="I1193" s="383"/>
    </row>
    <row r="1194" spans="1:9" ht="16.5">
      <c r="A1194" s="409"/>
      <c r="B1194" s="414"/>
      <c r="C1194" s="411"/>
      <c r="D1194" s="412"/>
      <c r="E1194" s="413"/>
      <c r="F1194" s="411"/>
      <c r="H1194" s="411"/>
      <c r="I1194" s="383"/>
    </row>
    <row r="1195" spans="1:9" ht="16.5">
      <c r="A1195" s="409"/>
      <c r="B1195" s="414"/>
      <c r="C1195" s="411"/>
      <c r="D1195" s="412"/>
      <c r="E1195" s="413"/>
      <c r="F1195" s="411"/>
      <c r="H1195" s="411"/>
      <c r="I1195" s="383"/>
    </row>
    <row r="1196" spans="1:9" ht="16.5">
      <c r="A1196" s="409"/>
      <c r="B1196" s="414"/>
      <c r="C1196" s="411"/>
      <c r="D1196" s="412"/>
      <c r="E1196" s="413"/>
      <c r="F1196" s="411"/>
      <c r="H1196" s="411"/>
      <c r="I1196" s="383"/>
    </row>
    <row r="1197" spans="1:9" ht="16.5">
      <c r="A1197" s="409"/>
      <c r="B1197" s="414"/>
      <c r="C1197" s="411"/>
      <c r="D1197" s="412"/>
      <c r="E1197" s="413"/>
      <c r="F1197" s="411"/>
      <c r="H1197" s="411"/>
      <c r="I1197" s="383"/>
    </row>
    <row r="1198" spans="1:9" ht="16.5">
      <c r="A1198" s="409"/>
      <c r="B1198" s="414"/>
      <c r="C1198" s="411"/>
      <c r="D1198" s="412"/>
      <c r="E1198" s="413"/>
      <c r="F1198" s="411"/>
      <c r="H1198" s="411"/>
      <c r="I1198" s="383"/>
    </row>
    <row r="1199" spans="1:9" ht="16.5">
      <c r="A1199" s="409"/>
      <c r="B1199" s="414"/>
      <c r="C1199" s="411"/>
      <c r="D1199" s="412"/>
      <c r="E1199" s="413"/>
      <c r="F1199" s="411"/>
      <c r="H1199" s="411"/>
      <c r="I1199" s="383"/>
    </row>
    <row r="1200" spans="1:9" ht="16.5">
      <c r="A1200" s="409"/>
      <c r="B1200" s="414"/>
      <c r="C1200" s="411"/>
      <c r="D1200" s="412"/>
      <c r="E1200" s="413"/>
      <c r="F1200" s="411"/>
      <c r="H1200" s="411"/>
      <c r="I1200" s="383"/>
    </row>
    <row r="1201" spans="1:9" ht="16.5">
      <c r="A1201" s="409"/>
      <c r="B1201" s="414"/>
      <c r="C1201" s="411"/>
      <c r="D1201" s="412"/>
      <c r="E1201" s="413"/>
      <c r="F1201" s="411"/>
      <c r="H1201" s="411"/>
      <c r="I1201" s="383"/>
    </row>
    <row r="1202" spans="1:9" ht="16.5">
      <c r="A1202" s="409"/>
      <c r="B1202" s="414"/>
      <c r="C1202" s="411"/>
      <c r="D1202" s="412"/>
      <c r="E1202" s="413"/>
      <c r="F1202" s="411"/>
      <c r="H1202" s="411"/>
      <c r="I1202" s="383"/>
    </row>
    <row r="1203" spans="1:9" ht="16.5">
      <c r="A1203" s="409"/>
      <c r="B1203" s="414"/>
      <c r="C1203" s="411"/>
      <c r="D1203" s="412"/>
      <c r="E1203" s="413"/>
      <c r="F1203" s="411"/>
      <c r="H1203" s="411"/>
      <c r="I1203" s="383"/>
    </row>
    <row r="1204" spans="1:9" ht="16.5">
      <c r="A1204" s="409"/>
      <c r="B1204" s="414"/>
      <c r="C1204" s="411"/>
      <c r="D1204" s="412"/>
      <c r="E1204" s="413"/>
      <c r="F1204" s="411"/>
      <c r="H1204" s="411"/>
      <c r="I1204" s="383"/>
    </row>
    <row r="1205" spans="1:9" ht="16.5">
      <c r="A1205" s="409"/>
      <c r="B1205" s="414"/>
      <c r="C1205" s="411"/>
      <c r="D1205" s="412"/>
      <c r="E1205" s="413"/>
      <c r="F1205" s="411"/>
      <c r="H1205" s="411"/>
      <c r="I1205" s="383"/>
    </row>
    <row r="1206" spans="1:9" ht="16.5">
      <c r="A1206" s="409"/>
      <c r="B1206" s="414"/>
      <c r="C1206" s="411"/>
      <c r="D1206" s="412"/>
      <c r="E1206" s="413"/>
      <c r="F1206" s="411"/>
      <c r="H1206" s="411"/>
      <c r="I1206" s="383"/>
    </row>
    <row r="1207" spans="1:9" ht="16.5">
      <c r="A1207" s="417"/>
      <c r="B1207" s="415"/>
      <c r="C1207" s="415"/>
      <c r="D1207" s="415"/>
      <c r="E1207" s="418"/>
      <c r="F1207" s="415"/>
      <c r="H1207" s="415"/>
      <c r="I1207" s="415"/>
    </row>
    <row r="1208" spans="1:9" ht="16.5">
      <c r="A1208" s="416" t="s">
        <v>32</v>
      </c>
      <c r="B1208" s="419" t="s">
        <v>29</v>
      </c>
      <c r="C1208" s="420"/>
      <c r="D1208" s="421" t="s">
        <v>30</v>
      </c>
      <c r="E1208" s="422"/>
      <c r="F1208" s="423"/>
      <c r="H1208" s="424"/>
      <c r="I1208" s="425"/>
    </row>
  </sheetData>
  <sheetProtection/>
  <mergeCells count="10">
    <mergeCell ref="A1:I1"/>
    <mergeCell ref="A2:I2"/>
    <mergeCell ref="A3:I3"/>
    <mergeCell ref="G4:G5"/>
    <mergeCell ref="H4:I4"/>
    <mergeCell ref="A4:A5"/>
    <mergeCell ref="B4:B5"/>
    <mergeCell ref="C4:C5"/>
    <mergeCell ref="D4:D5"/>
    <mergeCell ref="F4:F5"/>
  </mergeCells>
  <printOptions horizontalCentered="1"/>
  <pageMargins left="0.2" right="0.1968503937007874" top="0.2" bottom="0.3" header="0.23" footer="0.17"/>
  <pageSetup firstPageNumber="1" useFirstPageNumber="1" horizontalDpi="600" verticalDpi="600" orientation="landscape" paperSize="9" scale="85" r:id="rId1"/>
  <headerFooter alignWithMargins="0">
    <oddFooter>&amp;C第 &amp;P 頁，共 &amp;N 頁</oddFooter>
  </headerFooter>
  <rowBreaks count="9" manualBreakCount="9">
    <brk id="21" max="8" man="1"/>
    <brk id="374" max="8" man="1"/>
    <brk id="385" max="8" man="1"/>
    <brk id="457" max="8" man="1"/>
    <brk id="471" max="8" man="1"/>
    <brk id="494" max="8" man="1"/>
    <brk id="506" max="8" man="1"/>
    <brk id="542" max="8" man="1"/>
    <brk id="82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galaxy</dc:creator>
  <cp:keywords/>
  <dc:description/>
  <cp:lastModifiedBy>galaxy</cp:lastModifiedBy>
  <dcterms:created xsi:type="dcterms:W3CDTF">2013-01-31T06:47:31Z</dcterms:created>
  <dcterms:modified xsi:type="dcterms:W3CDTF">2013-01-31T06:47:40Z</dcterms:modified>
  <cp:category/>
  <cp:version/>
  <cp:contentType/>
  <cp:contentStatus/>
</cp:coreProperties>
</file>