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3"/>
  </bookViews>
  <sheets>
    <sheet name="民間(1)" sheetId="1" r:id="rId1"/>
    <sheet name="民間(2)" sheetId="2" r:id="rId2"/>
    <sheet name="民間(3)" sheetId="3" r:id="rId3"/>
    <sheet name="民間(4)" sheetId="4" r:id="rId4"/>
  </sheets>
  <definedNames>
    <definedName name="_xlnm.Print_Area" localSheetId="0">'民間(1)'!$A$1:$I$122</definedName>
    <definedName name="_xlnm.Print_Area" localSheetId="1">'民間(2)'!$A$1:$I$306</definedName>
    <definedName name="_xlnm.Print_Area" localSheetId="2">'民間(3)'!$A$1:$I$494</definedName>
    <definedName name="_xlnm.Print_Area" localSheetId="3">'民間(4)'!$A$1:$I$664</definedName>
    <definedName name="_xlnm.Print_Titles" localSheetId="0">'民間(1)'!$1:$5</definedName>
    <definedName name="_xlnm.Print_Titles" localSheetId="1">'民間(2)'!$1:$5</definedName>
    <definedName name="_xlnm.Print_Titles" localSheetId="2">'民間(3)'!$1:$5</definedName>
    <definedName name="_xlnm.Print_Titles" localSheetId="3">'民間(4)'!$1:$5</definedName>
  </definedNames>
  <calcPr fullCalcOnLoad="1"/>
</workbook>
</file>

<file path=xl/comments2.xml><?xml version="1.0" encoding="utf-8"?>
<comments xmlns="http://schemas.openxmlformats.org/spreadsheetml/2006/main">
  <authors>
    <author>ASUS002</author>
  </authors>
  <commentList>
    <comment ref="A164" authorId="0">
      <text>
        <r>
          <rPr>
            <b/>
            <sz val="9"/>
            <rFont val="新細明體"/>
            <family val="1"/>
          </rPr>
          <t>ASUS002: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ASUS002</author>
  </authors>
  <commentList>
    <comment ref="A348" authorId="0">
      <text>
        <r>
          <rPr>
            <b/>
            <sz val="9"/>
            <rFont val="新細明體"/>
            <family val="1"/>
          </rPr>
          <t>ASUS002: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<sst xmlns="http://schemas.openxmlformats.org/spreadsheetml/2006/main" count="9279" uniqueCount="1995">
  <si>
    <t>辦理建國100週年退休教師桌球比賽</t>
  </si>
  <si>
    <t>金門縣退休教師協會</t>
  </si>
  <si>
    <t>辦理100年兔躍鳳舞慶元宵活動</t>
  </si>
  <si>
    <t>金城鎮鳳翔新莊社區發展協會</t>
  </si>
  <si>
    <t>辦理元宵節社區聯誼活動</t>
  </si>
  <si>
    <t>金城鎮歐厝社區發展協會</t>
  </si>
  <si>
    <t>辦理100年元宵節社區居民聯誼活動</t>
  </si>
  <si>
    <t>金湖鎮尚義社區發展協會</t>
  </si>
  <si>
    <t>辦理元宵節社區居民聯誼活動</t>
  </si>
  <si>
    <t>金湖鎮湖前社區發展協會</t>
  </si>
  <si>
    <t>金湖鎮太湖長青協會</t>
  </si>
  <si>
    <t>辦理新春老人聯誼會</t>
  </si>
  <si>
    <t>金寧鄉西浦頭老人會</t>
  </si>
  <si>
    <t>辦理100年元宵節活動經費</t>
  </si>
  <si>
    <t>金沙鎮浦邊社區發展協會</t>
  </si>
  <si>
    <t>辦理100年春節玉兔跳躍活動</t>
  </si>
  <si>
    <t>金寧鄉仁愛社區發展協會</t>
  </si>
  <si>
    <t>辦理100年元宵節猜燈謎活動經費</t>
  </si>
  <si>
    <t>烈嶼鄉羅厝社區發展協會</t>
  </si>
  <si>
    <t>辦理「邁向100年、迎元宵慶團圓」經費</t>
  </si>
  <si>
    <t>金城鎮民生社區發展協會</t>
  </si>
  <si>
    <t>辦理「搓湯圓、猜燈謎、乞龜粿」經費</t>
  </si>
  <si>
    <t>金城鎮古崗社區發展協會</t>
  </si>
  <si>
    <t>辦理「100年元宵節」經費</t>
  </si>
  <si>
    <t>金湖鎮下莊社區發展協會</t>
  </si>
  <si>
    <t>辦理歡樂慶元宵活動經費</t>
  </si>
  <si>
    <t>金城鎮東門里社區發展協會</t>
  </si>
  <si>
    <t>辦理100年春節聯誼活動</t>
  </si>
  <si>
    <t>金寧鄉湖南社區發展協會</t>
  </si>
  <si>
    <t>辦理元宵節活動</t>
  </si>
  <si>
    <t>金湖鎮山外社區發展協會</t>
  </si>
  <si>
    <t>辦理100年度會員大會暨聯誼活動</t>
  </si>
  <si>
    <t>社團法人金門縣婦女會</t>
  </si>
  <si>
    <t>辦理迎春踏實~迎三八活動</t>
  </si>
  <si>
    <t>金寧鄉榜林公共事務協會</t>
  </si>
  <si>
    <t>觀光事業管理-獎補助費(對團體捐助)</t>
  </si>
  <si>
    <t>辦理「100年春節舉辦擲筊送轎車活動」活動經費</t>
  </si>
  <si>
    <t>烈嶼保生大帝廟管理委員</t>
  </si>
  <si>
    <t>交通旅遊局</t>
  </si>
  <si>
    <t>印製第六屆第三次會員大會手冊</t>
  </si>
  <si>
    <t>金門縣旅行商業同業公會</t>
  </si>
  <si>
    <t>役政業務-役政管理</t>
  </si>
  <si>
    <t>第一季組訓活動費</t>
  </si>
  <si>
    <t>婦聯青溪金城支分會</t>
  </si>
  <si>
    <t>民政局</t>
  </si>
  <si>
    <t>婦聯青溪金湖支分會</t>
  </si>
  <si>
    <t>婦聯青溪金沙支分會</t>
  </si>
  <si>
    <t>婦聯青溪金寧支分會</t>
  </si>
  <si>
    <t>婦聯青溪烈嶼支分會</t>
  </si>
  <si>
    <t>金城鎮後備軍人輔導中心</t>
  </si>
  <si>
    <t>金湖鎮後備軍人輔導中心</t>
  </si>
  <si>
    <t>金沙鎮後備軍人輔導中心</t>
  </si>
  <si>
    <t>金寧鄉後備軍人輔導中心</t>
  </si>
  <si>
    <t>保齡球體驗營費用</t>
  </si>
  <si>
    <t>社團法人金門縣身心障礙者家長協會</t>
  </si>
  <si>
    <t>無</t>
  </si>
  <si>
    <t>ν</t>
  </si>
  <si>
    <t>木球聯誼賽活動經費</t>
  </si>
  <si>
    <t>2011第七屆俱樂部盃帆船挑戰賽</t>
  </si>
  <si>
    <t>金門縣體育會運動與休閒發展委員會</t>
  </si>
  <si>
    <t>第17屆金羽盃羽球錦標賽</t>
  </si>
  <si>
    <t>金門縣體育會羽球運動委員會</t>
  </si>
  <si>
    <t>100年金門縣漆彩繽紛漆彈賽</t>
  </si>
  <si>
    <t>金門縣體育會漆彈運動委員會</t>
  </si>
  <si>
    <t>100年福爾摩沙盃全國羽球團體錦標賽</t>
  </si>
  <si>
    <t>登山健行暨親子趣味競賽活動</t>
  </si>
  <si>
    <t>社團法人金門縣社會福利協進會</t>
  </si>
  <si>
    <t>聖誕親子有氧體能活動</t>
  </si>
  <si>
    <t>金門縣有氧體能舞蹈協會</t>
  </si>
  <si>
    <t>北市健美錦標賽等活動</t>
  </si>
  <si>
    <t>金門縣體育會健美發展運動委員會</t>
  </si>
  <si>
    <t>100年民俗舞蹈觀摩賽</t>
  </si>
  <si>
    <t>金門縣體育會土風舞運動委員會</t>
  </si>
  <si>
    <t>金門縣體育會慢速壘球委員會參加人員活動經費</t>
  </si>
  <si>
    <t>金門縣體育會慢速壘球委員會</t>
  </si>
  <si>
    <t>2011第九屆總統盃全國慢速壘球錦標賽-全國總決賽</t>
  </si>
  <si>
    <t>金門縣盆藝學會會員展</t>
  </si>
  <si>
    <t>金門縣陶藝家聯展</t>
  </si>
  <si>
    <t>金門縣盆藝學會</t>
  </si>
  <si>
    <t>金門縣陶藝學會</t>
  </si>
  <si>
    <t>辦理「100年度 加強金門地區身心障礙者職能復建環境清潔就業輔導計畫」(第一季所需費用)</t>
  </si>
  <si>
    <t>辦理「100年度身心障礙者職能復建環境清潔就業輔導計畫」              (第二季所需費用)</t>
  </si>
  <si>
    <t>辦理「100年度身心障礙者職能復建環境清潔就業輔導計畫」                (第三季所需費用)</t>
  </si>
  <si>
    <t>辦理「100年度身心障礙者職能復建環境清潔就業輔導計畫」                 (第四季所需費用)</t>
  </si>
  <si>
    <t>100年度金門縣精神障礙者家屬支持團體計畫</t>
  </si>
  <si>
    <t>烈嶼鄉後備軍人輔導中心</t>
  </si>
  <si>
    <t>社團法人金門縣退除役軍人協會</t>
  </si>
  <si>
    <t>社會活動-勞工行政業務費-對團體之捐助</t>
  </si>
  <si>
    <t>補助總工會1-3月經常費</t>
  </si>
  <si>
    <t>金門縣總工會</t>
  </si>
  <si>
    <t>社會褔利基金-兒少褔利服務-捐補助及獎助</t>
  </si>
  <si>
    <t>100年度冬俴青少年休閒活動康輔幹培訓営</t>
  </si>
  <si>
    <t>救國團金門縣團委會</t>
  </si>
  <si>
    <t>勇闖天涯-金門大冒險家成長営(休閒活動)</t>
  </si>
  <si>
    <t>社會褔利基金-兒少褔利服務-捐助私校團體</t>
  </si>
  <si>
    <t>補助褔田家園第1季水電費</t>
  </si>
  <si>
    <t>褔田家園</t>
  </si>
  <si>
    <t>身心障礙心靈饗宴活動</t>
  </si>
  <si>
    <t>充實設施設備計畫</t>
  </si>
  <si>
    <t>身心障礙者家長協會</t>
  </si>
  <si>
    <t>合計</t>
  </si>
  <si>
    <t>補助餐飲業新購置非一次用餐具作業</t>
  </si>
  <si>
    <t>双鯉漫波餐飲店</t>
  </si>
  <si>
    <t>金門縣環保局</t>
  </si>
  <si>
    <t>無</t>
  </si>
  <si>
    <t>環保維護-獎補助費-對國內團體之捐助</t>
  </si>
  <si>
    <t>工商稽徵管理-獎補助費-對國內團體之捐助</t>
  </si>
  <si>
    <t>行政管理-獎補助費-對國內團體之捐助</t>
  </si>
  <si>
    <t>退警協會申請補助購置泡茶用具</t>
  </si>
  <si>
    <t>金門縣退警協會</t>
  </si>
  <si>
    <t>金門縣警察局</t>
  </si>
  <si>
    <t>有</t>
  </si>
  <si>
    <t>小額採購，經訪價後逕行洽廠商購置</t>
  </si>
  <si>
    <t>製表</t>
  </si>
  <si>
    <t xml:space="preserve">課長 : </t>
  </si>
  <si>
    <t>主任:</t>
  </si>
  <si>
    <t xml:space="preserve">   機關首長 :  </t>
  </si>
  <si>
    <t>邁向一百、迎元宵團圓</t>
  </si>
  <si>
    <t>ν</t>
  </si>
  <si>
    <t>退休教師桌球比賽</t>
  </si>
  <si>
    <t>退休教師協會</t>
  </si>
  <si>
    <t>恩主公廟誕辰平安醮暨社區居民聯誼活動</t>
  </si>
  <si>
    <t>100年漁業慶典</t>
  </si>
  <si>
    <t>休閒農漁業促進會</t>
  </si>
  <si>
    <t>100年元宵節</t>
  </si>
  <si>
    <t>西浦頭老人會-</t>
  </si>
  <si>
    <t>100年歡慶元宵節</t>
  </si>
  <si>
    <t>100年登山健行</t>
  </si>
  <si>
    <t>登山健行協會</t>
  </si>
  <si>
    <t>第一次會員大會活動</t>
  </si>
  <si>
    <t>100年度歡樂慶元宵</t>
  </si>
  <si>
    <t>代天巡狩宮奠安慶典活動</t>
  </si>
  <si>
    <t>100年元宵節活動</t>
  </si>
  <si>
    <t>夏興陳氏宗親</t>
  </si>
  <si>
    <t>100年古蹟探索親子走春活動</t>
  </si>
  <si>
    <t>長青會</t>
  </si>
  <si>
    <t>粽香100慶端節活動</t>
  </si>
  <si>
    <t>100年端午節舉辦包粽飄香暨幸福聯誼餐會</t>
  </si>
  <si>
    <t>100年端午節包粽樂聯誼活動</t>
  </si>
  <si>
    <t>端午包粽子贈送公益團體活動</t>
  </si>
  <si>
    <t>粽葉飄香慶端午活動</t>
  </si>
  <si>
    <t>歡慶端午粽葉飄香暨歡樂聯歡活動</t>
  </si>
  <si>
    <t>周氏宗親-</t>
  </si>
  <si>
    <t>身心障礙家長協會-</t>
  </si>
  <si>
    <t>家長心理支持與情緒管理-會員暨身心障礙者肢體律動</t>
  </si>
  <si>
    <t>100年春節聯誼餐會</t>
  </si>
  <si>
    <t>官澳楊氏宗親會</t>
  </si>
  <si>
    <t>百年清明祭祖摸彩聯誼活動</t>
  </si>
  <si>
    <t>頂堡東翁氏宗親會</t>
  </si>
  <si>
    <t>廈門市同安區瑤頭大元殿進香活動</t>
  </si>
  <si>
    <t>西方社區</t>
  </si>
  <si>
    <t>慶祝建國100年活動</t>
  </si>
  <si>
    <t>和平新村社區</t>
  </si>
  <si>
    <t>100年大陸福建進香遶境活動</t>
  </si>
  <si>
    <t>新頭伍德宮</t>
  </si>
  <si>
    <t>金門騎跡-兩馬樂活體驗趣活動</t>
  </si>
  <si>
    <t>浯洲有機樂活發展協會</t>
  </si>
  <si>
    <t>天上聖母及蘇府四王爺聯合巡安活動</t>
  </si>
  <si>
    <t>南門境天后宮</t>
  </si>
  <si>
    <t>100年天上聖母聖誕千秋祝壽巡迴祈福遊行活動</t>
  </si>
  <si>
    <t>天后宮媽祖會</t>
  </si>
  <si>
    <t>模範母親表揚活動</t>
  </si>
  <si>
    <t>青溪協會</t>
  </si>
  <si>
    <t>廈門市泉州商會來金交流拜會活動</t>
  </si>
  <si>
    <t>兩岸經貿文化觀光發展協會</t>
  </si>
  <si>
    <t>護理師護士助產士公會</t>
  </si>
  <si>
    <t>100年度母親節活動</t>
  </si>
  <si>
    <t>忠孝新村社區</t>
  </si>
  <si>
    <t>青嶼社區</t>
  </si>
  <si>
    <t>官澳龍鳳宮-</t>
  </si>
  <si>
    <t>慶祝建國百年作醮活動</t>
  </si>
  <si>
    <t>紅十字會金門縣支會-</t>
  </si>
  <si>
    <t>紅十字會金門縣支會-2011年世界紅十字日暨創會11週年紀念活動</t>
  </si>
  <si>
    <t>慶祝100年度母親節聯歡會活動</t>
  </si>
  <si>
    <t>后沙嚨口社區</t>
  </si>
  <si>
    <t>100年端午節包粽子慶端午聯誼活動</t>
  </si>
  <si>
    <t>溪湖里社區</t>
  </si>
  <si>
    <t>100年端節社區活動</t>
  </si>
  <si>
    <t>後豐港社區</t>
  </si>
  <si>
    <t>舉辦社區居民包粽活動</t>
  </si>
  <si>
    <t>賢聚社區</t>
  </si>
  <si>
    <t>歡慶100年端午節聯誼活動</t>
  </si>
  <si>
    <t>料羅灣社區</t>
  </si>
  <si>
    <t>100年慶祝端午節聯誼活動</t>
  </si>
  <si>
    <t>老人權益促進會</t>
  </si>
  <si>
    <t>100年度粽葉飄香慶端午活動</t>
  </si>
  <si>
    <t>后宅社區</t>
  </si>
  <si>
    <t>端午粽飄香包粽子活動</t>
  </si>
  <si>
    <t>新市社區</t>
  </si>
  <si>
    <t>2011年和風端陽粽情飄香健康愛心e起來端節活動</t>
  </si>
  <si>
    <t>和平社區</t>
  </si>
  <si>
    <t>端午節粽飄香歡喜包粽教學活動</t>
  </si>
  <si>
    <t>身心障礙福利協進會</t>
  </si>
  <si>
    <t>2011年金門迎城隍金門小吃市集活動</t>
  </si>
  <si>
    <t>後浦商圈</t>
  </si>
  <si>
    <t>端午節粽飄香包粽子聯誼活動</t>
  </si>
  <si>
    <t>上庫社區</t>
  </si>
  <si>
    <t>100年粽情粽意迎端午活動</t>
  </si>
  <si>
    <t>鳳翔新莊社區</t>
  </si>
  <si>
    <t>100年端午節聯誼活動</t>
  </si>
  <si>
    <t>湖下社區</t>
  </si>
  <si>
    <t>100年慶祝端午節五月端陽粽飄香活動</t>
  </si>
  <si>
    <t>料羅新村社區</t>
  </si>
  <si>
    <t>慶端午粽飄香活動</t>
  </si>
  <si>
    <t>安岐社區</t>
  </si>
  <si>
    <t>太武社區</t>
  </si>
  <si>
    <t>100年度端午節包粽子聯歡活動</t>
  </si>
  <si>
    <t>上林社區</t>
  </si>
  <si>
    <t>100年度端午節包粽子聯誼活動</t>
  </si>
  <si>
    <t>埔頭社區</t>
  </si>
  <si>
    <t>粽葉飄香慶端陽活動</t>
  </si>
  <si>
    <t>湖峰社區</t>
  </si>
  <si>
    <t>社區聯歡包粽子活動</t>
  </si>
  <si>
    <t>山前社區</t>
  </si>
  <si>
    <t>100年端午節粽葉飄香慶端午活動</t>
  </si>
  <si>
    <t>東西山前社區</t>
  </si>
  <si>
    <t>100年端午節社區粽香慶端午活動</t>
  </si>
  <si>
    <t>官裡社區</t>
  </si>
  <si>
    <t>100年度粽夏慶端午活動</t>
  </si>
  <si>
    <t>小西門社區</t>
  </si>
  <si>
    <t>榮光新村社區</t>
  </si>
  <si>
    <t>100年度端午佳節聯誼活動</t>
  </si>
  <si>
    <t>信義新村社區</t>
  </si>
  <si>
    <t>100年度端午節活動</t>
  </si>
  <si>
    <t>100年端午節親子包粽子地方美食品嚐會活動</t>
  </si>
  <si>
    <t>青岐社區</t>
  </si>
  <si>
    <t>母親節健康講座暨歌唱聯誼會</t>
  </si>
  <si>
    <t>補助曾怡靜赴大陸移地訓練經費</t>
  </si>
  <si>
    <t>金門體育會田徑委會</t>
  </si>
  <si>
    <t>培訓演出</t>
  </si>
  <si>
    <t>補助金門縣100年C級羽球教練講習會經費</t>
  </si>
  <si>
    <t>金門縣羽球協會</t>
  </si>
  <si>
    <t>品格教育與防止霸凌</t>
  </si>
  <si>
    <t>金門縣文史工作協會</t>
  </si>
  <si>
    <t>補助金門縣養豬協會務自治業務經費</t>
  </si>
  <si>
    <t>補助印製生鮮牛肉真空包裝袋</t>
  </si>
  <si>
    <t>支肉品市場辦理毛豬契約產銷業務費</t>
  </si>
  <si>
    <t>漁業輔導-獎補助費</t>
  </si>
  <si>
    <t>補助金門區漁會100年度漁業推廣、漁保服務事業計畫</t>
  </si>
  <si>
    <t>無</t>
  </si>
  <si>
    <t>支補助金門區漁會理監事代表赴台考察活動費用</t>
  </si>
  <si>
    <t>國華旅行社</t>
  </si>
  <si>
    <t>100年度端午節親子香包製作DIY活動計畫</t>
  </si>
  <si>
    <t>100年度第1季行政費</t>
  </si>
  <si>
    <t>晨光教養院</t>
  </si>
  <si>
    <t>康復之友協會</t>
  </si>
  <si>
    <t>喜兔迎春-代謝症候群衛教宣導活動</t>
  </si>
  <si>
    <t>端午節粽飄香-歡喜包粽教學活動</t>
  </si>
  <si>
    <t>身心障礙者家長協會</t>
  </si>
  <si>
    <t>社會褔利基金</t>
  </si>
  <si>
    <t>龍門社區發展協會辦理100年母親節社區慶祝活動</t>
  </si>
  <si>
    <t>龍門社區發展協會</t>
  </si>
  <si>
    <t>蔡厝民享社區發展協會辦理100年端午節聯誼活動</t>
  </si>
  <si>
    <t>蔡厝民享社區發展協會</t>
  </si>
  <si>
    <t>鳳翔新莊社區發展協會辦理100年「粽情粽意慶端午」活動</t>
  </si>
  <si>
    <t>鳳翔新莊社區發展協會</t>
  </si>
  <si>
    <t>湖前社區發展協會辦理100年端午節社區居民聯誼活動</t>
  </si>
  <si>
    <t>湖前社區發展協會辦理</t>
  </si>
  <si>
    <t>烈嶼鄉羅厝社區發展協會辦理100年端午節社區聯誼活動</t>
  </si>
  <si>
    <t>烈嶼鄉埔頭社區發展協會辦理「100年端節活動」</t>
  </si>
  <si>
    <t>烈嶼鄉埔頭社區發展協會</t>
  </si>
  <si>
    <t>烈嶼鄉上庫社區發展協會辦理辦理100年端午節粽飄香、包粽子聯誼活動</t>
  </si>
  <si>
    <t>烈嶼鄉上庫社區發展協會</t>
  </si>
  <si>
    <t>烈嶼鄉上林社區發展協會辦理100年端午節聯誼活動</t>
  </si>
  <si>
    <t>烈嶼鄉上林社區發展協會</t>
  </si>
  <si>
    <t>烈嶼鄉上岐村青岐社區發展協會辦理100年端午節社區居民聯誼活動</t>
  </si>
  <si>
    <t>烈嶼鄉上岐村青岐社區發展協會</t>
  </si>
  <si>
    <t>後豐港社區發展協會辦理100年端午節社區居民聯誼活動</t>
  </si>
  <si>
    <t>後豐港社區發展協會辦理</t>
  </si>
  <si>
    <t>前水頭社區發展協會</t>
  </si>
  <si>
    <t>地方教育發展基金</t>
  </si>
  <si>
    <t>茂鑫能源科技股份有限公司</t>
  </si>
  <si>
    <t>身心障礙福利機構教養服務費</t>
  </si>
  <si>
    <t>縣立福田家園</t>
  </si>
  <si>
    <t>水電費</t>
  </si>
  <si>
    <t>福田家園</t>
  </si>
  <si>
    <t>校園法律知能暨愛心巡迴講座</t>
  </si>
  <si>
    <t>康輔幹部初階培訓營(休閒活動)</t>
  </si>
  <si>
    <t>100年度冬季青少年休閒活動康輔幹培訓営</t>
  </si>
  <si>
    <t>蘭湖日間照顧服務中心照顧服務費</t>
  </si>
  <si>
    <t>金門縣私立晨光教養家園</t>
  </si>
  <si>
    <t>身心障礙者福利協進會</t>
  </si>
  <si>
    <t>家長心理支持與情緒紓壓-會員大會暨身心障礙者肢體律動</t>
  </si>
  <si>
    <t>100年慶祝母親節暨親職教育宣導活動</t>
  </si>
  <si>
    <t>私立寶貝園地托兒所</t>
  </si>
  <si>
    <t>私立晨光教養家園</t>
  </si>
  <si>
    <t>前水頭社區發展協會辦理100年母親節慶祝及衛教宣導活動</t>
  </si>
  <si>
    <t>前水頭社區發展協會辦理100年端午節社區居民聯誼活動</t>
  </si>
  <si>
    <t>印花稅票銷售補助手續費</t>
  </si>
  <si>
    <t>有限責任金門縣信用合作社</t>
  </si>
  <si>
    <t>金門縣稅捐處</t>
  </si>
  <si>
    <t>金門郵局</t>
  </si>
  <si>
    <t>金寧鄉榜林承濟殿100年侯府王公聖誕作醮敦親睦鄰經費</t>
  </si>
  <si>
    <t>金寧鄉龍門社區發展協會辦理端午節活動敦親睦鄰經費</t>
  </si>
  <si>
    <t>金門縣農業試驗所</t>
  </si>
  <si>
    <t>金門縣金湖鎮蔬菜產銷班第一班</t>
  </si>
  <si>
    <t>金門縣金沙鎮雜糧產銷班第四班</t>
  </si>
  <si>
    <t>金門縣金寧鄉雜糧產銷班第二班</t>
  </si>
  <si>
    <t>金門縣烈嶼鄉雜糧鏟銷般第四班</t>
  </si>
  <si>
    <t>工作計畫科目名稱</t>
  </si>
  <si>
    <t>補助事項或用途</t>
  </si>
  <si>
    <t>補助對象</t>
  </si>
  <si>
    <t>主辦機關</t>
  </si>
  <si>
    <t>有無涉及財務或勞務採購</t>
  </si>
  <si>
    <t>處理方式（如未涉及採購則毋須填列，如採公開招標，請填列得標廠商）</t>
  </si>
  <si>
    <t>是否為除外規定之民間團體</t>
  </si>
  <si>
    <t>是</t>
  </si>
  <si>
    <t>否</t>
  </si>
  <si>
    <t>補助金寧鄉榜林社區發展協會辦理100年母親節系列活動</t>
  </si>
  <si>
    <t>金寧鄉榜林社區發展協會</t>
  </si>
  <si>
    <t>金寧鄉榜林社區發展協會辦理100年端午節社區聯誼活動</t>
  </si>
  <si>
    <t>金寧鄉榜林村龍門社區發展協會辦理100年端午節社區居民聯誼活動</t>
  </si>
  <si>
    <t>金寧鄉榜林村龍門社區發展協會</t>
  </si>
  <si>
    <t>金寧鄉湖峰社區發展協會辦理100年端午節社區居民聯誼活動</t>
  </si>
  <si>
    <t>金寧鄉湖峰社區發展協會</t>
  </si>
  <si>
    <t>金寧鄉湖南社區發展協會辦理100年端午節社區聯誼活動</t>
  </si>
  <si>
    <t>金寧鄉東洲社區發展協會辦理100年端午節社區聯誼活動</t>
  </si>
  <si>
    <t>金寧鄉東洲社區發展協會</t>
  </si>
  <si>
    <t>金寧鄉安岐社區發展協會辦理100年端午節社區聯誼活動</t>
  </si>
  <si>
    <t>金寧鄉安岐社區發展協會</t>
  </si>
  <si>
    <t>金寧鄉后盤山西山社區發展協會辦理100年端午節社區居民聯誼活動</t>
  </si>
  <si>
    <t>金寧鄉后盤山西山社區發展協會</t>
  </si>
  <si>
    <t>為金湖鎮溪湖里社區發展協會辦理100年端午節聯誼活動</t>
  </si>
  <si>
    <t>金湖鎮溪湖里社區發展協會</t>
  </si>
  <si>
    <t>補助金湖鎮溪湖里社區辦理母親節慶祝聯誼活動</t>
  </si>
  <si>
    <t>金湖鎮溪湖里社區</t>
  </si>
  <si>
    <t>金湖鎮新市社區發展協會辦理100年端午節活動補助</t>
  </si>
  <si>
    <t>金湖鎮新市社區發展協會</t>
  </si>
  <si>
    <t>為金湖鎮料羅灣社區發展協會辦理100年端午節聯誼活動</t>
  </si>
  <si>
    <t>金湖鎮料羅灣社區發展協會</t>
  </si>
  <si>
    <t>金湖鎮料羅新村社區發展協會100年端午節活動</t>
  </si>
  <si>
    <t>金湖鎮料羅新村社區發展協會</t>
  </si>
  <si>
    <t>金湖鎮信義新村社區發展協會辦理100年端午節社區居民聯誼活動</t>
  </si>
  <si>
    <t>金湖鎮信義新村社區發展協會</t>
  </si>
  <si>
    <t>補助金城鎮賢聚社區發展協會辦理100年端午節社區居民包粽活動經費</t>
  </si>
  <si>
    <t>金城鎮賢聚社區發展協會</t>
  </si>
  <si>
    <t>金城鎮金門城社區發展協會辦理100年端午節社區居民聯誼活動</t>
  </si>
  <si>
    <t>金城鎮東門里社區發展協會辦理100年端午節社區聯誼活動</t>
  </si>
  <si>
    <t>金城鎮官裡社區發展協會辦理端午節-粽香慶端午活動</t>
  </si>
  <si>
    <t>金城鎮官裡社區發展協會</t>
  </si>
  <si>
    <t>金城鎮山前社區發展協會辦理100年端午節社區居民聯誼活動</t>
  </si>
  <si>
    <t>金城鎮山前社區發展協會</t>
  </si>
  <si>
    <t>金城鎮小西門社區發展協會辦理100年粽夏慶端午活動</t>
  </si>
  <si>
    <t>金城鎮小西門社區發展協會</t>
  </si>
  <si>
    <t>補助金門縣護理師護士助產士公會慶祝2011國際護師節經費</t>
  </si>
  <si>
    <t>金門縣護理師護士助產士公會</t>
  </si>
  <si>
    <t>補助總工會經常費</t>
  </si>
  <si>
    <t>補助金門縣退休教師協會辦理端午節活動經費</t>
  </si>
  <si>
    <t>補助金門縣青溪協會舉辦模範母親表揚活動經費</t>
  </si>
  <si>
    <t>金門縣青溪協會</t>
  </si>
  <si>
    <t>補助金門縣長青會舉辦100年端午節「包粽飄香暨幸福聯誼餐會」慶祝活動</t>
  </si>
  <si>
    <t>補助金門縣老人權益促進會辦理100年端午節慶祝活動經費</t>
  </si>
  <si>
    <t>金門縣老人權益促進會</t>
  </si>
  <si>
    <t>金門縣天后宮媽祖會辦理100年天上聖母聖誕千秋祝壽巡迴祈福活動</t>
  </si>
  <si>
    <t>金門縣天后宮媽祖會</t>
  </si>
  <si>
    <t>補助金沙鎮劉澳社區辦理100年端節聯誼活動</t>
  </si>
  <si>
    <t>金沙鎮劉澳社區</t>
  </si>
  <si>
    <t>金沙鎮碧山東店社區發展協會辦理100年端午節社區居民聯誼活動</t>
  </si>
  <si>
    <t>金沙鎮碧山東店社區發展協會</t>
  </si>
  <si>
    <t>補助金沙鎮榮光新村社區發展協會100年母親節聯誼</t>
  </si>
  <si>
    <t>金沙鎮榮光新村社區發展協會</t>
  </si>
  <si>
    <t>金沙鎮榮光新村社區發展協會辦理100年端午節社區聯誼活動</t>
  </si>
  <si>
    <t>金沙鎮陽翟社區發展協會辦理100年端午節社區聯誼活動</t>
  </si>
  <si>
    <t>金沙鎮陽翟社區發展協會</t>
  </si>
  <si>
    <t>金沙鎮青與社區發展協會辦理100年端午傳粽香-珍愛你我他活動</t>
  </si>
  <si>
    <t>金沙鎮青嶼社區發展協會</t>
  </si>
  <si>
    <t>金沙鎮東西山前社區發展協會辦理100年端午節社區聯誼活動</t>
  </si>
  <si>
    <t>金沙鎮東西山前社區發展協會</t>
  </si>
  <si>
    <t>補助金沙鎮忠孝新村社區發展協會辦理100年母親節慶祝活動</t>
  </si>
  <si>
    <t>金沙鎮忠孝新村社區發展協會</t>
  </si>
  <si>
    <t>金沙鎮忠孝新村社區發展協會辦理100年端午節社區居民聯誼活動</t>
  </si>
  <si>
    <t>金沙鎮后水頭社區發展協會辦理100年端午節社區聯誼活動</t>
  </si>
  <si>
    <t>金沙鎮后水頭社區發展協會</t>
  </si>
  <si>
    <t>金沙鎮太武社區發展協會辦理100年端午節社區居民聯誼活動</t>
  </si>
  <si>
    <t>金沙鎮太武社區發展協會</t>
  </si>
  <si>
    <t>和平新村社區發展協會辦理「100年端節活動」</t>
  </si>
  <si>
    <t>和平新村社區發展協會</t>
  </si>
  <si>
    <t>后沙嚨口社區發展協會辦理100年母親節社區慶祝活動</t>
  </si>
  <si>
    <t>后沙嚨口社區發展協會</t>
  </si>
  <si>
    <t>后宅社區發展協會辦理「100年粽葉飄香慶端午」活動</t>
  </si>
  <si>
    <t>后宅社區發展協會</t>
  </si>
  <si>
    <t>向陽吉第社區發展協會辦理「100年端節活動」</t>
  </si>
  <si>
    <t>向陽吉第社區發展協會</t>
  </si>
  <si>
    <t>民生社區發展協會辦理100年端午節社區居民聯誼活動</t>
  </si>
  <si>
    <t>民生社區發展協會</t>
  </si>
  <si>
    <t>補助中華民國紅十字會金門支會慶祝活動經費</t>
  </si>
  <si>
    <t>中華民國紅十字會金門支會</t>
  </si>
  <si>
    <t>下莊社區發展協會辦理100年「粽香傳承慶端午」活動</t>
  </si>
  <si>
    <t>下莊社區發展協會</t>
  </si>
  <si>
    <t>致贈金防部等駐軍單位勞軍報費</t>
  </si>
  <si>
    <t>金防部</t>
  </si>
  <si>
    <t>退警協會申請補助購置泡茶用具</t>
  </si>
  <si>
    <t>金門縣退警協會</t>
  </si>
  <si>
    <t>金門縣警察局</t>
  </si>
  <si>
    <t>100年婦女會會員大會暨慶祝婦女節活動</t>
  </si>
  <si>
    <t>金門縣婦女會</t>
  </si>
  <si>
    <t>100年春節活動</t>
  </si>
  <si>
    <t>金門縣長青會</t>
  </si>
  <si>
    <t>100年端午節舉辦包粽飄香暨幸福聯誼餐會</t>
  </si>
  <si>
    <t>長青會</t>
  </si>
  <si>
    <t>100年漁業慶典</t>
  </si>
  <si>
    <t>休閒農漁業促進會</t>
  </si>
  <si>
    <t>100年守鱟活動</t>
  </si>
  <si>
    <t>金門騎跡-兩馬樂活體驗趣活動</t>
  </si>
  <si>
    <t>浯洲有機樂活發展協會</t>
  </si>
  <si>
    <t>100年金門金秋環境季宣導活動</t>
  </si>
  <si>
    <t>廈門市泉州商會來金交流拜會活動</t>
  </si>
  <si>
    <t>兩岸經貿文化觀光發展協會</t>
  </si>
  <si>
    <t>100年慶祝端午節聯誼活動</t>
  </si>
  <si>
    <t>老人權益促進會</t>
  </si>
  <si>
    <t>100年中秋佳節活動</t>
  </si>
  <si>
    <t>100年度粽葉飄香慶端午活動</t>
  </si>
  <si>
    <t>后宅社區</t>
  </si>
  <si>
    <t>歡渡100年中秋節活動</t>
  </si>
  <si>
    <t>100年度元宵節聯誼活動</t>
  </si>
  <si>
    <t>營業外費用-捐助-捐助社團</t>
  </si>
  <si>
    <t>第一次會員大會活動</t>
  </si>
  <si>
    <t>配合花蛤季-原住民豐年節等活動</t>
  </si>
  <si>
    <t>台灣原住民協進會</t>
  </si>
  <si>
    <t>家長心理支持與情緒管理-會員暨身心障礙者肢體律動</t>
  </si>
  <si>
    <t>2011年第八屆全國心智障礙者親子運動大會暨交流參訪活動</t>
  </si>
  <si>
    <t>端午節粽飄香歡喜包粽教學活動</t>
  </si>
  <si>
    <t>身心障礙福利協進會</t>
  </si>
  <si>
    <t>100年度身心障礙者親子休閒活動-歡樂相見</t>
  </si>
  <si>
    <t>元宵猜燈謎親子聯誼活動</t>
  </si>
  <si>
    <t>山外社區</t>
  </si>
  <si>
    <t>100年歲中祈福進香活動</t>
  </si>
  <si>
    <t>100年中秋節社區聯誼活動</t>
  </si>
  <si>
    <t>春節聯誼活動</t>
  </si>
  <si>
    <t>新頭林兜社區</t>
  </si>
  <si>
    <t>舉辦100年端午節聯誼活動</t>
  </si>
  <si>
    <t>100年端午節包粽子慶端午聯誼活動</t>
  </si>
  <si>
    <t>溪湖里社區</t>
  </si>
  <si>
    <t>母親節健康講座暨歌唱聯誼會</t>
  </si>
  <si>
    <t>100年慶祝父親節聯誼活動</t>
  </si>
  <si>
    <t>100年第二期串珠研習活動</t>
  </si>
  <si>
    <t>串珠學會</t>
  </si>
  <si>
    <t>100年第四期串珠研習活動</t>
  </si>
  <si>
    <t>100年慶祝端節活動</t>
  </si>
  <si>
    <t>夏興社區</t>
  </si>
  <si>
    <t>年度親子自強聯誼活動</t>
  </si>
  <si>
    <t>後備憲兵協會</t>
  </si>
  <si>
    <t>希望100金門起飛兩岸三地團體羽球邀請賽活動</t>
  </si>
  <si>
    <t>羽球協會</t>
  </si>
  <si>
    <t>100年端午節社區慶端午粽飄香活動</t>
  </si>
  <si>
    <t>南門社區</t>
  </si>
  <si>
    <t>100年秋節活動</t>
  </si>
  <si>
    <t>泉州市塗門街通淮關岳廟進香活動</t>
  </si>
  <si>
    <t>雙鯉古地關帝廟管委會</t>
  </si>
  <si>
    <t>青少年暑期游泳育樂營活動</t>
  </si>
  <si>
    <t>金沙晚泳會</t>
  </si>
  <si>
    <t>參加廣西省桂林游泳協會交流活動</t>
  </si>
  <si>
    <t>中東堡社區</t>
  </si>
  <si>
    <t>2011年兒童品格歡樂營活動</t>
  </si>
  <si>
    <t>山外基督教會</t>
  </si>
  <si>
    <t>100年彼得兔暑期課輔班活動</t>
  </si>
  <si>
    <t>台灣兒童暨家庭扶助基金會</t>
  </si>
  <si>
    <t>100年寒冬送暖系列-愛心園遊會感恩餐會活動</t>
  </si>
  <si>
    <t>台灣兒童暨家庭扶助基金會金門分會</t>
  </si>
  <si>
    <t>月圓人圓歡樂共渡中秋活動</t>
  </si>
  <si>
    <t>庵前社區</t>
  </si>
  <si>
    <t>99重陽敬老活動</t>
  </si>
  <si>
    <t>100年辦理社區中秋節聯誼餐會</t>
  </si>
  <si>
    <t>黃厝社區</t>
  </si>
  <si>
    <t>慶祝母親節關懷青少年品格教育與防止校園霸凌推廣講座</t>
  </si>
  <si>
    <t>文史工作協會</t>
  </si>
  <si>
    <t>100年重楊節敬老聯誼活動</t>
  </si>
  <si>
    <t>官澳長青會</t>
  </si>
  <si>
    <t>組團赴福建莆田組祠參與祭祖活動</t>
  </si>
  <si>
    <t>東翁氏宗親會</t>
  </si>
  <si>
    <t>100年度重楊節敬老聯誼活動</t>
  </si>
  <si>
    <t>烈嶼鄉東林老人會</t>
  </si>
  <si>
    <t>100年水域活動安全宣導暨聯誼活動</t>
  </si>
  <si>
    <t>潛水協會</t>
  </si>
  <si>
    <t>聖侯廟建醮慶祝神誕活動</t>
  </si>
  <si>
    <t>西山前聖侯廟</t>
  </si>
  <si>
    <t>金門縣第十七屆金羽盃羽球錦標賽</t>
  </si>
  <si>
    <t>羽球運動委員會</t>
  </si>
  <si>
    <t>辛亥百年王阿豪書畫展活動</t>
  </si>
  <si>
    <t>美術學會</t>
  </si>
  <si>
    <t>社區會員聯誼暨敬老活動</t>
  </si>
  <si>
    <t>官嶼村社區發展協會</t>
  </si>
  <si>
    <t>身心障礙者性別教育研習活動</t>
  </si>
  <si>
    <t>社會福利協進會</t>
  </si>
  <si>
    <t>100年表揚各界好人好事代表大會活動</t>
  </si>
  <si>
    <t>好人好事運動協會</t>
  </si>
  <si>
    <t>福田家園100年度海洋探險小尖兵社區融合認知探險教學活動</t>
  </si>
  <si>
    <t>全成社會福利基金會</t>
  </si>
  <si>
    <t>小浦頭社區發展協會揭牌暨聯誼茶會</t>
  </si>
  <si>
    <t>小浦頭社區發展協會</t>
  </si>
  <si>
    <t>辦理春聯揮毫暨親子卡拉OK聖誕聯歡晚會</t>
  </si>
  <si>
    <t>小浦頭社區</t>
  </si>
  <si>
    <t>辦理100年紫玄宮宮慶活動</t>
  </si>
  <si>
    <t>紫玄濟世佛道學會</t>
  </si>
  <si>
    <t>100年度金門縣元極舞全縣聯誼活動</t>
  </si>
  <si>
    <t>元極舞及功法研究會</t>
  </si>
  <si>
    <t>志願服務協會-</t>
  </si>
  <si>
    <t>退休教師書法聯展活動</t>
  </si>
  <si>
    <t>退休教師桌球比賽</t>
  </si>
  <si>
    <t>退休教師協會</t>
  </si>
  <si>
    <t>端午包粽子贈送公益團體活動</t>
  </si>
  <si>
    <t>西浦頭老人會-</t>
  </si>
  <si>
    <t>重陽節老人親近體驗大自然活動</t>
  </si>
  <si>
    <t>100年登山健行</t>
  </si>
  <si>
    <t>登山健行協會</t>
  </si>
  <si>
    <t>100年春節聯誼餐會</t>
  </si>
  <si>
    <t>官澳楊氏宗親會</t>
  </si>
  <si>
    <t>百年清明祭祖摸彩聯誼活動</t>
  </si>
  <si>
    <t>頂堡東翁氏宗親會</t>
  </si>
  <si>
    <t>100年天上聖母聖誕千秋祝壽巡迴祈福遊行活動</t>
  </si>
  <si>
    <t>天后宮媽祖會</t>
  </si>
  <si>
    <t>模範母親表揚活動</t>
  </si>
  <si>
    <t>青溪協會</t>
  </si>
  <si>
    <t>護理師護士助產士公會</t>
  </si>
  <si>
    <t>紅十字會金門縣支會-2011年世界紅十字日暨創會11週年紀念活動</t>
  </si>
  <si>
    <t>100年歡慶樂慶元宵</t>
  </si>
  <si>
    <t>粽香100慶端節活動</t>
  </si>
  <si>
    <t>99年度志工表揚</t>
  </si>
  <si>
    <t>羅厝社區-</t>
  </si>
  <si>
    <t>100年端午節包粽樂聯誼活動</t>
  </si>
  <si>
    <t>浦邊社區-</t>
  </si>
  <si>
    <t>恩主公廟誕辰平安醮暨社區居民聯誼活動</t>
  </si>
  <si>
    <t>100年元宵節</t>
  </si>
  <si>
    <t>粽葉飄香慶端午活動</t>
  </si>
  <si>
    <t>廈門市同安區瑤頭大元殿進香活動</t>
  </si>
  <si>
    <t>西方社區</t>
  </si>
  <si>
    <t>青嶼社區</t>
  </si>
  <si>
    <t>慶祝100年度母親節聯歡會活動</t>
  </si>
  <si>
    <t>后沙嚨口社區</t>
  </si>
  <si>
    <t>太武社區</t>
  </si>
  <si>
    <t>湖下社區</t>
  </si>
  <si>
    <t>101年中秋節聯誼活動</t>
  </si>
  <si>
    <t>海峽兩岸中醫冬令營</t>
  </si>
  <si>
    <t>參加2011國際扶輪3480地區少年服務團年會活動</t>
  </si>
  <si>
    <t>金門扶輪社</t>
  </si>
  <si>
    <t>100年度歡樂慶元宵</t>
  </si>
  <si>
    <t>代天巡狩宮奠安慶典活動</t>
  </si>
  <si>
    <t>100年大陸福建進香遶境活動</t>
  </si>
  <si>
    <t>新頭伍德宮</t>
  </si>
  <si>
    <t>天上聖母及蘇府四王爺聯合巡安活動</t>
  </si>
  <si>
    <t>南門境天后宮</t>
  </si>
  <si>
    <t>慶祝建國百年作醮活動</t>
  </si>
  <si>
    <t>赴大陸南安鳳山寺廣澤尊王誕辰進香活動</t>
  </si>
  <si>
    <t>2011年金門迎城隍金門小吃市集活動</t>
  </si>
  <si>
    <t>後浦商圈</t>
  </si>
  <si>
    <t>公告金額十分之一以下之小額採購，所購物品列物品帳管理</t>
  </si>
  <si>
    <t>對金門縣退休警察協會之捐助</t>
  </si>
  <si>
    <t>金門縣退休警察協會</t>
  </si>
  <si>
    <t>小額採購，經訪價後逕行洽廠商購置</t>
  </si>
  <si>
    <t>辦理「100年度身心障礙者職能復健環境清潔就業輔導計畫」第一季所需費用</t>
  </si>
  <si>
    <t>財團法人金門縣康復之友協會</t>
  </si>
  <si>
    <t>金門縣衛生局</t>
  </si>
  <si>
    <t>100年全國建美錦標賽</t>
  </si>
  <si>
    <t>金門體育會</t>
  </si>
  <si>
    <t>金門縣立體育場</t>
  </si>
  <si>
    <t>100年第一次青少年桌球菁英選拔賽</t>
  </si>
  <si>
    <t>金門縣桌球委員會</t>
  </si>
  <si>
    <t>100年福爾摩沙春季羽球團體錦標賽</t>
  </si>
  <si>
    <t>金門縣體育會羽球運動協會</t>
  </si>
  <si>
    <t>2011縣長盃桌球錦標賽</t>
  </si>
  <si>
    <t>身心障礙家長協會登山活動</t>
  </si>
  <si>
    <t>社團法人金門縣身心障礙者家長協會</t>
  </si>
  <si>
    <t>金寧鄉上后安林氏宗親會春季祭祖祭典敦親睦鄰經費</t>
  </si>
  <si>
    <t>金寧鄉上后安林氏宗親會</t>
  </si>
  <si>
    <t>金門縣殯葬管理所</t>
  </si>
  <si>
    <t>金寧鄉榜林承濟殿</t>
  </si>
  <si>
    <t>金寧鄉榜林鄉榜林公共事務協會端午粽葉飄香敦親睦鄰經費</t>
  </si>
  <si>
    <t>金寧鄉榜林鄉榜林公共事務協會</t>
  </si>
  <si>
    <t>金寧鄉榜林許氏宗親會5月5粽葉飄香慶端午敦親睦鄰經費</t>
  </si>
  <si>
    <t>金寧鄉榜林許是宗親會</t>
  </si>
  <si>
    <t>金寧鄉東洲社區發展協會端節包粽活動敦親睦鄰補助經費</t>
  </si>
  <si>
    <t>金寧鄉龍門社區發展協會</t>
  </si>
  <si>
    <t>補助產銷班班費</t>
  </si>
  <si>
    <t>金門縣金湖鎮蔬菜產銷班第二班</t>
  </si>
  <si>
    <t>金門縣金湖鎮果樹產銷班第一班</t>
  </si>
  <si>
    <t>金門縣金沙鎮雜糧產銷班第一班</t>
  </si>
  <si>
    <t>金門縣金沙鎮雜糧產銷班第二班</t>
  </si>
  <si>
    <t>金門縣金沙鎮雜糧產銷班第三班</t>
  </si>
  <si>
    <t>金門縣金沙鎮雜糧產銷班第五班</t>
  </si>
  <si>
    <t>金門縣金沙鎮蔬菜產銷班第一班</t>
  </si>
  <si>
    <t>金門縣金沙鎮蔬菜產銷班第二班</t>
  </si>
  <si>
    <t>金門縣金沙鎮蔬菜產銷班第三班</t>
  </si>
  <si>
    <t>金門縣金沙鎮果樹產銷班第一班</t>
  </si>
  <si>
    <t>金門縣金寧鄉蔬菜產銷班第二班</t>
  </si>
  <si>
    <t>金門縣金寧鄉雜糧產銷班第三班</t>
  </si>
  <si>
    <t>金門縣金寧鄉特用作物產銷班第一班</t>
  </si>
  <si>
    <t>金門縣烈嶼鄉雜糧鏟銷般第一班</t>
  </si>
  <si>
    <t>金門縣烈嶼鄉雜糧鏟銷般第二班</t>
  </si>
  <si>
    <t>金門縣烈嶼鄉雜糧鏟銷般第三班</t>
  </si>
  <si>
    <t>金門縣烈嶼鄉蔬菜產銷班第一班</t>
  </si>
  <si>
    <t>金門縣烈嶼鄉蔬菜產銷班第二班</t>
  </si>
  <si>
    <t>金門縣烈嶼鄉蔬菜產銷班第三班</t>
  </si>
  <si>
    <t>地方傳統南樂扶植及茶水費等</t>
  </si>
  <si>
    <t>金門南樂研究社研習</t>
  </si>
  <si>
    <t>金門縣文化局</t>
  </si>
  <si>
    <t>金沙弦管社研習</t>
  </si>
  <si>
    <t>金門浯江南樂研習社</t>
  </si>
  <si>
    <t>烈嶼群聲南樂社研習</t>
  </si>
  <si>
    <t>金沙鎮斗門南樂社研習</t>
  </si>
  <si>
    <t>環保維護-獎補助費</t>
  </si>
  <si>
    <t>補助餐飲業新購置非一次用餐具作業</t>
  </si>
  <si>
    <t>双鯉漫波餐飲店</t>
  </si>
  <si>
    <t>金門縣環保局</t>
  </si>
  <si>
    <t>補助金湖鎮公所回收塑膠製品運費</t>
  </si>
  <si>
    <t>金湖鎮公所</t>
  </si>
  <si>
    <t>參加廈門杏林周氏宗親祭祖大典活動</t>
  </si>
  <si>
    <t>海峽兩岸中醫冬令營</t>
  </si>
  <si>
    <t>參加2011國際扶輪3480地區少年服務團年會活動</t>
  </si>
  <si>
    <t>金門扶輪社</t>
  </si>
  <si>
    <t>100年度漁家生活改善教育計畫</t>
  </si>
  <si>
    <t>補助金門區漁會100年度漁村青少年發展計畫</t>
  </si>
  <si>
    <t xml:space="preserve">                                                          第二季                                       單位：千元                                                            </t>
  </si>
  <si>
    <t>殯葬管理-獎補助費</t>
  </si>
  <si>
    <t>觀光事業管理-獎補助費</t>
  </si>
  <si>
    <t>志願服務與社團輔導        -獎補助費</t>
  </si>
  <si>
    <t>勞工行政業務費            -獎補助費</t>
  </si>
  <si>
    <t>工商稽徵管理-獎補助費</t>
  </si>
  <si>
    <t>體育場管理-獎補助費</t>
  </si>
  <si>
    <t>藝文活動-獎補助費</t>
  </si>
  <si>
    <t>藝文活動-獎補助費</t>
  </si>
  <si>
    <t>農業產銷輔導-獎補助費</t>
  </si>
  <si>
    <t>醫政管理-獎補助費</t>
  </si>
  <si>
    <t>行政管理-獎補助費</t>
  </si>
  <si>
    <t>體育及衛生教育            -捐助私校及團體</t>
  </si>
  <si>
    <t>體育及衛生教育               -捐助私校及團體</t>
  </si>
  <si>
    <t xml:space="preserve">身心障礙者福利服務        -捐助私校及團體 </t>
  </si>
  <si>
    <t>兒少褔利服務-捐助私校團體</t>
  </si>
  <si>
    <t>老人福利服務計畫          -捐補助及獎助</t>
  </si>
  <si>
    <t>營業外費用-捐補助及獎助</t>
  </si>
  <si>
    <t>累計撥付金額</t>
  </si>
  <si>
    <t xml:space="preserve">          金門縣政府對民間團體補（捐）助經費明細表</t>
  </si>
  <si>
    <t>工作計畫科目名稱</t>
  </si>
  <si>
    <t>補助事項或用途</t>
  </si>
  <si>
    <t>補助對象</t>
  </si>
  <si>
    <t>主辦機關</t>
  </si>
  <si>
    <t>有無涉及財務或勞務採購</t>
  </si>
  <si>
    <t>處理方式（如未涉及採購則毋須填列，如採公開招標，請填列得標廠商）</t>
  </si>
  <si>
    <t>是否為除外規定之民間團體</t>
  </si>
  <si>
    <t>累計撥付金額</t>
  </si>
  <si>
    <t>是</t>
  </si>
  <si>
    <t xml:space="preserve">          課長 : </t>
  </si>
  <si>
    <t>製表:</t>
  </si>
  <si>
    <t>金門縣昔果山法主天君廟100年度平安醮繞境巡安活動敦親睦鄰補助</t>
  </si>
  <si>
    <t>金門縣榜林宏濟殿重建落成奠安慶典敦親睦鄰補助</t>
  </si>
  <si>
    <t>金寧鄉席果山源山宮池王爺聖誕酬神活動敦親睦鄰補助</t>
  </si>
  <si>
    <t>金門縣昔果山社區發展協會100年度會員大會敦親睦鄰補助</t>
  </si>
  <si>
    <t>否</t>
  </si>
  <si>
    <t>社會福利基金</t>
  </si>
  <si>
    <t>烈嶼廢紙等資源物陸運</t>
  </si>
  <si>
    <t>烈嶼鄉公所</t>
  </si>
  <si>
    <t>營業外費用-捐補助及獎助</t>
  </si>
  <si>
    <t>舉辦100年端午節聯誼活動</t>
  </si>
  <si>
    <t>新頭林兜社區</t>
  </si>
  <si>
    <t>ν</t>
  </si>
  <si>
    <t>配合花蛤季-原住民豐年節等活動</t>
  </si>
  <si>
    <t>台灣原住民協進會</t>
  </si>
  <si>
    <t>100年歲中祈福進香活動</t>
  </si>
  <si>
    <t>山外社區</t>
  </si>
  <si>
    <t>營業外費用-捐補助及獎助</t>
  </si>
  <si>
    <t>100年慶祝父親節聯誼活動</t>
  </si>
  <si>
    <t>溪湖里社區</t>
  </si>
  <si>
    <t>無</t>
  </si>
  <si>
    <t>ν</t>
  </si>
  <si>
    <t>100年中秋節聯誼活動</t>
  </si>
  <si>
    <t>無</t>
  </si>
  <si>
    <t>ν</t>
  </si>
  <si>
    <t>慶讚中元普渡好兄弟活動</t>
  </si>
  <si>
    <t>新市社區</t>
  </si>
  <si>
    <t>無</t>
  </si>
  <si>
    <t>ν</t>
  </si>
  <si>
    <t>100年中秋烤肉博狀元餅聯誼活動</t>
  </si>
  <si>
    <t>後豐港社區</t>
  </si>
  <si>
    <t>100年度秋節節慶活動</t>
  </si>
  <si>
    <t>湖前社區-</t>
  </si>
  <si>
    <t>100年中秋節社區居民聯誼餐會活動</t>
  </si>
  <si>
    <t>賢聚社區</t>
  </si>
  <si>
    <t>100年中秋慶團圓聯誼活動</t>
  </si>
  <si>
    <t>上庫社區</t>
  </si>
  <si>
    <t>100年中秋搏狀元餅活動</t>
  </si>
  <si>
    <t>安岐社區</t>
  </si>
  <si>
    <t>營業外費用-捐補助及獎助</t>
  </si>
  <si>
    <t>100年中秋節聯誼活動</t>
  </si>
  <si>
    <t>100年秋節社區聯歡活動</t>
  </si>
  <si>
    <t>吳厝社區</t>
  </si>
  <si>
    <t>無</t>
  </si>
  <si>
    <t>ν</t>
  </si>
  <si>
    <t>100年守鱟活動</t>
  </si>
  <si>
    <t>休閒農漁業促進會</t>
  </si>
  <si>
    <t>無</t>
  </si>
  <si>
    <t>ν</t>
  </si>
  <si>
    <t>營業外費用-捐補助及獎助</t>
  </si>
  <si>
    <t>天涼好個秋、中秋慶團圓</t>
  </si>
  <si>
    <t>料羅新村社區</t>
  </si>
  <si>
    <t>100年中秋佳節活動</t>
  </si>
  <si>
    <t>100年第二期串珠研習活動</t>
  </si>
  <si>
    <t>串珠學會</t>
  </si>
  <si>
    <t>100年慶祝端節活動</t>
  </si>
  <si>
    <t>夏興社區</t>
  </si>
  <si>
    <t>年度親子自強聯誼活動</t>
  </si>
  <si>
    <t>後備憲兵協會</t>
  </si>
  <si>
    <t>希望100金門起飛兩岸三地團體羽球邀請賽活動</t>
  </si>
  <si>
    <t>100年端午節社區慶端午粽飄香活動</t>
  </si>
  <si>
    <t>南門社區</t>
  </si>
  <si>
    <t>泉州市塗門街通淮關岳廟進香活動</t>
  </si>
  <si>
    <t>雙鯉古地關帝廟管委會</t>
  </si>
  <si>
    <t>編印基金會工作實錄-創會二十週年慶特集</t>
  </si>
  <si>
    <t>愛心慈善事業基金會</t>
  </si>
  <si>
    <t>青少年暑期游泳育樂營活動</t>
  </si>
  <si>
    <t>金沙晚泳會</t>
  </si>
  <si>
    <t>中東堡社區</t>
  </si>
  <si>
    <t>100年藝術家聯展活動</t>
  </si>
  <si>
    <t>文化藝術創作學會</t>
  </si>
  <si>
    <t>2011年兒童品格歡樂營活動</t>
  </si>
  <si>
    <t>山外基督教會</t>
  </si>
  <si>
    <t>悠遊字在悅讀成長營活動</t>
  </si>
  <si>
    <t>東南科技大學</t>
  </si>
  <si>
    <t>814空戰勝利慶祝大會活動</t>
  </si>
  <si>
    <t>空軍後備協會</t>
  </si>
  <si>
    <t>齊心發願、誠心普渡活動</t>
  </si>
  <si>
    <t>武德新莊社區</t>
  </si>
  <si>
    <t>100年彼得兔暑期課輔班活動</t>
  </si>
  <si>
    <t>台灣兒童暨家庭扶助基金會</t>
  </si>
  <si>
    <t>100年度團圓慶中秋聯誼活動</t>
  </si>
  <si>
    <t>南塘社區</t>
  </si>
  <si>
    <t>中秋慶團圓逗陣搏感情</t>
  </si>
  <si>
    <t>湖峰公共事務協會</t>
  </si>
  <si>
    <t>中秋節聯歡系列活動</t>
  </si>
  <si>
    <t>小徑村社區</t>
  </si>
  <si>
    <t>慈德宮100年中秋醮會活動</t>
  </si>
  <si>
    <t>慈德宮管委會</t>
  </si>
  <si>
    <t>第三屆第二次會員大會及團聚中秋聯誼活動</t>
  </si>
  <si>
    <t>文藝協會</t>
  </si>
  <si>
    <t>辦理南樂雅俗慶中元活動</t>
  </si>
  <si>
    <t>金沙絃管社　</t>
  </si>
  <si>
    <t>100年度中秋節聯歡晚會活動</t>
  </si>
  <si>
    <t>后井社區</t>
  </si>
  <si>
    <t>中秋月圓人團圓博餅活動</t>
  </si>
  <si>
    <t>富康一村金城新莊社區</t>
  </si>
  <si>
    <t>100年度中秋節聯誼活動</t>
  </si>
  <si>
    <t>夏墅社區</t>
  </si>
  <si>
    <t>青年聯合會</t>
  </si>
  <si>
    <t>瓊林村社區</t>
  </si>
  <si>
    <t>100年中秋節婦聯姐妹聯誼活動</t>
  </si>
  <si>
    <t>婦女聯合會</t>
  </si>
  <si>
    <t>對金城南門社區中秋節聯誼會款</t>
  </si>
  <si>
    <t>金城南門社區</t>
  </si>
  <si>
    <t xml:space="preserve">           100年1月至100年12月止 </t>
  </si>
  <si>
    <t xml:space="preserve">           100年1月至100年6月止 </t>
  </si>
  <si>
    <t xml:space="preserve">           100年1月至100年9月止 </t>
  </si>
  <si>
    <t>100年總統盃建美錦標賽</t>
  </si>
  <si>
    <t>金門縣體育會健美發展委員會</t>
  </si>
  <si>
    <t>第十二屆恆春長泳補助</t>
  </si>
  <si>
    <t>金門縣體育會</t>
  </si>
  <si>
    <t>2011年第6屆海上長用</t>
  </si>
  <si>
    <t>滾動人生-滾球運動賽</t>
  </si>
  <si>
    <t>青少年暑期育樂營</t>
  </si>
  <si>
    <t>金門縣金沙晚泳會</t>
  </si>
  <si>
    <t>金門縣體育會羽球運動委員會</t>
  </si>
  <si>
    <t>2011金門縣兩岸三地羽球錦標賽</t>
  </si>
  <si>
    <t>100年暑期羽球育樂營</t>
  </si>
  <si>
    <t>民政局</t>
  </si>
  <si>
    <t>組訓活動費</t>
  </si>
  <si>
    <t>婦聯青溪烈嶼支分會</t>
  </si>
  <si>
    <t>無</t>
  </si>
  <si>
    <t>婦聯青溪金寧支分會</t>
  </si>
  <si>
    <t>婦聯青溪金湖支分會</t>
  </si>
  <si>
    <t>婦聯青溪金城支分會</t>
  </si>
  <si>
    <t>婦聯青溪金沙支分會</t>
  </si>
  <si>
    <t>烈嶼鄉後備軍人輔導中心</t>
  </si>
  <si>
    <t>金寧鄉後備軍人輔導中心</t>
  </si>
  <si>
    <t>金湖鎮後備軍人輔導中心</t>
  </si>
  <si>
    <t>金城鎮後備軍人輔導中心</t>
  </si>
  <si>
    <t>金沙鎮後備軍人輔導中心</t>
  </si>
  <si>
    <t>社團法人金門縣退除役軍人協會</t>
  </si>
  <si>
    <t>致贈金防部等駐軍單位勞軍報費</t>
  </si>
  <si>
    <t>金防部</t>
  </si>
  <si>
    <t>補助金門區漁會100年度漁村青少年發展計畫本府配合款</t>
  </si>
  <si>
    <t>100年度漁家生活改善教育計畫本府配合款</t>
  </si>
  <si>
    <t>補助肉類商業同業公會幹部一行8人赴台考察費用</t>
  </si>
  <si>
    <t>農家、永懷、金源生及太武等四家畜牧場</t>
  </si>
  <si>
    <t>金沙大地股份有限公司</t>
  </si>
  <si>
    <t>漁貨直銷中心改建工程</t>
  </si>
  <si>
    <t>補助辦理漁民節活動</t>
  </si>
  <si>
    <t>支補助縣農會申請金牛圖商標舉發與簽訂商標專案顧問費</t>
  </si>
  <si>
    <t>金門縣肉類商業同業公會</t>
  </si>
  <si>
    <t>補助肉品市場100年第1-6月份豬隻病變代宰費</t>
  </si>
  <si>
    <t>金門縣肉品市場</t>
  </si>
  <si>
    <t>支付小金門畜牧業者酒糟運費</t>
  </si>
  <si>
    <t>小金門畜牧業者</t>
  </si>
  <si>
    <t>農家、永懷、金源生及太武等四家畜牧場申請納入污水下水道系統補助</t>
  </si>
  <si>
    <t>金門物產展補助款(高雄大統、豐原太平洋)</t>
  </si>
  <si>
    <t>金門縣商業會</t>
  </si>
  <si>
    <t>100年度地方創新研發計畫(地方型SBIR)</t>
  </si>
  <si>
    <t>良金實業等3家</t>
  </si>
  <si>
    <t>公用事業管理－獎補助費</t>
  </si>
  <si>
    <t>金沙大地股份有限公司太陽能熱水系統補助款</t>
  </si>
  <si>
    <t>和勤營造</t>
  </si>
  <si>
    <t>上年度補助款</t>
  </si>
  <si>
    <t>補助烈嶼保生大帝廟管理委員會辦理「100年春節舉辦擲筊送轎車活動」</t>
  </si>
  <si>
    <t>金門縣旅台大專學生聯合會籌辦會</t>
  </si>
  <si>
    <t>支補助社團法人金門縣婦女會參加翔金姐妹腰鼓比賽乙案</t>
  </si>
  <si>
    <t>申撥民政局辦理2011年金門迎城隍活動費用</t>
  </si>
  <si>
    <t>為「金門縣旅台大專學生聯合會籌辦會」辦理「2011金門週文化巡迴展」案</t>
  </si>
  <si>
    <t>支台金大飯店獲交通部觀光局核發二星及標識，依要點獲本縣獎勵金案</t>
  </si>
  <si>
    <t>龍亨企業股份有限公司</t>
  </si>
  <si>
    <t>張作驥電影工作室蒞金交通食宿作業費</t>
  </si>
  <si>
    <t>張作驥電影工作室有限公司</t>
  </si>
  <si>
    <t>補助金門體育會辦理建國一百週年軍民休閒路跑活動經費</t>
  </si>
  <si>
    <t>補助籃球委員會參加2011中國業餘籃球公開賽經費</t>
  </si>
  <si>
    <t>2011年國樂小小兵校園巡迴藝術教育</t>
  </si>
  <si>
    <t>金門縣國樂協會</t>
  </si>
  <si>
    <t>補助辦理簪纓戀戀浯水情國家音樂廳演出案</t>
  </si>
  <si>
    <t>建國100年暨成立10周年慶暨表揚優秀會員活動</t>
  </si>
  <si>
    <t>金門縣退休教師協會</t>
  </si>
  <si>
    <t>2011年暑期青少年管弦樂夏令營</t>
  </si>
  <si>
    <t>金門縣音樂協會</t>
  </si>
  <si>
    <t>金門體育會第2季補助經費核實支付</t>
  </si>
  <si>
    <t>藍委會</t>
  </si>
  <si>
    <t>辦理社區活動中心設施採購補助</t>
  </si>
  <si>
    <t>金門縣烈嶼鄉東林社區發展協會</t>
  </si>
  <si>
    <t>金門縣金寧鄉龍門社區發展協會</t>
  </si>
  <si>
    <t>金門縣金城鎮後豐港社區發展協會</t>
  </si>
  <si>
    <t>金門縣金城鎮吳厝社區發展協會</t>
  </si>
  <si>
    <t>交通旅遊局</t>
  </si>
  <si>
    <t>社會褔利基金</t>
  </si>
  <si>
    <t>促進投資獎勵金        (99年保留案)</t>
  </si>
  <si>
    <t>金門縣監理所</t>
  </si>
  <si>
    <t>環保維護-獎補助費</t>
  </si>
  <si>
    <t>補助金湖鎮公所回收塑膠製品運費</t>
  </si>
  <si>
    <t>金湖鎮公所</t>
  </si>
  <si>
    <t>金門縣環保局</t>
  </si>
  <si>
    <t>無</t>
  </si>
  <si>
    <t>ν</t>
  </si>
  <si>
    <t>全國學生音樂比賽補助經費</t>
  </si>
  <si>
    <t>金城國中</t>
  </si>
  <si>
    <t>100年會員團體意外險補助部份經費</t>
  </si>
  <si>
    <t>水廠產業公會</t>
  </si>
  <si>
    <t>扯鈴比賽補助款</t>
  </si>
  <si>
    <t>金鼎國小</t>
  </si>
  <si>
    <t>工商稽徵管理-獎補助費</t>
  </si>
  <si>
    <t>役政管理-獎補助費</t>
  </si>
  <si>
    <t>編練管理-獎補助費</t>
  </si>
  <si>
    <t>役政管理-獎補助費</t>
  </si>
  <si>
    <t>港埠工程-獎補助費</t>
  </si>
  <si>
    <t>水頭、料羅、後豐港、湖下(羅厝)等村莊補助費</t>
  </si>
  <si>
    <t>水頭、料羅、後豐港、湖下(羅厝)</t>
  </si>
  <si>
    <t>金門縣港務處</t>
  </si>
  <si>
    <t>醫政管理-獎補助費</t>
  </si>
  <si>
    <t>辦理「100年度身心障礙者職能復建環境清潔就業輔導計畫」</t>
  </si>
  <si>
    <t>辦理「101年度身心障礙者職能復建環境清潔就業輔導計畫」</t>
  </si>
  <si>
    <t>金城國中</t>
  </si>
  <si>
    <t xml:space="preserve">          金門縣政府對民間團體補（捐）助經費明細表</t>
  </si>
  <si>
    <t>工作計畫科目名稱</t>
  </si>
  <si>
    <t>補助事項或用途</t>
  </si>
  <si>
    <t>補助對象</t>
  </si>
  <si>
    <t>主辦機關</t>
  </si>
  <si>
    <t>有無涉及財務或勞務採購</t>
  </si>
  <si>
    <t>處理方式（如未涉及採購則毋須填列，如採公開招標，請填列得標廠商）</t>
  </si>
  <si>
    <t>是否為除外規定之民間團體</t>
  </si>
  <si>
    <t>累計撥付金額</t>
  </si>
  <si>
    <t>是</t>
  </si>
  <si>
    <t>否</t>
  </si>
  <si>
    <t>ν</t>
  </si>
  <si>
    <t>有</t>
  </si>
  <si>
    <t>金門縣退休教師協會</t>
  </si>
  <si>
    <t>全國中學籃球賽北區複賽</t>
  </si>
  <si>
    <t>100年春季盃網球賽</t>
  </si>
  <si>
    <t>100年強健體能研習</t>
  </si>
  <si>
    <t>全國老馬盃</t>
  </si>
  <si>
    <t>100年C及羽球教練講習會</t>
  </si>
  <si>
    <t>暑假好動樂活生活營</t>
  </si>
  <si>
    <t>100年網球夏令營</t>
  </si>
  <si>
    <t>100年金門縣舞蹈協會國際標準舞聯誼賽活動</t>
  </si>
  <si>
    <t>金湖國中</t>
  </si>
  <si>
    <t>金門縣體育會網球運動委員會</t>
  </si>
  <si>
    <t>金門縣有氧體能舞蹈協會</t>
  </si>
  <si>
    <t>金門縣體育會籃球運動委員會</t>
  </si>
  <si>
    <t>金門縣體育會體操運動委員會</t>
  </si>
  <si>
    <t>金門縣體育會羽球運動委員會</t>
  </si>
  <si>
    <t>金門縣舞蹈協會</t>
  </si>
  <si>
    <t>100年全國運動會體操訓練計畫</t>
  </si>
  <si>
    <t>夏季網球賽</t>
  </si>
  <si>
    <t>金門縣烈嶼鄉東坑社區</t>
  </si>
  <si>
    <t>補助活動中心內部設備</t>
  </si>
  <si>
    <t>補助辦理重陽節聯誼活動</t>
  </si>
  <si>
    <t>補助辦理活動中心內部設備採購</t>
  </si>
  <si>
    <t>補助辦理「百年祈福進香活動」活動</t>
  </si>
  <si>
    <t>補助參加內政部「100年度全國社區民俗育樂觀摩表演」活動</t>
  </si>
  <si>
    <t>金門縣金城鎮北門社區發展協會</t>
  </si>
  <si>
    <t>補助辦理社區會務重整，會員大會暨居民聯誼活動</t>
  </si>
  <si>
    <t>金門縣金沙鎮官嶼社區發展協會</t>
  </si>
  <si>
    <t>補助辦理社區活動中心啟用活動</t>
  </si>
  <si>
    <t>補助辦理「社區成立揭牌」活動</t>
  </si>
  <si>
    <t>金門縣金沙鎮小浦頭社區發展協會</t>
  </si>
  <si>
    <t>補助辦理「親子春聯揮毫暨親子卡拉OK聖誕晚會」聯誼活動</t>
  </si>
  <si>
    <t>補助辦理參加100年度慶祝國際志工日─全國績優志工表暨觀摩活動</t>
  </si>
  <si>
    <t>金門縣志願服務協會</t>
  </si>
  <si>
    <t>勞工行政業務費-獎補助費</t>
  </si>
  <si>
    <t>補助總工會經常費</t>
  </si>
  <si>
    <t>金門縣總工會</t>
  </si>
  <si>
    <t>地方教育發展基金</t>
  </si>
  <si>
    <t>金門體育會田徑委會</t>
  </si>
  <si>
    <t>補助金門縣100年C級羽球教練講習會經費</t>
  </si>
  <si>
    <t>金門縣羽球協會</t>
  </si>
  <si>
    <t>體育及衛生教育               -捐助私校及團體</t>
  </si>
  <si>
    <t>台東活水湖51.5KM國際鐵人三項錦標賽補助款</t>
  </si>
  <si>
    <t>鐵人三項運動委員會</t>
  </si>
  <si>
    <t>2011高雄愛河國際鐵人三項錦標賽</t>
  </si>
  <si>
    <t>補助鐵人三項參加2011苗栗國際鐵人三項比賽經費</t>
  </si>
  <si>
    <t>補助金門高職慢速壘球冠軍隊伍揪受總統召見補助交通費</t>
  </si>
  <si>
    <t>慢壘運動委員會</t>
  </si>
  <si>
    <t>金門體育會</t>
  </si>
  <si>
    <t>健康足讚-金門縣逗陣走補助金門體育會經費</t>
  </si>
  <si>
    <t>地方教育發展基金</t>
  </si>
  <si>
    <t>補助體育會辦理建國百年全民登山健行活動經費</t>
  </si>
  <si>
    <t>體育及衛生教育            -捐助私校及團體</t>
  </si>
  <si>
    <t>金門體育會補助經費核實支付</t>
  </si>
  <si>
    <t>補助體育會組隊參加海峽兩岸冬泳活動</t>
  </si>
  <si>
    <t>中華民國成人游泳協會年刊封底廣告費</t>
  </si>
  <si>
    <t>中華民國成人游泳協會</t>
  </si>
  <si>
    <t>補助慢壘委員會參加2011第九屆總統盃慢速壘球錦標賽全國決賽經費</t>
  </si>
  <si>
    <t>金門體育會慢壘委員會</t>
  </si>
  <si>
    <t>補助金門縣舞蹈協會參加海峽兩岸藝術節經費</t>
  </si>
  <si>
    <t>金門體育會舞蹈運動委員會</t>
  </si>
  <si>
    <t>田徑運動委員會</t>
  </si>
  <si>
    <t>補助田委會參加2011MIZUNO萬金石國際馬拉松賽經費</t>
  </si>
  <si>
    <t>體育會年度經費補助</t>
  </si>
  <si>
    <t>補助田委會參加2011年金門馬拉松經費</t>
  </si>
  <si>
    <t>體委會補助2010台北富邦馬拉松</t>
  </si>
  <si>
    <t>補助田委會參加2011鳳山美津濃三校越野全國馬拉松經費</t>
  </si>
  <si>
    <t>補助田委會參加2011台北國道馬拉松經費</t>
  </si>
  <si>
    <t>2011大甲媽拉松補助田委會參賽經費</t>
  </si>
  <si>
    <t>補助田委會參加2011八卦山台地馬拉松賽經費</t>
  </si>
  <si>
    <t>補助田委會參加2011ASICS城市路跑賽經費</t>
  </si>
  <si>
    <t>補助田委會參加100年台北市青年盃田徑賽經費補助</t>
  </si>
  <si>
    <t>補助田委會參加台北市第九屆舒跑杯路跑賽經費</t>
  </si>
  <si>
    <t>社會教育-捐助私校及團體</t>
  </si>
  <si>
    <t>藍委會</t>
  </si>
  <si>
    <t>補助金門縣童軍發展協會辦理100年度工作計畫</t>
  </si>
  <si>
    <t>金門縣童軍發展協會</t>
  </si>
  <si>
    <t>培訓演出</t>
  </si>
  <si>
    <t>金門縣國樂協會</t>
  </si>
  <si>
    <t>品格教育與防止霸凌</t>
  </si>
  <si>
    <t>金門縣文史工作協會</t>
  </si>
  <si>
    <t>體育教學及活動            -捐助私校及團體</t>
  </si>
  <si>
    <t>體育教學及活動                -捐助私校及團體</t>
  </si>
  <si>
    <t>體育及衛生教育                     -捐助私校及團體</t>
  </si>
  <si>
    <t xml:space="preserve">身心障礙者福利服務        -捐助私校及團體 </t>
  </si>
  <si>
    <t>100年度行政費</t>
  </si>
  <si>
    <t>縣立福田家園</t>
  </si>
  <si>
    <t xml:space="preserve">身心障礙者福利服務         -捐助私校及團體 </t>
  </si>
  <si>
    <t>身心障礙福利機構教養服務費</t>
  </si>
  <si>
    <t>社會褔利基金</t>
  </si>
  <si>
    <t>水電費</t>
  </si>
  <si>
    <t>身心障礙心靈饗宴活動</t>
  </si>
  <si>
    <t>縣立褔田家園</t>
  </si>
  <si>
    <t>補助福田辦理100年度小小廚師親子健康講座</t>
  </si>
  <si>
    <t>福田家園</t>
  </si>
  <si>
    <t>補助福田辦理小雪人的親子歡樂聖誕HAPPY趴活動</t>
  </si>
  <si>
    <t>充實設施設備計畫</t>
  </si>
  <si>
    <t>金門縣私立晨光教養院</t>
  </si>
  <si>
    <t>身心障礙福利協進會</t>
  </si>
  <si>
    <t>身心障礙者福利協進會</t>
  </si>
  <si>
    <t>身心障礙者家長協會</t>
  </si>
  <si>
    <t>家長心理支持與情緒紓壓-會員大會暨身心障礙者肢體律動</t>
  </si>
  <si>
    <t>100年慶祝母親節暨親職教育宣導活動</t>
  </si>
  <si>
    <t>私立寶貝園地托兒所</t>
  </si>
  <si>
    <t>私立晨光教養家園</t>
  </si>
  <si>
    <t>金門地區精神障礙者家庭支持服務計劃</t>
  </si>
  <si>
    <t>康復之友協會</t>
  </si>
  <si>
    <t>精神障者返鄉探親</t>
  </si>
  <si>
    <t>玉里榮民醫院</t>
  </si>
  <si>
    <t xml:space="preserve">兒少福利服務計畫          -捐補助及獎助 </t>
  </si>
  <si>
    <t>寒冬送暖系列活動-園遊會、感恩餐會</t>
  </si>
  <si>
    <t>金門家扶中心</t>
  </si>
  <si>
    <t>聖誕節報佳音</t>
  </si>
  <si>
    <t>私立育英托兒所</t>
  </si>
  <si>
    <t xml:space="preserve">兒少福利服務計畫           -捐補助及獎助 </t>
  </si>
  <si>
    <t>2011防愛滋反毒揪團闖關暨創意宣導活動</t>
  </si>
  <si>
    <t>世界和平婦女會台灣總會(補助)</t>
  </si>
  <si>
    <t>兒少褔利服務              -捐助私校團體</t>
  </si>
  <si>
    <t>擁抱大自然－小小生態探險家</t>
  </si>
  <si>
    <t>救國團金門縣團委會</t>
  </si>
  <si>
    <t>校園法律知能暨愛心巡迴講座</t>
  </si>
  <si>
    <t>康輔幹部初階培訓營(休閒活動)</t>
  </si>
  <si>
    <t>100年度冬季青少年休閒活動康輔幹培訓営</t>
  </si>
  <si>
    <t>勇闖天涯-金門大冒險家成長営(休閒活動)</t>
  </si>
  <si>
    <t>為靈魂之窗把關                                     從小做起-視力篩檢活動</t>
  </si>
  <si>
    <t>瑪利亞社會福利基金會</t>
  </si>
  <si>
    <t>老人福利服務              -捐助私校及團體</t>
  </si>
  <si>
    <t>補助烈嶼鄉埔頭社區發展協會附設長壽俱樂部有線電視費用</t>
  </si>
  <si>
    <t>社會福利基金</t>
  </si>
  <si>
    <t>補助浦邊社區發展協會附設長青會有線電視費用</t>
  </si>
  <si>
    <t>補助夏興社區發展協會附設長壽俱樂部部有線電視費用</t>
  </si>
  <si>
    <t>蘭湖日間照顧服務中心照顧服務費</t>
  </si>
  <si>
    <t>金門縣私立晨光教養家園</t>
  </si>
  <si>
    <t xml:space="preserve">老人福利服務              -捐補助及獎助 </t>
  </si>
  <si>
    <t>補助金城鎮東門社區照顧關懷據點辦理社區創意生活工作坊活動</t>
  </si>
  <si>
    <t xml:space="preserve">老人福利服務               -捐補助及獎助 </t>
  </si>
  <si>
    <t>補助金城鎮東門社區照顧關懷據點辦理社區土風舞研營活動</t>
  </si>
  <si>
    <t xml:space="preserve">婦女福利服務              -捐補助及獎助 </t>
  </si>
  <si>
    <t>創業格子舖服務計畫活動</t>
  </si>
  <si>
    <t>社團法人金門縣婦女權益促進會</t>
  </si>
  <si>
    <t>婦女兩性平權及社區培力活動</t>
  </si>
  <si>
    <t>社團法人金門縣婦女聯合會</t>
  </si>
  <si>
    <t>有</t>
  </si>
  <si>
    <t>書法學會-</t>
  </si>
  <si>
    <t>海峽文化商務發展協會-</t>
  </si>
  <si>
    <t>浯江舞蹈團-</t>
  </si>
  <si>
    <t>行銷費用-捐助-捐助社團</t>
  </si>
  <si>
    <t>100年中秋節聯誼活動</t>
  </si>
  <si>
    <t>100年春節節慶活動</t>
  </si>
  <si>
    <t>湖前社區</t>
  </si>
  <si>
    <t>100年度秋節節慶活動</t>
  </si>
  <si>
    <t>湖前社區-</t>
  </si>
  <si>
    <t>100年新春聯誼活動</t>
  </si>
  <si>
    <t>小徑社區</t>
  </si>
  <si>
    <t>100年歡慶元宵節</t>
  </si>
  <si>
    <t>100年秋節社區聯歡活動</t>
  </si>
  <si>
    <t>吳厝社區</t>
  </si>
  <si>
    <t>邁向一百、迎元宵團圓</t>
  </si>
  <si>
    <t>歡慶端午粽葉飄香暨歡樂聯歡活動</t>
  </si>
  <si>
    <t>秋風迎月、博餅歡慶團圓聯誼活動</t>
  </si>
  <si>
    <t>慶祝建國100年活動</t>
  </si>
  <si>
    <t>和平新村社區</t>
  </si>
  <si>
    <t>2011年和風端陽粽情飄香健康愛心e起來端節活動</t>
  </si>
  <si>
    <t>和平社區</t>
  </si>
  <si>
    <t>100年度母親節活動</t>
  </si>
  <si>
    <t>忠孝新村社區</t>
  </si>
  <si>
    <t>100年度端午節活動</t>
  </si>
  <si>
    <t>100年端節社區活動</t>
  </si>
  <si>
    <t>後豐港社區</t>
  </si>
  <si>
    <t>100年中秋烤肉博狀元餅聯誼活動</t>
  </si>
  <si>
    <t>舉辦社區居民包粽活動</t>
  </si>
  <si>
    <t>賢聚社區</t>
  </si>
  <si>
    <t>100年中秋節社區居民聯誼餐會活動</t>
  </si>
  <si>
    <t>歡慶100年端午節聯誼活動</t>
  </si>
  <si>
    <t>料羅灣社區</t>
  </si>
  <si>
    <t>天涼好個秋、中秋慶團圓</t>
  </si>
  <si>
    <t>料羅新村社區</t>
  </si>
  <si>
    <t>端午粽飄香包粽子活動</t>
  </si>
  <si>
    <t>新市社區</t>
  </si>
  <si>
    <t>慶讚中元普渡好兄弟活動</t>
  </si>
  <si>
    <t>端午節粽飄香包粽子聯誼活動</t>
  </si>
  <si>
    <t>上庫社區</t>
  </si>
  <si>
    <t>100年中秋慶團圓聯誼活動</t>
  </si>
  <si>
    <t>100年粽情粽意迎端午活動</t>
  </si>
  <si>
    <t>鳳翔新莊社區</t>
  </si>
  <si>
    <t>100年中秋節月光晚會活動</t>
  </si>
  <si>
    <t>100年慶祝端午節五月端陽粽飄香活動</t>
  </si>
  <si>
    <t>慶端午粽飄香活動</t>
  </si>
  <si>
    <t>安岐社區</t>
  </si>
  <si>
    <t>100年中秋搏狀元餅活動</t>
  </si>
  <si>
    <t>100年度端午節包粽子聯歡活動</t>
  </si>
  <si>
    <t>上林社區</t>
  </si>
  <si>
    <t>100年度端午節包粽子聯誼活動</t>
  </si>
  <si>
    <t>埔頭社區</t>
  </si>
  <si>
    <t>100年中秋節地方美食聯歡晚會</t>
  </si>
  <si>
    <t>粽葉飄香慶端陽活動</t>
  </si>
  <si>
    <t>湖峰社區</t>
  </si>
  <si>
    <t>社區聯歡包粽子活動</t>
  </si>
  <si>
    <t>山前社區</t>
  </si>
  <si>
    <t>中秋節社區聯誼暨博狀元餅活動</t>
  </si>
  <si>
    <t>100年端午節粽葉飄香慶端午活動</t>
  </si>
  <si>
    <t>東西山前社區</t>
  </si>
  <si>
    <t>100年端午節社區粽香慶端午活動</t>
  </si>
  <si>
    <t>官裡社區</t>
  </si>
  <si>
    <t>100年中秋節社區里民聯誼晚會活動</t>
  </si>
  <si>
    <t>100年度粽夏慶端午活動</t>
  </si>
  <si>
    <t>小西門社區</t>
  </si>
  <si>
    <t>100年柚見中秋聯誼活動</t>
  </si>
  <si>
    <t>100年端午節聯誼活動</t>
  </si>
  <si>
    <t>榮光新村社區</t>
  </si>
  <si>
    <t>100年度端午佳節聯誼活動</t>
  </si>
  <si>
    <t>信義新村社區</t>
  </si>
  <si>
    <t>100年端午節親子包粽子地方美食品嚐會活動</t>
  </si>
  <si>
    <t>青岐社區</t>
  </si>
  <si>
    <t>100年度中秋博狀元餅活動</t>
  </si>
  <si>
    <t>100年春節聯誼活動</t>
  </si>
  <si>
    <t>100年中秋聯誼活動</t>
  </si>
  <si>
    <t>仁愛新村社區</t>
  </si>
  <si>
    <t>編印基金會工作實錄-創會二十週年慶特集</t>
  </si>
  <si>
    <t>愛心慈善事業基金會</t>
  </si>
  <si>
    <t>慶祝100年中秋節活動</t>
  </si>
  <si>
    <t>向陽吉第社區</t>
  </si>
  <si>
    <t>100年藝術家聯展活動</t>
  </si>
  <si>
    <t>文化藝術創作學會</t>
  </si>
  <si>
    <t>辦理龍舞太平筆迎春春聯現場揮毫活動</t>
  </si>
  <si>
    <t>金門縣文藝協會</t>
  </si>
  <si>
    <t>第三屆第二次會員大會及團聚中秋聯誼活動</t>
  </si>
  <si>
    <t>文藝協會</t>
  </si>
  <si>
    <t>悠遊字在悅讀成長營活動</t>
  </si>
  <si>
    <t>東南科技大學</t>
  </si>
  <si>
    <t>814空戰勝利慶祝大會活動</t>
  </si>
  <si>
    <t>空軍後備協會</t>
  </si>
  <si>
    <t>齊心發願、誠心普渡活動</t>
  </si>
  <si>
    <t>武德新莊社區</t>
  </si>
  <si>
    <t>100年度團圓慶中秋聯誼活動</t>
  </si>
  <si>
    <t>南塘社區</t>
  </si>
  <si>
    <t>中秋慶團圓逗陣搏感情</t>
  </si>
  <si>
    <t>湖峰公共事務協會</t>
  </si>
  <si>
    <t>中秋節聯歡系列活動</t>
  </si>
  <si>
    <t>小徑村社區</t>
  </si>
  <si>
    <t>慈德宮100年中秋醮會活動</t>
  </si>
  <si>
    <t>慈德宮管委會</t>
  </si>
  <si>
    <t>辦理南樂雅俗慶中元活動</t>
  </si>
  <si>
    <t>金沙絃管社　</t>
  </si>
  <si>
    <t>100年度中秋節聯歡晚會活動</t>
  </si>
  <si>
    <t>后井社區</t>
  </si>
  <si>
    <t>中秋月圓人團圓博餅活動</t>
  </si>
  <si>
    <t>富康一村金城新莊社區</t>
  </si>
  <si>
    <t>100年度中秋節聯誼活動</t>
  </si>
  <si>
    <t>夏墅社區</t>
  </si>
  <si>
    <t>青年聯合會</t>
  </si>
  <si>
    <t>100年會員充電研習活動</t>
  </si>
  <si>
    <t>瓊林村社區</t>
  </si>
  <si>
    <t>100年中秋節婦聯姐妹聯誼活動</t>
  </si>
  <si>
    <t>婦女聯合會</t>
  </si>
  <si>
    <t>100年傳統聚落中秋節聯誼活動</t>
  </si>
  <si>
    <t>古寧頭社區</t>
  </si>
  <si>
    <t>東坑社區</t>
  </si>
  <si>
    <t>100年聚落中秋節聯誼活動</t>
  </si>
  <si>
    <t>珠山社區</t>
  </si>
  <si>
    <t>百年進香祈福聯誼活動</t>
  </si>
  <si>
    <t>100年中秋節聯歡晚會活動</t>
  </si>
  <si>
    <t>東林社區</t>
  </si>
  <si>
    <t>100年中秋節慰問大同之家暨金門監獄溫馨關懷活動</t>
  </si>
  <si>
    <t>手語推廣協會</t>
  </si>
  <si>
    <t>100年度金門縣精神障礙者家屬支持團體計畫活動</t>
  </si>
  <si>
    <t>康復之友協會</t>
  </si>
  <si>
    <t>100年中秋節社區烤肉聯歡活動</t>
  </si>
  <si>
    <t>後盤山西山社區</t>
  </si>
  <si>
    <t>2011暑假返鄉服務隊活動</t>
  </si>
  <si>
    <t>師範大學</t>
  </si>
  <si>
    <t>100年度中秋節地方小吃活動</t>
  </si>
  <si>
    <t>雙口社區</t>
  </si>
  <si>
    <t>金門及精神並有返鄉感恩探親及參訪活動</t>
  </si>
  <si>
    <t>玉里榮民醫院</t>
  </si>
  <si>
    <t>100年重陽節敬老聯誼活動</t>
  </si>
  <si>
    <t>盤山村老人會</t>
  </si>
  <si>
    <t>100年中秋節社區博狀元暨鄉土美食聯歡活動</t>
  </si>
  <si>
    <t>西宅社區</t>
  </si>
  <si>
    <t>100年重陽節敬老文化之旅活動</t>
  </si>
  <si>
    <t>浯江老人協會</t>
  </si>
  <si>
    <t>中秋100淨灘及美食卡拉OK歡唱活動</t>
  </si>
  <si>
    <t>正義社區</t>
  </si>
  <si>
    <t>100年重陽節敬老活動</t>
  </si>
  <si>
    <t>吳氏宗親</t>
  </si>
  <si>
    <t>李光前將軍廟作醮慶典活動</t>
  </si>
  <si>
    <t>李光前將軍廟管理委員會</t>
  </si>
  <si>
    <t>第十四屆八二三盃慢速壘球錦標賽</t>
  </si>
  <si>
    <t>慢速壘球委員會</t>
  </si>
  <si>
    <t>100年中秋節歌聲飄揚香味四射聯歡活動</t>
  </si>
  <si>
    <t>燕南山社區</t>
  </si>
  <si>
    <t>西洋萬聖節萬聖變裝派對活動</t>
  </si>
  <si>
    <t>後浦十六藝文特區管理委員會</t>
  </si>
  <si>
    <t>楊氏家廟奠安慶典活動</t>
  </si>
  <si>
    <t>湖美楊氏宗親</t>
  </si>
  <si>
    <t>100年金門縣舞蹈協會聯誼觀摩表演比賽</t>
  </si>
  <si>
    <t>金門縣舞蹈協會</t>
  </si>
  <si>
    <t>2011年第6屆海峽友誼盃兩岸三地網球邀請賽</t>
  </si>
  <si>
    <t>網球運動委員會</t>
  </si>
  <si>
    <t>建國百年金門啟建護國息災梁皇寶懺冥陽大法會</t>
  </si>
  <si>
    <t>朝陽慈善功德會</t>
  </si>
  <si>
    <t>2011年暑期青少年管弦樂夏令營活動</t>
  </si>
  <si>
    <t>金門縣音樂協會</t>
  </si>
  <si>
    <t>參加澳門國際南音大會唱活動</t>
  </si>
  <si>
    <t>浯江南樂研習社</t>
  </si>
  <si>
    <t>辦理100年拳架觀摩聯誼活動</t>
  </si>
  <si>
    <t>體育會太極拳運動委員會</t>
  </si>
  <si>
    <t>舉辦家廟奠安慶典活動</t>
  </si>
  <si>
    <t>安美村許氏宗親會</t>
  </si>
  <si>
    <t>建國百年吳宗陵書法展</t>
  </si>
  <si>
    <t>2011年11月舉辦兩岸復興中華文化活動</t>
  </si>
  <si>
    <t>2011年12月舉辦兩岸復興中華文化活動</t>
  </si>
  <si>
    <t>恭祝普庵組師896年聖誕建醮活動</t>
  </si>
  <si>
    <t>陽翟會山寺管委會-</t>
  </si>
  <si>
    <t>2011年年度創作盛大公演「臨界點」活動</t>
  </si>
  <si>
    <t>參加同安上田世大夫第重翬落成奠安慶典活動</t>
  </si>
  <si>
    <t>陽翟陳氏宗親會</t>
  </si>
  <si>
    <t>100年洪金吉、王明宗陶藝美術聯展</t>
  </si>
  <si>
    <t>陶藝學會</t>
  </si>
  <si>
    <t>100年7/19親子讀經說明會活動</t>
  </si>
  <si>
    <t>讀經學會</t>
  </si>
  <si>
    <t>100年10/03親子讀經說明會活動</t>
  </si>
  <si>
    <t>辦理養豬幹部加強畜牧場管理赴台觀摩活動</t>
  </si>
  <si>
    <t>金門縣養豬協會</t>
  </si>
  <si>
    <t>金門藝文之鄉‧百年傳燈活動</t>
  </si>
  <si>
    <t>瓊林蔡氏17郎公裔孫基金會</t>
  </si>
  <si>
    <t>辦理本會揭牌儀式暨「精彩一百、樂活足讚」活動</t>
  </si>
  <si>
    <t>烈嶼鄉體育會</t>
  </si>
  <si>
    <t>舉辦100年第二屆第二次會員大會暨新移民回娘家座談聯誼活動</t>
  </si>
  <si>
    <t>新移民關懷協會</t>
  </si>
  <si>
    <t>100年度全國社區民俗育樂觀摩會活動</t>
  </si>
  <si>
    <t>北門社區發展協會</t>
  </si>
  <si>
    <t>建國100「文化資產與博物館學習之旅」活動</t>
  </si>
  <si>
    <t>台灣博物館專業協會</t>
  </si>
  <si>
    <t>西路社區</t>
  </si>
  <si>
    <t>中秋佳節聯歡晚會活動</t>
  </si>
  <si>
    <t>塔后社區</t>
  </si>
  <si>
    <t>100年與我共舞親子聯歡暨教師節感恩晚會活動</t>
  </si>
  <si>
    <t>烈嶼鄉民俗舞蹈運動協會</t>
  </si>
  <si>
    <t>湖南社區</t>
  </si>
  <si>
    <t>健康100雙鯉動起來-健康飲食暨健走活動</t>
  </si>
  <si>
    <t>雙鯉運動舞蹈協會</t>
  </si>
  <si>
    <t>100年恭迎紫雲始祖巡安遶境活動</t>
  </si>
  <si>
    <t>100年元宵節活動</t>
  </si>
  <si>
    <t>夏興陳氏宗親</t>
  </si>
  <si>
    <t>100年古蹟探索親子走春活動</t>
  </si>
  <si>
    <t>參加廈門杏林周氏宗親祭祖大典活動</t>
  </si>
  <si>
    <t>殯葬管理-獎補助費</t>
  </si>
  <si>
    <t>金寧鄉上后安林氏宗親會春季祭祖祭典敦親睦鄰經費</t>
  </si>
  <si>
    <t>金寧鄉上后安林氏宗親會</t>
  </si>
  <si>
    <t>金門縣殯葬管理所</t>
  </si>
  <si>
    <t>金寧鄉榜林承濟殿100年侯府王公聖誕作醮敦親睦鄰經費</t>
  </si>
  <si>
    <t>金寧鄉榜林承濟殿</t>
  </si>
  <si>
    <t>金寧鄉榜林鄉榜林公共事務協會端午粽葉飄香敦親睦鄰經費</t>
  </si>
  <si>
    <t>金寧鄉榜林鄉榜林公共事務協會</t>
  </si>
  <si>
    <t>金寧鄉榜林許氏宗親會5月5粽葉飄香慶端午敦親睦鄰經費</t>
  </si>
  <si>
    <t>金寧鄉榜林許是宗親會</t>
  </si>
  <si>
    <t>金寧鄉東洲社區發展協會端節包粽活動敦親睦鄰補助經費</t>
  </si>
  <si>
    <t>金寧鄉東洲社區發展協會</t>
  </si>
  <si>
    <t>金寧鄉龍門社區發展協會辦理端午節活動敦親睦鄰經費</t>
  </si>
  <si>
    <t>金寧鄉龍門社區發展協會</t>
  </si>
  <si>
    <t>金寧鄉頂后垵社區發展協會端午節敦親睦鄰經費</t>
  </si>
  <si>
    <t>金寍鄉頂后垵社區發展協會</t>
  </si>
  <si>
    <t>金寧鄉榜林社區發展協會敦親睦鄰經費</t>
  </si>
  <si>
    <t>金寧鄉榜林社區發展協會</t>
  </si>
  <si>
    <t>金寧鄉后湖社區發展協會「明月慶團圓」敦親睦鄰補助</t>
  </si>
  <si>
    <t>金寧鄉后湖社區發展協會</t>
  </si>
  <si>
    <t>工商稽徵管理-獎補助費</t>
  </si>
  <si>
    <t>印花稅票銷售補助手續費</t>
  </si>
  <si>
    <t>有限責任金門縣信用合作社</t>
  </si>
  <si>
    <t>金門縣稅捐處</t>
  </si>
  <si>
    <t>金門郵局</t>
  </si>
  <si>
    <t>金門縣監理所</t>
  </si>
  <si>
    <t>體育場管理-獎補助費</t>
  </si>
  <si>
    <t>100年全國建美錦標賽</t>
  </si>
  <si>
    <t>金門體育會</t>
  </si>
  <si>
    <t>金門縣立體育場</t>
  </si>
  <si>
    <t>第十二屆恆春長泳補助</t>
  </si>
  <si>
    <t>金門縣體育會</t>
  </si>
  <si>
    <t>2011年第6屆海上長用</t>
  </si>
  <si>
    <t>100年第一次青少年桌球菁英選拔賽</t>
  </si>
  <si>
    <t>金門縣桌球委員會</t>
  </si>
  <si>
    <t>100年福爾摩沙春季羽球團體錦標賽</t>
  </si>
  <si>
    <t>金門縣體育會羽球運動協會</t>
  </si>
  <si>
    <t>2011金門縣兩岸三地羽球錦標賽</t>
  </si>
  <si>
    <t>金門縣體育會羽球運動委員會</t>
  </si>
  <si>
    <t>100年暑期羽球育樂營</t>
  </si>
  <si>
    <t>2011縣長盃桌球錦標賽</t>
  </si>
  <si>
    <t>身心障礙家長協會登山活動</t>
  </si>
  <si>
    <t>社團法人金門縣身心障礙者家長協會</t>
  </si>
  <si>
    <t>滾動人生-滾球運動賽</t>
  </si>
  <si>
    <t>100年總統盃建美錦標賽</t>
  </si>
  <si>
    <t>金門縣體育會健美發展委員會</t>
  </si>
  <si>
    <t>青少年暑期育樂營</t>
  </si>
  <si>
    <t>金門縣金沙晚泳會</t>
  </si>
  <si>
    <t>藝文活動-獎補助費</t>
  </si>
  <si>
    <t>地方傳統南樂扶植及茶水費等</t>
  </si>
  <si>
    <t>金門南樂研究社研習</t>
  </si>
  <si>
    <t>金門縣文化局</t>
  </si>
  <si>
    <t>金沙弦管社研習</t>
  </si>
  <si>
    <t>金門浯江南樂研習社</t>
  </si>
  <si>
    <t>烈嶼群聲南樂社研習</t>
  </si>
  <si>
    <t>金沙鎮斗門南樂社研習</t>
  </si>
  <si>
    <t>兩岸書畫交流展等4項</t>
  </si>
  <si>
    <t>金門縣美術學會</t>
  </si>
  <si>
    <t>夏季攝影展等2項</t>
  </si>
  <si>
    <t>金門縣攝影學會</t>
  </si>
  <si>
    <t>陳添財、吳宗陵書畫聯展等3項</t>
  </si>
  <si>
    <t>金門縣書法學會</t>
  </si>
  <si>
    <t>台北縣青溪新文藝學會會員展</t>
  </si>
  <si>
    <t>台北縣青溪新文藝學會</t>
  </si>
  <si>
    <t>金門縣退休教師協會會員展</t>
  </si>
  <si>
    <t>桃園縣漢字文化學會員展會</t>
  </si>
  <si>
    <t>桃園縣漢字文化學會</t>
  </si>
  <si>
    <t>澳大利亞-世界最乾旱之大地攝影展</t>
  </si>
  <si>
    <t>澳大利亞駐台辦事處</t>
  </si>
  <si>
    <t>台北市中華兒童書法教育推展協會展</t>
  </si>
  <si>
    <t>台北市中華兒童書法教育推展協會</t>
  </si>
  <si>
    <t>農業產銷輔導-獎補助費</t>
  </si>
  <si>
    <t>補助產銷班班費</t>
  </si>
  <si>
    <t>金門縣金湖鎮蔬菜產銷班第一班</t>
  </si>
  <si>
    <t>金門縣農業試驗所</t>
  </si>
  <si>
    <t>金門縣金湖鎮蔬菜產銷班第二班</t>
  </si>
  <si>
    <t>金門縣金湖鎮果樹產銷班第一班</t>
  </si>
  <si>
    <t>金門縣金沙鎮雜糧產銷班第一班</t>
  </si>
  <si>
    <t>金門縣金沙鎮雜糧產銷班第二班</t>
  </si>
  <si>
    <t>金門縣金沙鎮雜糧產銷班第三班</t>
  </si>
  <si>
    <t>金門縣金沙鎮雜糧產銷班第四班</t>
  </si>
  <si>
    <t>金門縣金沙鎮雜糧產銷班第五班</t>
  </si>
  <si>
    <t>金門縣金沙鎮蔬菜產銷班第一班</t>
  </si>
  <si>
    <t>金門縣金沙鎮蔬菜產銷班第二班</t>
  </si>
  <si>
    <t>金門縣金沙鎮蔬菜產銷班第三班</t>
  </si>
  <si>
    <t>金門縣金沙鎮果樹產銷班第一班</t>
  </si>
  <si>
    <t>金門縣金寧鄉蔬菜產銷班第二班</t>
  </si>
  <si>
    <t>金門縣金寧鄉雜糧產銷班第二班</t>
  </si>
  <si>
    <t>金門縣金寧鄉雜糧產銷班第三班</t>
  </si>
  <si>
    <t>金門縣金寧鄉特用作物產銷班第一班</t>
  </si>
  <si>
    <t>金門縣烈嶼鄉蔬菜產銷班第一班</t>
  </si>
  <si>
    <t>金門縣烈嶼鄉蔬菜產銷班第二班</t>
  </si>
  <si>
    <t>金門縣烈嶼鄉蔬菜產銷班第三班</t>
  </si>
  <si>
    <t>港埠工程-獎補助費</t>
  </si>
  <si>
    <t>水頭、料羅、後豐港、湖下(羅厝)等村莊補助費</t>
  </si>
  <si>
    <t>水頭、料羅、後豐港、湖下(羅厝)</t>
  </si>
  <si>
    <t>金門縣港務處</t>
  </si>
  <si>
    <t>醫政管理-獎補助費</t>
  </si>
  <si>
    <t>財團法人金門縣康復之友協會</t>
  </si>
  <si>
    <t>金門縣衛生局</t>
  </si>
  <si>
    <t>環保維護-獎補助費</t>
  </si>
  <si>
    <t>補助餐飲業新購置非一次用餐具作業</t>
  </si>
  <si>
    <t>双鯉漫波餐飲店</t>
  </si>
  <si>
    <t>金門縣環保局</t>
  </si>
  <si>
    <t>補助金湖鎮公所回收塑膠製品運費</t>
  </si>
  <si>
    <t>金湖鎮公所</t>
  </si>
  <si>
    <t>世清環保有限公司金門分公司</t>
  </si>
  <si>
    <t>金榮99.9-12月廢紙等運費</t>
  </si>
  <si>
    <t>金榮廢品收購站</t>
  </si>
  <si>
    <t>廢輪胎委託運輸費用</t>
  </si>
  <si>
    <t>建華航運股份有限公司</t>
  </si>
  <si>
    <t>烈嶼廢紙等資源物陸運</t>
  </si>
  <si>
    <t>烈嶼鄉公所</t>
  </si>
  <si>
    <t>慶豐航運股份有限公司</t>
  </si>
  <si>
    <t>聯成行</t>
  </si>
  <si>
    <t>德萬全</t>
  </si>
  <si>
    <t>香噴噴臭臭鍋</t>
  </si>
  <si>
    <t>行政管理-獎補助費</t>
  </si>
  <si>
    <t>退警協會申請補助購置泡茶用具</t>
  </si>
  <si>
    <t>金門縣退警協會</t>
  </si>
  <si>
    <t>金門縣警察局</t>
  </si>
  <si>
    <t>公告金額十分之一以下之小額採購，所購物品列物品帳管理</t>
  </si>
  <si>
    <t>對金門縣退休警察協會之捐助</t>
  </si>
  <si>
    <t>金門縣退休警察協會</t>
  </si>
  <si>
    <t>業務費用-捐助</t>
  </si>
  <si>
    <t>全國學生音樂比賽補助經費</t>
  </si>
  <si>
    <t>金門縣自來水廠</t>
  </si>
  <si>
    <t>100年會員團體意外險補助部份經費</t>
  </si>
  <si>
    <t>水廠產業公會</t>
  </si>
  <si>
    <t>扯鈴比賽補助款</t>
  </si>
  <si>
    <t>對金城南門社區中秋節聯誼會款</t>
  </si>
  <si>
    <t>金城南門社區</t>
  </si>
  <si>
    <t>世清99.9-12月100.1-8月廢家電、廢紙等運費</t>
  </si>
  <si>
    <t>吧薩企業社</t>
  </si>
  <si>
    <t>明野料理餐廳</t>
  </si>
  <si>
    <t>補助推動資源回收形象改造工作</t>
  </si>
  <si>
    <t>塔后社區發展協會</t>
  </si>
  <si>
    <t>溪湖里社區發展協會</t>
  </si>
  <si>
    <t>青岐社區發展協會</t>
  </si>
  <si>
    <t>南塘社區發展協會</t>
  </si>
  <si>
    <t>上林社區發展協會</t>
  </si>
  <si>
    <t>埔頭社區發展協會</t>
  </si>
  <si>
    <t>東坑社區發展協會</t>
  </si>
  <si>
    <t>金沙鎮公所</t>
  </si>
  <si>
    <t>碧山東店社區發展協會</t>
  </si>
  <si>
    <t>陽翟社區發展協會</t>
  </si>
  <si>
    <t>后水頭社區發展協會</t>
  </si>
  <si>
    <t>金城鎮公所</t>
  </si>
  <si>
    <t>後豐港社區發展協會</t>
  </si>
  <si>
    <t>歐厝社區發展協會</t>
  </si>
  <si>
    <t>古城里辦公處</t>
  </si>
  <si>
    <t>安岐社區發展協會</t>
  </si>
  <si>
    <t>料羅灣社區發展協會</t>
  </si>
  <si>
    <t>任伯企業社5-12月廢家電、廢紙等運費</t>
  </si>
  <si>
    <t>任伯企業社</t>
  </si>
  <si>
    <t>就是十樓</t>
  </si>
  <si>
    <t>洪師父金饌公司</t>
  </si>
  <si>
    <t>合計</t>
  </si>
  <si>
    <t>製表</t>
  </si>
  <si>
    <t xml:space="preserve">課長 : </t>
  </si>
  <si>
    <t>主任:</t>
  </si>
  <si>
    <t xml:space="preserve">   機關首長 :  </t>
  </si>
  <si>
    <t>金寧鄉昔果山法主天君廟</t>
  </si>
  <si>
    <t>金寧鄉榜林宏濟殿</t>
  </si>
  <si>
    <t>金寧鄉昔果山源山宮</t>
  </si>
  <si>
    <t>金寧鄉昔果山社區發展協會</t>
  </si>
  <si>
    <t>金門縣金沙鎮東西山前社區發展協會</t>
  </si>
  <si>
    <t>金門縣志願服務協會</t>
  </si>
  <si>
    <t>辦理100年中秋節社區聯誼活動</t>
  </si>
  <si>
    <t>金門縣烈嶼鄉羅厝社區發展協會</t>
  </si>
  <si>
    <t>金門縣烈嶼鄉湖下社區發展協會</t>
  </si>
  <si>
    <t>金門縣烈嶼鄉埔頭社區發展協會</t>
  </si>
  <si>
    <t>民政局</t>
  </si>
  <si>
    <t>役政管理-獎補助費</t>
  </si>
  <si>
    <t>組訓活動費</t>
  </si>
  <si>
    <t>婦聯青溪烈嶼支分會</t>
  </si>
  <si>
    <t>婦聯青溪金寧支分會</t>
  </si>
  <si>
    <t>婦聯青溪金湖支分會</t>
  </si>
  <si>
    <t>婦聯青溪金城支分會</t>
  </si>
  <si>
    <t>婦聯青溪金沙支分會</t>
  </si>
  <si>
    <t>烈嶼鄉後備軍人輔導中心</t>
  </si>
  <si>
    <t>金寧鄉後備軍人輔導中心</t>
  </si>
  <si>
    <t>金湖鎮後備軍人輔導中心</t>
  </si>
  <si>
    <t>金城鎮後備軍人輔導中心</t>
  </si>
  <si>
    <t>金沙鎮後備軍人輔導中心</t>
  </si>
  <si>
    <t>社團法人金門縣退除役軍人協會</t>
  </si>
  <si>
    <t>編練管理-獎補助費</t>
  </si>
  <si>
    <t>致贈金防部等駐軍單位勞軍報費</t>
  </si>
  <si>
    <t>金防部</t>
  </si>
  <si>
    <t>徵集業務-獎補助費</t>
  </si>
  <si>
    <t>補助役男赴台複檢醫院複檢，預(士)官考選入營旅費補助等</t>
  </si>
  <si>
    <t>縣籍役男劉官軍等8人</t>
  </si>
  <si>
    <t>建設局</t>
  </si>
  <si>
    <t>禽畜防疫-獎補助費</t>
  </si>
  <si>
    <t>補助印製生鮮牛肉真空包裝袋</t>
  </si>
  <si>
    <t>金門縣農會</t>
  </si>
  <si>
    <t>支補助縣農會申請金牛圖商標舉發與簽訂商標專案顧問費</t>
  </si>
  <si>
    <t>金門縣肉類商業同業公會</t>
  </si>
  <si>
    <t>補助肉品市場100年第7-12月份豬隻病變代宰費</t>
  </si>
  <si>
    <t>金門縣肉品市場</t>
  </si>
  <si>
    <t>支付小金門畜牧業者酒糟運費</t>
  </si>
  <si>
    <t>城國音樂社</t>
  </si>
  <si>
    <t>金鼎國小扯鈴社</t>
  </si>
  <si>
    <t>小金門畜牧業者</t>
  </si>
  <si>
    <t>農家、永懷、金源生及太武等四家畜牧場申請納入污水下水道系統補助</t>
  </si>
  <si>
    <t>辦理淘汰種母豬銷台屠宰運雜費</t>
  </si>
  <si>
    <t>養豬協會</t>
  </si>
  <si>
    <t>補助縣農會肉品市場進口活豬運雜費</t>
  </si>
  <si>
    <t>漁業輔導-獎補助費</t>
  </si>
  <si>
    <t>漁民服務事業計畫</t>
  </si>
  <si>
    <t>金門區漁會</t>
  </si>
  <si>
    <t>補助辦理漁民節活動</t>
  </si>
  <si>
    <t>有</t>
  </si>
  <si>
    <t>國華旅行社</t>
  </si>
  <si>
    <t>漁貨直銷中心改建工程</t>
  </si>
  <si>
    <t>和勤營造</t>
  </si>
  <si>
    <t>羅厝漁港新增設製冰機</t>
  </si>
  <si>
    <t>工商管理－獎補助費</t>
  </si>
  <si>
    <t>促進投資獎勵金        (99年保留案)</t>
  </si>
  <si>
    <t>茂鑫能源科技股份有限公司</t>
  </si>
  <si>
    <t>金門物產展補助款(高雄大統、豐原太平洋)</t>
  </si>
  <si>
    <t>金門縣商業會</t>
  </si>
  <si>
    <t>100年度地方創新研發計畫(地方型SBIR)</t>
  </si>
  <si>
    <t>良金實業等4家</t>
  </si>
  <si>
    <t>工商策進會會務推動費用</t>
  </si>
  <si>
    <t>金門縣工策會</t>
  </si>
  <si>
    <t>慶祝第65屆商人節活動補助款</t>
  </si>
  <si>
    <t>農林業務–獎補助費</t>
  </si>
  <si>
    <t>100年度農業推廣、農保實施計畫</t>
  </si>
  <si>
    <t>農業改善–獎補助費</t>
  </si>
  <si>
    <t>小型農機具補助</t>
  </si>
  <si>
    <t>補助績優農民赴台參訪部份費用</t>
  </si>
  <si>
    <t>示範農戶</t>
  </si>
  <si>
    <t>補助有機農戶驗證費</t>
  </si>
  <si>
    <t>有機農民</t>
  </si>
  <si>
    <t>補助購買國產有機質肥料</t>
  </si>
  <si>
    <t>果樹產銷班</t>
  </si>
  <si>
    <t>100年安全農業示範戶奬金</t>
  </si>
  <si>
    <t>安全農業示範戶</t>
  </si>
  <si>
    <t>補助化學肥料平價運雜費</t>
  </si>
  <si>
    <t>公用事業管理－獎補助費</t>
  </si>
  <si>
    <t>金沙大地股份有限公司太陽能熱水系統補助款</t>
  </si>
  <si>
    <t>交通旅遊局</t>
  </si>
  <si>
    <t>觀光事業管理-獎補助費</t>
  </si>
  <si>
    <t>烈嶼保生大帝廟管理委員</t>
  </si>
  <si>
    <t>印製第六屆第三次會員大會手冊</t>
  </si>
  <si>
    <t>金門縣旅行商業同業公會</t>
  </si>
  <si>
    <t>為「金門縣旅台大專學生聯合會籌辦會」辦理「2011金門週文化巡迴展」案</t>
  </si>
  <si>
    <t>社團法人金門縣婦女會</t>
  </si>
  <si>
    <t>支台金大飯店獲交通部觀光局核發二星及標識，依要點獲本縣獎勵金案</t>
  </si>
  <si>
    <t>龍亨企業股份有限公司</t>
  </si>
  <si>
    <t>張作驥電影工作室蒞金交通食宿作業費</t>
  </si>
  <si>
    <t>張作驥電影工作室有限公司</t>
  </si>
  <si>
    <t>戀夏38度c電視偶像劇</t>
  </si>
  <si>
    <t>獨角先傳媒股份有限公司</t>
  </si>
  <si>
    <t>社會局</t>
  </si>
  <si>
    <t>志願服務與社團輔導        -獎補助費</t>
  </si>
  <si>
    <t>辦理第三屆理監事授證典禮暨會員歡唱聯誼</t>
  </si>
  <si>
    <t>金門縣志願服務協會</t>
  </si>
  <si>
    <t>補助金門縣護理師護士助產士公會慶祝2011國際護師節經費</t>
  </si>
  <si>
    <t>金門縣護理師護士助產士公會</t>
  </si>
  <si>
    <t>補助辦理慶祝百年暨新春團拜活動經費</t>
  </si>
  <si>
    <t>金門縣華僑協會</t>
  </si>
  <si>
    <t>辦理建國100週年登山健行活動</t>
  </si>
  <si>
    <t>金門縣登山健行協會</t>
  </si>
  <si>
    <t>補助金門縣退休教師協會辦理端午節活動經費</t>
  </si>
  <si>
    <t>金門縣退休教師協會</t>
  </si>
  <si>
    <t>辦理建國100週年退休教師桌球比賽</t>
  </si>
  <si>
    <t>辦理100年中秋節社區聯誼活動</t>
  </si>
  <si>
    <t>金門縣烈嶼鄉羅厝社區發展協會</t>
  </si>
  <si>
    <t>烈嶼鄉羅厝社區發展協會辦理100年端午節社區聯誼活動</t>
  </si>
  <si>
    <t>辦理100年元宵節猜燈謎活動經費</t>
  </si>
  <si>
    <t>金門縣烈嶼鄉湖下社區發展協會</t>
  </si>
  <si>
    <t>烈嶼鄉埔頭社區發展協會辦理「100年端節活動」</t>
  </si>
  <si>
    <t>金門縣烈嶼鄉埔頭社區發展協會</t>
  </si>
  <si>
    <t>辦理100年中秋節社區居民聯誼活動</t>
  </si>
  <si>
    <t>金門縣烈嶼鄉南塘社區發展協會</t>
  </si>
  <si>
    <t>金門縣烈嶼鄉青岐社區發展協會</t>
  </si>
  <si>
    <t>烈嶼鄉上岐村青岐社區發展協會辦理100年端午節社區居民聯誼活動</t>
  </si>
  <si>
    <t>金門縣烈嶼鄉東林社區發展協會</t>
  </si>
  <si>
    <t>辦理中秋節「月滿中秋-東坑有愛」活動</t>
  </si>
  <si>
    <t>金門縣烈嶼鄉東坑社區發展協會</t>
  </si>
  <si>
    <t>辦理100年中秋節社區聯誼</t>
  </si>
  <si>
    <t>金門縣烈嶼鄉西路社區發展協會</t>
  </si>
  <si>
    <t>金門縣烈嶼鄉后頭社區發展協會</t>
  </si>
  <si>
    <t>金門縣烈嶼鄉后井社區發展協會</t>
  </si>
  <si>
    <t>金門縣烈嶼鄉上庫社區發展協會</t>
  </si>
  <si>
    <t>烈嶼鄉上庫社區發展協會辦理辦理100年端午節粽飄香、包粽子聯誼活動</t>
  </si>
  <si>
    <t>金門縣烈嶼鄉上林社區發展協會</t>
  </si>
  <si>
    <t>烈嶼鄉上林社區發展協會辦理100年端午節聯誼活動</t>
  </si>
  <si>
    <t>補助金門縣青溪協會舉辦模範母親表揚活動經費</t>
  </si>
  <si>
    <t>金門縣青溪協會</t>
  </si>
  <si>
    <t xml:space="preserve">                                                          第四季                                      單位：千元                                                            </t>
  </si>
  <si>
    <t>補助金門縣長青會舉辦100年端午節「包粽飄香暨幸福聯誼餐會」慶祝活動</t>
  </si>
  <si>
    <t>金門縣長青會</t>
  </si>
  <si>
    <t>辦理100年度春節慰問志工長者老人及新春聯誼餐會</t>
  </si>
  <si>
    <t>辦理100年中秋節活動</t>
  </si>
  <si>
    <t>金寧鄉榜林村龍門社區發展協會辦理100年端午節社區居民聯誼活動</t>
  </si>
  <si>
    <t>金門縣金寧鄉龍門社區發展協會</t>
  </si>
  <si>
    <t>龍門社區發展協會辦理100年母親節社區慶祝活動</t>
  </si>
  <si>
    <t>辦理100年端午中秋節社區聯誼活動</t>
  </si>
  <si>
    <t>金門縣金寧鄉盤山社區發展協會</t>
  </si>
  <si>
    <t>辦理100年端午節社區聯誼活動</t>
  </si>
  <si>
    <t>辦理志工表揚活動經費</t>
  </si>
  <si>
    <t>補助辦理「建國百年名家揮毫贈春聯活動」</t>
  </si>
  <si>
    <t>補助金寧鄉榜林社區發展協會辦理100年母親節系列活動</t>
  </si>
  <si>
    <t>金門縣金寧鄉榜林社區發展協會</t>
  </si>
  <si>
    <t>金寧鄉榜林社區發展協會辦理100年端午節社區聯誼活動</t>
  </si>
  <si>
    <t>辦理迎春踏實~迎三八活動</t>
  </si>
  <si>
    <t>金門縣金寧鄉榜林公共事務協會</t>
  </si>
  <si>
    <t>金門縣金寧鄉湖峰社區發展協會</t>
  </si>
  <si>
    <t>金寧鄉湖峰社區發展協會辦理100年端午節社區居民聯誼活動</t>
  </si>
  <si>
    <t>金門縣金寧鄉湖南社區發展協會</t>
  </si>
  <si>
    <t>辦理100年春節聯誼活動</t>
  </si>
  <si>
    <t>金寧鄉湖南社區發展協會辦理100年端午節社區聯誼活動</t>
  </si>
  <si>
    <t>金門縣金寧鄉東洲社區發展協會</t>
  </si>
  <si>
    <t>金寧鄉東洲社區發展協會辦理100年端午節社區聯誼活動</t>
  </si>
  <si>
    <t>辦理新春老人聯誼會</t>
  </si>
  <si>
    <t>金門縣金寧鄉西浦頭老人會</t>
  </si>
  <si>
    <t>辦理中秋節博餅活動</t>
  </si>
  <si>
    <t>金門縣金寧鄉安岐社區發展協會</t>
  </si>
  <si>
    <t>金寧鄉安岐社區發展協會辦理100年端午節社區聯誼活動</t>
  </si>
  <si>
    <t>金門縣金寧鄉后盤山西山社區發展協會</t>
  </si>
  <si>
    <t>金寧鄉后盤山西山社區發展協會辦理100年端午節社區居民聯誼活動</t>
  </si>
  <si>
    <t>金門縣金寧鄉后湖社區發展協會</t>
  </si>
  <si>
    <t>金門縣金寧鄉古寧頭社區發展協會</t>
  </si>
  <si>
    <t>金門縣金寧鄉仁愛新村社區發展協會</t>
  </si>
  <si>
    <t>辦理100年春節玉兔跳躍活動</t>
  </si>
  <si>
    <t>金門縣金寧鄉仁愛社區發展協會</t>
  </si>
  <si>
    <t>辦理「璀璨瓊林-中秋聯歡」活動</t>
  </si>
  <si>
    <t>金門縣金湖鎮瓊林村社區發展協會</t>
  </si>
  <si>
    <t>辦理100年父親節聯誼活動</t>
  </si>
  <si>
    <t>金門縣金湖鎮溪湖里社區發展協會</t>
  </si>
  <si>
    <t>為金湖鎮溪湖里社區發展協會辦理100年端午節聯誼活動</t>
  </si>
  <si>
    <t>補助金湖鎮溪湖里社區辦理母親節慶祝聯誼活動</t>
  </si>
  <si>
    <t>金門縣金湖鎮溪湖里社區</t>
  </si>
  <si>
    <t>金門縣金湖鎮新頭林兜社區發展協會</t>
  </si>
  <si>
    <t>辦理春節社區會員志工媽媽及守望相助隊聯誼季元宵節卡拉ok歡聚系列活動</t>
  </si>
  <si>
    <t>辦理100年「慶讚中原、普渡好兄弟」活動</t>
  </si>
  <si>
    <t>金門縣金湖鎮新市社區發展協會</t>
  </si>
  <si>
    <t>金湖鎮新市社區發展協會辦理100年端午節活動補助</t>
  </si>
  <si>
    <t>金門縣金湖鎮塔后社區發展協會</t>
  </si>
  <si>
    <t>湖前社區發展協會辦理100年端午節中秋節元宵節社區居民聯誼活動</t>
  </si>
  <si>
    <t>金門縣金湖鎮湖前社區發展協會辦理</t>
  </si>
  <si>
    <t>為金湖鎮料羅灣社區發展協會辦理100年端午節聯誼活動</t>
  </si>
  <si>
    <t>金門縣金湖鎮料羅灣社區發展協會</t>
  </si>
  <si>
    <t>金門縣金湖鎮料羅新村社區發展協會</t>
  </si>
  <si>
    <t>金湖鎮料羅新村社區發展協會100年端午節活動</t>
  </si>
  <si>
    <t>辦理100年春節系列活動</t>
  </si>
  <si>
    <t>金門縣金湖鎮夏興社區發展協會</t>
  </si>
  <si>
    <t>金湖鎮信義新村社區發展協會辦理100年端午節社區居民聯誼活動</t>
  </si>
  <si>
    <t>金門縣金湖鎮信義新村社區發展協會</t>
  </si>
  <si>
    <t>辦理100年齊心發願、誠心普渡活動</t>
  </si>
  <si>
    <t>金門縣金湖鎮武德新莊社區發展協會</t>
  </si>
  <si>
    <t>辦理100年元宵節社區居民聯誼活動</t>
  </si>
  <si>
    <t>金門縣金湖鎮尚義社區發展協會</t>
  </si>
  <si>
    <t>春節聯誼活動</t>
  </si>
  <si>
    <t>金門縣金湖鎮太湖長青協會</t>
  </si>
  <si>
    <t>補助辦理歲中祈福活動</t>
  </si>
  <si>
    <t>金門縣金湖鎮山外社區發展協會</t>
  </si>
  <si>
    <t>辦理元宵節活動</t>
  </si>
  <si>
    <t>金門縣金湖鎮小徑社區發展協會</t>
  </si>
  <si>
    <t>辦理元宵節聯誼活動</t>
  </si>
  <si>
    <t>金門縣金湖鎮下莊社區發展協會</t>
  </si>
  <si>
    <t>辦理「100年元宵節」經費</t>
  </si>
  <si>
    <t>下莊社區發展協會辦理100年「粽香傳承慶端午」活動</t>
  </si>
  <si>
    <t>金門縣金城鎮賢聚社區發展協會</t>
  </si>
  <si>
    <t>補助金城鎮賢聚社區發展協會辦理100年端午節社區居民包粽活動經費</t>
  </si>
  <si>
    <t>金門縣金城鎮歐厝社區發展協會</t>
  </si>
  <si>
    <t>辦理元宵節社區聯誼活動</t>
  </si>
  <si>
    <t>金門縣金城鎮鳳翔新莊社區發展協會</t>
  </si>
  <si>
    <t>鳳翔新莊社區發展協會辦理100年「粽情粽意慶端午」活動</t>
  </si>
  <si>
    <t>辦理100年兔躍鳳舞慶元宵活動</t>
  </si>
  <si>
    <t>金門縣金城鎮富康一村金城新莊社區發展協會</t>
  </si>
  <si>
    <t>金門縣金城鎮庵前社區發展協會</t>
  </si>
  <si>
    <t>金城鎮庵前社區發展協會辦理100年重陽節「九九重陽敬老」活動</t>
  </si>
  <si>
    <t>金門縣金城鎮珠山社區發展協會</t>
  </si>
  <si>
    <t>金門縣金城鎮夏墅社區發展協會</t>
  </si>
  <si>
    <t>後豐港社區發展協會辦理100年端午節社區居民聯誼活動</t>
  </si>
  <si>
    <t>金門縣金城鎮後豐港社區發展協會辦理</t>
  </si>
  <si>
    <t>辦理中秋節聯誼</t>
  </si>
  <si>
    <t>前水頭社區發展協會辦理100年母親節慶祝及衛教宣導活動</t>
  </si>
  <si>
    <t>金門縣金城鎮前水頭社區發展協會</t>
  </si>
  <si>
    <t>前水頭社區發展協會辦理100年端午節社區居民聯誼活動</t>
  </si>
  <si>
    <t>金門縣金城鎮金門城社區發展協會</t>
  </si>
  <si>
    <t>補助慶祝100年春節聯誼活動</t>
  </si>
  <si>
    <t>金城鎮金門城社區發展協會辦理100年端午節社區居民聯誼活動</t>
  </si>
  <si>
    <t>金城鎮東門里社區發展協會辦理100年端午節社區聯誼活動</t>
  </si>
  <si>
    <t>金門縣金城鎮東門里社區發展協會</t>
  </si>
  <si>
    <t>辦理歡樂慶元宵活動經費</t>
  </si>
  <si>
    <t>金城鎮官裡社區發展協會辦理端午節-粽香慶端午活動</t>
  </si>
  <si>
    <t>金門縣金城鎮官裡社區發展協會</t>
  </si>
  <si>
    <t>和平新村社區發展協會辦理「100年端節活動」</t>
  </si>
  <si>
    <t>金門縣金城鎮和平新村社區發展協會</t>
  </si>
  <si>
    <t>辦理100年歡樂慶元宵活動</t>
  </si>
  <si>
    <t>金門縣金城鎮吳厝社區發展協會</t>
  </si>
  <si>
    <t>金門縣金城鎮西門社區發展協會</t>
  </si>
  <si>
    <t>金門縣金城鎮向陽吉第社區發展協會</t>
  </si>
  <si>
    <t>向陽吉第社區發展協會辦理「100年端節活動」</t>
  </si>
  <si>
    <t>辦理「邁向100年、迎元宵慶團圓」經費</t>
  </si>
  <si>
    <t>金門縣金城鎮民生社區發展協會</t>
  </si>
  <si>
    <t>民生社區發展協會辦理100年端午節社區居民聯誼活動</t>
  </si>
  <si>
    <t>辦理「搓湯圓、猜燈謎、乞龜粿」經費</t>
  </si>
  <si>
    <t>金門縣金城鎮古崗社區發展協會</t>
  </si>
  <si>
    <t>辦理「長青學苑-老人、外配初級數字應用學習班」活動</t>
  </si>
  <si>
    <t>金城鎮山前社區發展協會辦理100年端午節社區居民聯誼活動</t>
  </si>
  <si>
    <t>金門縣金城鎮山前社區發展協會</t>
  </si>
  <si>
    <t>金城鎮小西門社區發展協會辦理100年粽夏慶端午活動</t>
  </si>
  <si>
    <t>金門縣金城鎮小西門社區發展協會</t>
  </si>
  <si>
    <t>金門縣金沙鎮蔡厝民享社區發展協會</t>
  </si>
  <si>
    <t>蔡厝民享社區發展協會辦理100年端午節聯誼活動</t>
  </si>
  <si>
    <t>辦理100元宵節花燈比賽實施計畫</t>
  </si>
  <si>
    <t>金門縣金沙鎮劉澳社區發展協會</t>
  </si>
  <si>
    <t>補助金沙鎮劉澳社區辦理100年端節聯誼活動</t>
  </si>
  <si>
    <t>金門縣金沙鎮劉澳社區</t>
  </si>
  <si>
    <t>金門縣金沙鎮碧山東店社區發展協會</t>
  </si>
  <si>
    <t>金沙鎮碧山東店社區發展協會辦理100年端午節社區居民聯誼活動</t>
  </si>
  <si>
    <t>金門縣金沙鎮榮光新村社區發展協會</t>
  </si>
  <si>
    <t>補助金沙鎮榮光新村社區發展協會100年母親節聯誼</t>
  </si>
  <si>
    <t>金沙鎮榮光新村社區發展協會辦理100年端午節社區聯誼活動</t>
  </si>
  <si>
    <t>金門縣金沙鎮陽翟社區發展協會</t>
  </si>
  <si>
    <t>金沙鎮陽翟社區發展協會辦理100年端午節社區聯誼活動</t>
  </si>
  <si>
    <t>辦理100年元宵節活動經費</t>
  </si>
  <si>
    <t>金門縣金沙鎮浦邊社區發展協會</t>
  </si>
  <si>
    <t>金門縣金沙鎮洋山社區發展協會</t>
  </si>
  <si>
    <t>金門縣金沙鎮青嶼社區發展協會</t>
  </si>
  <si>
    <t>金沙鎮青與社區發展協會辦理100年端午傳粽香-珍愛你我他活動</t>
  </si>
  <si>
    <t>金沙鎮東西山前社區發展協會辦理100年端午節社區聯誼活動</t>
  </si>
  <si>
    <t>金門縣金沙鎮東西山前社區發展協會</t>
  </si>
  <si>
    <t>金門縣金沙鎮忠孝新村社區發展協會</t>
  </si>
  <si>
    <t>補助金沙鎮忠孝新村社區發展協會辦理100年母親節慶祝活動</t>
  </si>
  <si>
    <t>金沙鎮忠孝新村社區發展協會辦理100年端午節社區居民聯誼活動</t>
  </si>
  <si>
    <t>金門縣金沙鎮呂厝社區發展協會</t>
  </si>
  <si>
    <t>金門縣金沙鎮西園后珩社區發展協會</t>
  </si>
  <si>
    <t>金門縣金沙鎮后浦頭暨五福街社區發展協會</t>
  </si>
  <si>
    <t>后沙嚨口社區發展協會辦理100年母親節社區慶祝活動</t>
  </si>
  <si>
    <t>金門縣金沙鎮后沙嚨口社區發展協會</t>
  </si>
  <si>
    <t>金門縣金沙鎮后宅社區發展協會</t>
  </si>
  <si>
    <t>后宅社區發展協會辦理「100年粽葉飄香慶端午」活動</t>
  </si>
  <si>
    <t>金沙鎮后水頭社區發展協會辦理100年端午節社區聯誼活動</t>
  </si>
  <si>
    <t>金門縣金沙鎮后水頭社區發展協會</t>
  </si>
  <si>
    <t>金門縣金沙鎮太武社區發展協會</t>
  </si>
  <si>
    <t>金沙鎮太武社區發展協會辦理100年端午節社區居民聯誼活動</t>
  </si>
  <si>
    <t>補助金門縣老人權益促進會辦理100年端午節慶祝活動經費</t>
  </si>
  <si>
    <t>金門縣老人權益促進會</t>
  </si>
  <si>
    <t>金門縣天后宮媽祖會辦理100年天上聖母聖誕千秋祝壽巡迴祈福活動</t>
  </si>
  <si>
    <t>金門縣天后宮媽祖會</t>
  </si>
  <si>
    <t>辦理100年度會員大會暨聯誼活動</t>
  </si>
  <si>
    <t>補助中華民國紅十字會金門支會慶祝活動經費</t>
  </si>
  <si>
    <t>中華民國紅十字會金門支會</t>
  </si>
  <si>
    <t>辦理社區活動中心設施採購補助</t>
  </si>
  <si>
    <t>補助活動中心內部設施設備</t>
  </si>
  <si>
    <t>辦理100年中秋節社區居民聯誼活動</t>
  </si>
  <si>
    <t>金門縣烈嶼鄉南塘社區發展協會</t>
  </si>
  <si>
    <t>金門縣烈嶼鄉青岐社區發展協會</t>
  </si>
  <si>
    <t>金門縣烈嶼鄉東林社區發展協會</t>
  </si>
  <si>
    <t>辦理中秋節「月滿中秋-東坑有愛」活動</t>
  </si>
  <si>
    <t>金門縣烈嶼鄉東坑社區發展協會</t>
  </si>
  <si>
    <t>辦理100年中秋節社區聯誼</t>
  </si>
  <si>
    <t>金門縣烈嶼鄉西路社區發展協會</t>
  </si>
  <si>
    <t>金門縣烈嶼鄉后頭社區發展協會</t>
  </si>
  <si>
    <t>金門縣烈嶼鄉后井社區發展協會</t>
  </si>
  <si>
    <t>金門縣烈嶼鄉上庫社區發展協會</t>
  </si>
  <si>
    <t>金門縣烈嶼鄉上林社區發展協會</t>
  </si>
  <si>
    <t>辦理100年中秋節活動</t>
  </si>
  <si>
    <t>金門縣金寧鄉龍門社區發展協會</t>
  </si>
  <si>
    <t>辦理100年端午中秋節社區聯誼活動</t>
  </si>
  <si>
    <t>金門縣金寧鄉盤山社區發展協會</t>
  </si>
  <si>
    <t>辦理100年端午節社區聯誼活動</t>
  </si>
  <si>
    <t>金門縣金寧鄉榜林社區發展協會</t>
  </si>
  <si>
    <t>金門縣金寧鄉榜林公共事務協會</t>
  </si>
  <si>
    <t>金門縣金寧鄉湖峰社區發展協會</t>
  </si>
  <si>
    <t>金門縣金寧鄉湖南社區發展協會</t>
  </si>
  <si>
    <t>金門縣金寧鄉東洲社區發展協會</t>
  </si>
  <si>
    <t>金門縣金寧鄉西浦頭老人會</t>
  </si>
  <si>
    <t>辦理中秋節博餅活動</t>
  </si>
  <si>
    <t>金門縣金寧鄉安岐社區發展協會</t>
  </si>
  <si>
    <t>金門縣金寧鄉后盤山西山社區發展協會</t>
  </si>
  <si>
    <t>金門縣金寧鄉后湖社區發展協會</t>
  </si>
  <si>
    <t>金門縣金寧鄉古寧頭社區發展協會</t>
  </si>
  <si>
    <t>金門縣金寧鄉仁愛新村社區發展協會</t>
  </si>
  <si>
    <t>金門縣金寧鄉仁愛社區發展協會</t>
  </si>
  <si>
    <t>辦理「璀璨瓊林-中秋聯歡」活動</t>
  </si>
  <si>
    <t>金門縣金湖鎮瓊林村社區發展協會</t>
  </si>
  <si>
    <t>辦理100年父親節聯誼活動</t>
  </si>
  <si>
    <t>金門縣金湖鎮溪湖里社區發展協會</t>
  </si>
  <si>
    <t>金門縣金湖鎮溪湖里社區</t>
  </si>
  <si>
    <t>金門縣金湖鎮新頭林兜社區發展協會</t>
  </si>
  <si>
    <t>辦理100年「慶讚中原、普渡好兄弟」活動</t>
  </si>
  <si>
    <t>金門縣金湖鎮新市社區發展協會</t>
  </si>
  <si>
    <t>金門縣金湖鎮塔后社區發展協會</t>
  </si>
  <si>
    <t>湖前社區發展協會辦理100年端午節中秋節元宵節社區居民聯誼活動</t>
  </si>
  <si>
    <t>金門縣金湖鎮湖前社區發展協會辦理</t>
  </si>
  <si>
    <t>金門縣金湖鎮料羅灣社區發展協會</t>
  </si>
  <si>
    <t>金門縣金湖鎮料羅新村社區發展協會</t>
  </si>
  <si>
    <t>金門縣金湖鎮夏興社區發展協會</t>
  </si>
  <si>
    <t>金門縣金湖鎮信義新村社區發展協會</t>
  </si>
  <si>
    <t>辦理100年齊心發願、誠心普渡活動</t>
  </si>
  <si>
    <t>金門縣金湖鎮武德新莊社區發展協會</t>
  </si>
  <si>
    <t>金門縣金湖鎮尚義社區發展協會</t>
  </si>
  <si>
    <t>金門縣金湖鎮太湖長青協會</t>
  </si>
  <si>
    <t>補助辦理歲中祈福活動</t>
  </si>
  <si>
    <t>金門縣金湖鎮山外社區發展協會</t>
  </si>
  <si>
    <t>金門縣金湖鎮小徑社區發展協會</t>
  </si>
  <si>
    <t>金門縣金湖鎮下莊社區發展協會</t>
  </si>
  <si>
    <t>金門縣金城鎮賢聚社區發展協會</t>
  </si>
  <si>
    <t>金門縣金城鎮歐厝社區發展協會</t>
  </si>
  <si>
    <t>金門縣金城鎮鳳翔新莊社區發展協會</t>
  </si>
  <si>
    <t>金門縣金城鎮富康一村金城新莊社區發展協會</t>
  </si>
  <si>
    <t>金門縣金城鎮庵前社區發展協會</t>
  </si>
  <si>
    <t>金城鎮庵前社區發展協會辦理100年重陽節「九九重陽敬老」活動</t>
  </si>
  <si>
    <t>金門縣金城鎮珠山社區發展協會</t>
  </si>
  <si>
    <t>金門縣金城鎮夏墅社區發展協會</t>
  </si>
  <si>
    <t>金門縣金城鎮後豐港社區發展協會辦理</t>
  </si>
  <si>
    <t>辦理中秋節聯誼</t>
  </si>
  <si>
    <t>金門縣金城鎮前水頭社區發展協會</t>
  </si>
  <si>
    <t>金門縣金城鎮金門城社區發展協會</t>
  </si>
  <si>
    <t>金門縣金城鎮東門里社區發展協會</t>
  </si>
  <si>
    <t>金門縣金城鎮官裡社區發展協會</t>
  </si>
  <si>
    <t>金門縣金城鎮和平新村社區發展協會</t>
  </si>
  <si>
    <t>金門縣金城鎮吳厝社區發展協會</t>
  </si>
  <si>
    <t>金門縣金城鎮西門社區發展協會</t>
  </si>
  <si>
    <t>金門縣金城鎮向陽吉第社區發展協會</t>
  </si>
  <si>
    <t>金門縣金城鎮民生社區發展協會</t>
  </si>
  <si>
    <t>金門縣金城鎮古崗社區發展協會</t>
  </si>
  <si>
    <t>辦理「長青學苑-老人、外配初級數字應用學習班」活動</t>
  </si>
  <si>
    <t>金門縣金城鎮山前社區發展協會</t>
  </si>
  <si>
    <t>金門縣金城鎮小西門社區發展協會</t>
  </si>
  <si>
    <t>金門縣金沙鎮蔡厝民享社區發展協會</t>
  </si>
  <si>
    <t>金門縣金沙鎮劉澳社區發展協會</t>
  </si>
  <si>
    <t>金門縣金沙鎮劉澳社區</t>
  </si>
  <si>
    <t>金門縣金沙鎮碧山東店社區發展協會</t>
  </si>
  <si>
    <t>金門縣金沙鎮榮光新村社區發展協會</t>
  </si>
  <si>
    <t>金門縣金沙鎮陽翟社區發展協會</t>
  </si>
  <si>
    <t>金門縣金沙鎮浦邊社區發展協會</t>
  </si>
  <si>
    <t>金門縣金沙鎮洋山社區發展協會</t>
  </si>
  <si>
    <t>金門縣金沙鎮青嶼社區發展協會</t>
  </si>
  <si>
    <t>金門縣金沙鎮東西山前社區發展協會</t>
  </si>
  <si>
    <t>金門縣金沙鎮忠孝新村社區發展協會</t>
  </si>
  <si>
    <t>金門縣金沙鎮呂厝社區發展協會</t>
  </si>
  <si>
    <t>金門縣金沙鎮西園后珩社區發展協會</t>
  </si>
  <si>
    <t>金門縣金沙鎮后浦頭暨五福街社區發展協會</t>
  </si>
  <si>
    <t>金門縣金沙鎮后沙嚨口社區發展協會</t>
  </si>
  <si>
    <t>金門縣金沙鎮后宅社區發展協會</t>
  </si>
  <si>
    <t>金門縣金沙鎮后水頭社區發展協會</t>
  </si>
  <si>
    <t>金門縣金沙鎮太武社區發展協會</t>
  </si>
  <si>
    <t>社會福利基金</t>
  </si>
  <si>
    <t>烈嶼鄉埔頭社區發展協會</t>
  </si>
  <si>
    <t>浦邊社區發展協會附設長青會</t>
  </si>
  <si>
    <t>夏興社區發展協會附設長壽俱樂部部</t>
  </si>
  <si>
    <t>志願服務與社團輔導        -獎補助費</t>
  </si>
  <si>
    <t>勞工行政業務費-獎補助費</t>
  </si>
  <si>
    <t>100年度行政費</t>
  </si>
  <si>
    <t>100年度第2季行政費</t>
  </si>
  <si>
    <t>金門縣私立晨光教養院</t>
  </si>
  <si>
    <t xml:space="preserve">身心障礙者福利服務        -捐助私校及團體 </t>
  </si>
  <si>
    <t xml:space="preserve">身心障礙者福利服務         -捐助私校及團體 </t>
  </si>
  <si>
    <t>兒少褔利服務              -捐助私校團體</t>
  </si>
  <si>
    <t>縣立褔田家園</t>
  </si>
  <si>
    <t>擁抱大自然－小小生態探險家</t>
  </si>
  <si>
    <t>老人福利服務              -捐助私校及團體</t>
  </si>
  <si>
    <t>補助烈嶼鄉埔頭社區發展協會附設長壽俱樂部有線電視費用</t>
  </si>
  <si>
    <t>補助浦邊社區發展協會附設長青會有線電視費用</t>
  </si>
  <si>
    <t>補助夏興社區發展協會附設長壽俱樂部部有線電視費用</t>
  </si>
  <si>
    <t>合計</t>
  </si>
  <si>
    <t>製表</t>
  </si>
  <si>
    <t xml:space="preserve">課長 : </t>
  </si>
  <si>
    <t>主任:</t>
  </si>
  <si>
    <t xml:space="preserve">   機關首長 :  </t>
  </si>
  <si>
    <t>殯葬管理-獎補助費</t>
  </si>
  <si>
    <t>金寧鄉頂后垵社區發展協會端午節敦親睦鄰經費</t>
  </si>
  <si>
    <t>金寧鄉榜林社區發展協會敦親睦鄰經費</t>
  </si>
  <si>
    <t>金寧鄉后湖社區發展協會「明月慶團圓」敦親睦鄰補助</t>
  </si>
  <si>
    <t>金寍鄉頂后垵社區發展協會</t>
  </si>
  <si>
    <t>金寧鄉榜林社區發展協會</t>
  </si>
  <si>
    <t>金寧鄉后湖社區發展協會</t>
  </si>
  <si>
    <t>藝文活動-獎補助費</t>
  </si>
  <si>
    <t>金門縣文化局</t>
  </si>
  <si>
    <t>兩岸書畫交流展等4項</t>
  </si>
  <si>
    <t>金門縣美術學會</t>
  </si>
  <si>
    <t>金門縣攝影學會</t>
  </si>
  <si>
    <t>陳添財、吳宗陵書畫聯展等3項</t>
  </si>
  <si>
    <t>夏季攝影展等2項</t>
  </si>
  <si>
    <t>台北縣青溪新文藝學會</t>
  </si>
  <si>
    <t>金門縣退休教師協會會員展</t>
  </si>
  <si>
    <t>金門縣退休教師協會</t>
  </si>
  <si>
    <t>桃園縣漢字文化學會員展會</t>
  </si>
  <si>
    <t>桃園縣漢字文化學會</t>
  </si>
  <si>
    <t>澳大利亞-世界最乾旱之大地攝影展</t>
  </si>
  <si>
    <t>澳大利亞駐台辦事處</t>
  </si>
  <si>
    <t>台北縣青溪新文藝學會會員展</t>
  </si>
  <si>
    <t>金門縣書法學會</t>
  </si>
  <si>
    <t>台北市中華兒童書法教育推展協會展</t>
  </si>
  <si>
    <t>台北市中華兒童書法教育推展協會</t>
  </si>
  <si>
    <t>環保維護-獎補助費</t>
  </si>
  <si>
    <t>世清99.9-12月廢紙等運費</t>
  </si>
  <si>
    <t>金榮99.9-12月廢紙等運費</t>
  </si>
  <si>
    <t>世清環保有限公司金門分公司</t>
  </si>
  <si>
    <t>金榮廢品收購站</t>
  </si>
  <si>
    <t>廢輪胎委託運輸費用</t>
  </si>
  <si>
    <t>建華航運股份有限公司</t>
  </si>
  <si>
    <t>補助餐飲業新購置非一次用餐具作業</t>
  </si>
  <si>
    <t>聯成行</t>
  </si>
  <si>
    <t>德萬全</t>
  </si>
  <si>
    <t>香噴噴臭臭鍋</t>
  </si>
  <si>
    <t>建華航運股份有限公司</t>
  </si>
  <si>
    <t>慶豐航運股份有限公司</t>
  </si>
  <si>
    <t>業務費用-捐助</t>
  </si>
  <si>
    <t>金門縣自來水廠</t>
  </si>
  <si>
    <t>無</t>
  </si>
  <si>
    <t>ν</t>
  </si>
  <si>
    <t>慶祝100年度端午節活動</t>
  </si>
  <si>
    <t>賢庵村向陽吉第</t>
  </si>
  <si>
    <t>金王爺聖誕千秋日作醮慶典活動</t>
  </si>
  <si>
    <t>湖前碧湖殿</t>
  </si>
  <si>
    <t>合計</t>
  </si>
  <si>
    <t>製表</t>
  </si>
  <si>
    <t xml:space="preserve">課長 : </t>
  </si>
  <si>
    <t>主任:</t>
  </si>
  <si>
    <t xml:space="preserve">機關首長 :  </t>
  </si>
  <si>
    <t xml:space="preserve">          金門縣政府對民間團體補（捐）助經費明細表</t>
  </si>
  <si>
    <t>工作計畫科目名稱</t>
  </si>
  <si>
    <t>補助事項或用途</t>
  </si>
  <si>
    <t>補助對象</t>
  </si>
  <si>
    <t>主辦機關</t>
  </si>
  <si>
    <t>累計撥付金額</t>
  </si>
  <si>
    <t>有無涉及財務或勞務採購</t>
  </si>
  <si>
    <t>處理方式（如未涉及採購則毋須填列，如採公開招標，請填列得標廠商）</t>
  </si>
  <si>
    <t>是否為除外規定之民間團體</t>
  </si>
  <si>
    <t>是</t>
  </si>
  <si>
    <t>否</t>
  </si>
  <si>
    <t>製表</t>
  </si>
  <si>
    <t xml:space="preserve">課長 : </t>
  </si>
  <si>
    <t>主任:</t>
  </si>
  <si>
    <t xml:space="preserve">           100年1月至100年3月止 </t>
  </si>
  <si>
    <t xml:space="preserve">                                                          第一季                                       單位：千元                                                            </t>
  </si>
  <si>
    <t xml:space="preserve">                                                          第三季                                       單位：千元                                                            </t>
  </si>
  <si>
    <t>金門酒廠</t>
  </si>
  <si>
    <t>汶浦黃氏宗親-</t>
  </si>
  <si>
    <t>100年婦女會會員大會暨慶祝婦女節活動</t>
  </si>
  <si>
    <t>金門縣婦女會</t>
  </si>
  <si>
    <t>東門里社區-</t>
  </si>
  <si>
    <t>后頭社區</t>
  </si>
  <si>
    <t>盤山社區</t>
  </si>
  <si>
    <t>100年春節聯誼活動</t>
  </si>
  <si>
    <t>仁愛新村-</t>
  </si>
  <si>
    <t>第三屆理監事授證活動</t>
  </si>
  <si>
    <t>元宵節猜燈謎季傳統美食聯誼活動</t>
  </si>
  <si>
    <t>退休教師協會-</t>
  </si>
  <si>
    <t>100年恭迎紫雲始祖巡安遶境活動</t>
  </si>
  <si>
    <t>100年歡慶樂慶元宵</t>
  </si>
  <si>
    <t>100年度元宵節聯誼活動</t>
  </si>
  <si>
    <t>100年春節活動</t>
  </si>
  <si>
    <t>金門縣長青會</t>
  </si>
  <si>
    <t>99年度志工表揚</t>
  </si>
  <si>
    <t>100年春節節慶活動</t>
  </si>
  <si>
    <t>湖前社區</t>
  </si>
  <si>
    <t>志願服務協會-</t>
  </si>
  <si>
    <t>元宵猜燈謎親子聯誼活動</t>
  </si>
  <si>
    <t>山外社區</t>
  </si>
  <si>
    <t>羅厝社區-</t>
  </si>
  <si>
    <t>100年新春聯誼活動</t>
  </si>
  <si>
    <t>浦邊社區-</t>
  </si>
  <si>
    <t>小徑社區</t>
  </si>
  <si>
    <t>春節聯誼活動</t>
  </si>
  <si>
    <t>新頭林兜社區</t>
  </si>
  <si>
    <t>退休教師書法聯展活動</t>
  </si>
  <si>
    <t>金門酒廠實業股份有限公司</t>
  </si>
  <si>
    <t>ν</t>
  </si>
  <si>
    <t>下莊社區</t>
  </si>
  <si>
    <t>歐厝社區-</t>
  </si>
  <si>
    <t>吳厝社區</t>
  </si>
  <si>
    <t>民生社區-</t>
  </si>
  <si>
    <t>台灣原住民協會-</t>
  </si>
  <si>
    <t>金門縣扶輪社-</t>
  </si>
  <si>
    <t>東林靈忠廟-</t>
  </si>
  <si>
    <t>泗湖代天巡狩寺-</t>
  </si>
  <si>
    <t>退休教師桌球比賽</t>
  </si>
  <si>
    <t>退休教師協會</t>
  </si>
  <si>
    <t>恩主公廟誕辰平安醮暨社區居民聯誼活動</t>
  </si>
  <si>
    <t>100年漁業慶典</t>
  </si>
  <si>
    <t>休閒農漁業促進會</t>
  </si>
  <si>
    <t>100年元宵節</t>
  </si>
  <si>
    <t>100年春節節慶活動</t>
  </si>
  <si>
    <t>西浦頭老人會-</t>
  </si>
  <si>
    <t>100年歡慶元宵節</t>
  </si>
  <si>
    <t>100年登山健行</t>
  </si>
  <si>
    <t>登山健行協會</t>
  </si>
  <si>
    <t>邁向一百、迎元宵團圓</t>
  </si>
  <si>
    <t>第一次會員大會活動</t>
  </si>
  <si>
    <t>海峽兩岸中醫冬令營</t>
  </si>
  <si>
    <t>金門縣烈嶼鄉雜糧產銷般第一班</t>
  </si>
  <si>
    <t>金門縣烈嶼鄉雜糧產銷般第二班</t>
  </si>
  <si>
    <t>金門縣烈嶼鄉雜糧產銷般第三班</t>
  </si>
  <si>
    <t>金門縣烈嶼鄉雜糧產銷般第四班</t>
  </si>
  <si>
    <t>100年度歡樂慶元宵</t>
  </si>
  <si>
    <t>代天巡狩宮奠安慶典活動</t>
  </si>
  <si>
    <t>100年元宵節活動</t>
  </si>
  <si>
    <t>夏興陳氏宗親</t>
  </si>
  <si>
    <t>無</t>
  </si>
  <si>
    <t>印花稅票銷售補助手續費</t>
  </si>
  <si>
    <t>有限責任金門縣信用合作社</t>
  </si>
  <si>
    <t>金門縣稅捐處</t>
  </si>
  <si>
    <t>無</t>
  </si>
  <si>
    <t>金門郵局</t>
  </si>
  <si>
    <t>社會教育-捐助私校及團體</t>
  </si>
  <si>
    <t>金門青少年國樂團寒假集訓</t>
  </si>
  <si>
    <t>金門縣國樂協會</t>
  </si>
  <si>
    <t>教育局</t>
  </si>
  <si>
    <t>無</t>
  </si>
  <si>
    <t>補助金門縣童軍發展協會辦理100年度工作計畫</t>
  </si>
  <si>
    <t>金門縣童軍發展協會</t>
  </si>
  <si>
    <t>教育局</t>
  </si>
  <si>
    <t>體育及衛生教育-捐助私校及團體</t>
  </si>
  <si>
    <t>補助金門高職慢速壘球冠軍隊伍揪受總統召見補助交通費</t>
  </si>
  <si>
    <t>慢壘運動委員會</t>
  </si>
  <si>
    <t>補助田委會參加Kswiss至善公園路跑賽經費</t>
  </si>
  <si>
    <t>田徑運動委員會</t>
  </si>
  <si>
    <t>補助田委會參加2011MIZUNO萬金石國際馬拉松賽經費</t>
  </si>
  <si>
    <t>田徑運動委員會</t>
  </si>
  <si>
    <t>補助田委會參加2011屏東縣阿里港全國馬拉松賽經費</t>
  </si>
  <si>
    <t>補助田委會參加2011廈門馬拉松經費</t>
  </si>
  <si>
    <t>體育會年度經費補助</t>
  </si>
  <si>
    <t>100年度中小學羽球錦標賽</t>
  </si>
  <si>
    <t>羽球協會</t>
  </si>
  <si>
    <t>補助田委會參加2011年金門馬拉松經費</t>
  </si>
  <si>
    <t>體委會補助2010台北富邦馬拉松</t>
  </si>
  <si>
    <t>補助田委會參加2011鳳山美津濃三校越野全國馬拉松經費</t>
  </si>
  <si>
    <t>補助田委會參加2011MIZUNO高雄國際馬拉松經費</t>
  </si>
  <si>
    <t>補助田委會參加台南古都馬拉松經費</t>
  </si>
  <si>
    <t>補助田委會參加2011台北國道馬拉松經費</t>
  </si>
  <si>
    <t>補助田委會參加2011年春節廈門冬泳活動經費</t>
  </si>
  <si>
    <t>貴會組隊參加2011高雄愛河國際鐵人三項錦標賽申請經費及公假乙案，核復如說明，請  查照。</t>
  </si>
  <si>
    <t>鐵人三項運動委員會</t>
  </si>
  <si>
    <t>台東活水湖51.5KM國際鐵人三項錦標賽補助款</t>
  </si>
  <si>
    <t>新北市全國青年盃田徑錦標賽補助款</t>
  </si>
  <si>
    <t>2011大甲媽拉松補助田委會參賽經費</t>
  </si>
  <si>
    <t>補助田委會參加2011八卦山台地馬拉松賽經費</t>
  </si>
  <si>
    <t>補助田委會參加2011ASICS城市路跑賽經費</t>
  </si>
  <si>
    <t>補助田委會參加100年台北市青年盃田徑賽經費補助</t>
  </si>
  <si>
    <t>補助田委會參加2011阿甘杯路跑賽經費</t>
  </si>
  <si>
    <t>補助鐵人三項參加2011苗栗國際鐵人三項比賽經費</t>
  </si>
  <si>
    <t>補助田委會參加台北市第九屆舒跑杯路跑賽經費</t>
  </si>
  <si>
    <t>禽畜防疫-獎補助費</t>
  </si>
  <si>
    <t>辦理淘汰種母豬銷台屠宰運雜費</t>
  </si>
  <si>
    <t>養豬協會</t>
  </si>
  <si>
    <t>建設局</t>
  </si>
  <si>
    <t>補助縣農會肉品市場進口活豬運雜費</t>
  </si>
  <si>
    <t>金門縣農會</t>
  </si>
  <si>
    <t>漁業輔導-獎補助費</t>
  </si>
  <si>
    <t>漁民服務事業計畫</t>
  </si>
  <si>
    <t>金門區漁會</t>
  </si>
  <si>
    <t>工商管理－獎補助費</t>
  </si>
  <si>
    <t>工策進會會務推動費用</t>
  </si>
  <si>
    <t>金門縣工策會</t>
  </si>
  <si>
    <t>屏東縣太平洋百貨金門物產展</t>
  </si>
  <si>
    <t>金門縣商會</t>
  </si>
  <si>
    <t>促進投資獎勵金</t>
  </si>
  <si>
    <t>茂鑫能源科技份有限公司</t>
  </si>
  <si>
    <t>農林業務–獎補助費</t>
  </si>
  <si>
    <t>100年度農業推廣、農保實施計畫</t>
  </si>
  <si>
    <t>志願服務與社團輔導-獎補助費-對國內團體捐助項</t>
  </si>
  <si>
    <t>辦理第三屆理監事授證典禮暨會員歡唱聯誼</t>
  </si>
  <si>
    <t>補助金門縣志願服務協會</t>
  </si>
  <si>
    <t>社會局</t>
  </si>
  <si>
    <t>辦理志工表揚活動經費</t>
  </si>
  <si>
    <t>金寧鄉盤山社區發展協會</t>
  </si>
  <si>
    <t>辦理春節社區會員志工媽媽及守望相助隊聯誼季元宵節卡拉ok歡聚系列活動</t>
  </si>
  <si>
    <t>金湖鎮新頭林兜社區發展協會</t>
  </si>
  <si>
    <t>辦理100元宵節花燈比賽實施計畫</t>
  </si>
  <si>
    <t>金沙鎮蔡厝民享社區發展協會</t>
  </si>
  <si>
    <t>補助辦理慶祝百年暨新春團拜活動經費</t>
  </si>
  <si>
    <t>金門縣華僑協會</t>
  </si>
  <si>
    <t>補助辦理「建國百年名家揮毫贈春聯活動」</t>
  </si>
  <si>
    <t>辦理100年歡樂慶元宵活動</t>
  </si>
  <si>
    <t>金城鎮吳厝社區發展協會</t>
  </si>
  <si>
    <t>辦理元宵節聯誼活動</t>
  </si>
  <si>
    <t>金湖鎮小徑社區發展協會</t>
  </si>
  <si>
    <t>辦理100年春節系列活動</t>
  </si>
  <si>
    <t>金湖鎮夏興社區發展協會</t>
  </si>
  <si>
    <t>補助慶祝100年春節聯誼活動</t>
  </si>
  <si>
    <t>金城鎮金門城社區發展協會</t>
  </si>
  <si>
    <t>辦理建國100週年登山健行活動</t>
  </si>
  <si>
    <t>金門縣登山健行協會</t>
  </si>
  <si>
    <t>辦理100年度春節慰問志工長者老人及新春聯誼餐會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</si>
</sst>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0.00_);[Red]\(0.00\)"/>
    <numFmt numFmtId="181" formatCode="0.00_ "/>
    <numFmt numFmtId="182" formatCode="#,##0_);[Red]\(#,##0\)"/>
    <numFmt numFmtId="183" formatCode="0_);[Red]\(0\)"/>
    <numFmt numFmtId="184" formatCode="#,##0_ "/>
    <numFmt numFmtId="185" formatCode="m&quot;月&quot;d&quot;日&quot;"/>
    <numFmt numFmtId="186" formatCode="0_ "/>
    <numFmt numFmtId="187" formatCode="#,##0.000_);[Red]\(#,##0.000\)"/>
    <numFmt numFmtId="188" formatCode="0.0_);[Red]\(0.0\)"/>
    <numFmt numFmtId="189" formatCode="#,##0.00_);[Red]\(#,##0.00\)"/>
    <numFmt numFmtId="190" formatCode="#,##0.0_);[Red]\(#,##0.0\)"/>
    <numFmt numFmtId="191" formatCode="[$-404]AM/PM\ hh:mm:ss"/>
    <numFmt numFmtId="192" formatCode="000"/>
    <numFmt numFmtId="193" formatCode="#,##0.000_ "/>
    <numFmt numFmtId="194" formatCode="#,##0.0_ "/>
    <numFmt numFmtId="195" formatCode="#,##0.00_ "/>
  </numFmts>
  <fonts count="3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2"/>
      <name val="Times New Roman"/>
      <family val="1"/>
    </font>
    <font>
      <sz val="11"/>
      <color indexed="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b/>
      <sz val="9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10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b/>
      <sz val="14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新細明體"/>
      <family val="1"/>
    </font>
    <font>
      <b/>
      <sz val="10"/>
      <name val="標楷體"/>
      <family val="4"/>
    </font>
    <font>
      <sz val="10"/>
      <color indexed="61"/>
      <name val="標楷體"/>
      <family val="4"/>
    </font>
    <font>
      <sz val="12"/>
      <color indexed="61"/>
      <name val="標楷體"/>
      <family val="4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3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16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16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 wrapText="1"/>
    </xf>
    <xf numFmtId="180" fontId="6" fillId="2" borderId="1" xfId="0" applyNumberFormat="1" applyFont="1" applyFill="1" applyBorder="1" applyAlignment="1">
      <alignment vertical="center" wrapText="1"/>
    </xf>
    <xf numFmtId="180" fontId="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80" fontId="14" fillId="2" borderId="1" xfId="0" applyNumberFormat="1" applyFont="1" applyFill="1" applyBorder="1" applyAlignment="1" applyProtection="1">
      <alignment horizontal="right"/>
      <protection locked="0"/>
    </xf>
    <xf numFmtId="0" fontId="13" fillId="2" borderId="1" xfId="0" applyFont="1" applyFill="1" applyBorder="1" applyAlignment="1">
      <alignment vertical="center" wrapText="1" shrinkToFit="1"/>
    </xf>
    <xf numFmtId="0" fontId="13" fillId="2" borderId="1" xfId="0" applyFont="1" applyFill="1" applyBorder="1" applyAlignment="1">
      <alignment vertical="center" wrapText="1"/>
    </xf>
    <xf numFmtId="180" fontId="14" fillId="2" borderId="1" xfId="0" applyNumberFormat="1" applyFont="1" applyFill="1" applyBorder="1" applyAlignment="1">
      <alignment horizontal="right" shrinkToFit="1"/>
    </xf>
    <xf numFmtId="180" fontId="11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80" fontId="10" fillId="2" borderId="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/>
    </xf>
    <xf numFmtId="0" fontId="2" fillId="3" borderId="0" xfId="0" applyFont="1" applyFill="1" applyBorder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179" fontId="16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179" fontId="16" fillId="0" borderId="1" xfId="17" applyNumberFormat="1" applyFont="1" applyFill="1" applyBorder="1" applyAlignment="1" applyProtection="1">
      <alignment horizontal="right" vertical="center"/>
      <protection locked="0"/>
    </xf>
    <xf numFmtId="179" fontId="16" fillId="0" borderId="1" xfId="17" applyNumberFormat="1" applyFont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41" fontId="16" fillId="0" borderId="1" xfId="0" applyNumberFormat="1" applyFont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189" fontId="16" fillId="0" borderId="1" xfId="0" applyNumberFormat="1" applyFont="1" applyBorder="1" applyAlignment="1">
      <alignment horizontal="center" vertical="center" shrinkToFit="1"/>
    </xf>
    <xf numFmtId="189" fontId="16" fillId="0" borderId="1" xfId="0" applyNumberFormat="1" applyFont="1" applyBorder="1" applyAlignment="1">
      <alignment horizontal="center" vertical="center" wrapText="1"/>
    </xf>
    <xf numFmtId="182" fontId="16" fillId="0" borderId="1" xfId="0" applyNumberFormat="1" applyFont="1" applyBorder="1" applyAlignment="1">
      <alignment horizontal="right" vertical="center" shrinkToFit="1"/>
    </xf>
    <xf numFmtId="189" fontId="16" fillId="0" borderId="1" xfId="0" applyNumberFormat="1" applyFont="1" applyBorder="1" applyAlignment="1">
      <alignment vertical="center" wrapText="1" shrinkToFit="1"/>
    </xf>
    <xf numFmtId="0" fontId="16" fillId="0" borderId="1" xfId="0" applyFont="1" applyBorder="1" applyAlignment="1">
      <alignment horizontal="center"/>
    </xf>
    <xf numFmtId="0" fontId="16" fillId="0" borderId="1" xfId="16" applyFont="1" applyFill="1" applyBorder="1" applyAlignment="1">
      <alignment horizontal="left" vertical="center" wrapText="1"/>
      <protection/>
    </xf>
    <xf numFmtId="0" fontId="16" fillId="0" borderId="1" xfId="16" applyFont="1" applyFill="1" applyBorder="1" applyAlignment="1">
      <alignment horizontal="center" vertical="center" wrapText="1"/>
      <protection/>
    </xf>
    <xf numFmtId="0" fontId="16" fillId="0" borderId="1" xfId="16" applyFont="1" applyFill="1" applyBorder="1" applyAlignment="1">
      <alignment horizontal="right" vertical="center" wrapText="1"/>
      <protection/>
    </xf>
    <xf numFmtId="185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182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189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79" fontId="16" fillId="0" borderId="1" xfId="17" applyNumberFormat="1" applyFont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vertical="center" wrapText="1"/>
    </xf>
    <xf numFmtId="180" fontId="19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left" vertical="center" wrapText="1"/>
    </xf>
    <xf numFmtId="179" fontId="16" fillId="3" borderId="1" xfId="17" applyNumberFormat="1" applyFont="1" applyFill="1" applyBorder="1" applyAlignment="1">
      <alignment horizontal="right" vertical="center" shrinkToFit="1"/>
    </xf>
    <xf numFmtId="0" fontId="16" fillId="3" borderId="1" xfId="0" applyFont="1" applyFill="1" applyBorder="1" applyAlignment="1">
      <alignment vertical="center" wrapText="1" shrinkToFit="1"/>
    </xf>
    <xf numFmtId="41" fontId="16" fillId="3" borderId="1" xfId="0" applyNumberFormat="1" applyFont="1" applyFill="1" applyBorder="1" applyAlignment="1">
      <alignment horizontal="right" vertical="center" shrinkToFit="1"/>
    </xf>
    <xf numFmtId="0" fontId="12" fillId="3" borderId="0" xfId="0" applyFont="1" applyFill="1" applyBorder="1" applyAlignment="1">
      <alignment/>
    </xf>
    <xf numFmtId="0" fontId="16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/>
    </xf>
    <xf numFmtId="182" fontId="16" fillId="3" borderId="1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wrapText="1"/>
    </xf>
    <xf numFmtId="49" fontId="16" fillId="3" borderId="1" xfId="0" applyNumberFormat="1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 shrinkToFit="1"/>
    </xf>
    <xf numFmtId="179" fontId="16" fillId="3" borderId="1" xfId="17" applyNumberFormat="1" applyFont="1" applyFill="1" applyBorder="1" applyAlignment="1" applyProtection="1">
      <alignment horizontal="right" vertical="center"/>
      <protection locked="0"/>
    </xf>
    <xf numFmtId="179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justify" vertical="center" wrapText="1"/>
    </xf>
    <xf numFmtId="0" fontId="16" fillId="3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16" applyFont="1" applyFill="1" applyBorder="1" applyAlignment="1">
      <alignment horizontal="center" vertical="center" wrapText="1"/>
      <protection/>
    </xf>
    <xf numFmtId="0" fontId="16" fillId="2" borderId="1" xfId="0" applyFont="1" applyFill="1" applyBorder="1" applyAlignment="1">
      <alignment vertical="center" wrapText="1" shrinkToFit="1"/>
    </xf>
    <xf numFmtId="49" fontId="17" fillId="0" borderId="1" xfId="0" applyNumberFormat="1" applyFont="1" applyBorder="1" applyAlignment="1">
      <alignment horizontal="left" vertical="center"/>
    </xf>
    <xf numFmtId="17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 shrinkToFit="1"/>
    </xf>
    <xf numFmtId="189" fontId="16" fillId="0" borderId="1" xfId="0" applyNumberFormat="1" applyFont="1" applyFill="1" applyBorder="1" applyAlignment="1">
      <alignment horizontal="center" vertical="center" wrapText="1"/>
    </xf>
    <xf numFmtId="189" fontId="16" fillId="0" borderId="1" xfId="16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wrapText="1"/>
    </xf>
    <xf numFmtId="189" fontId="16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189" fontId="17" fillId="0" borderId="1" xfId="0" applyNumberFormat="1" applyFont="1" applyFill="1" applyBorder="1" applyAlignment="1">
      <alignment horizontal="center"/>
    </xf>
    <xf numFmtId="185" fontId="16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185" fontId="21" fillId="0" borderId="1" xfId="0" applyNumberFormat="1" applyFont="1" applyFill="1" applyBorder="1" applyAlignment="1">
      <alignment/>
    </xf>
    <xf numFmtId="185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89" fontId="1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189" fontId="16" fillId="3" borderId="1" xfId="0" applyNumberFormat="1" applyFont="1" applyFill="1" applyBorder="1" applyAlignment="1">
      <alignment horizontal="center" vertical="center" wrapText="1"/>
    </xf>
    <xf numFmtId="0" fontId="16" fillId="3" borderId="1" xfId="16" applyFont="1" applyFill="1" applyBorder="1" applyAlignment="1">
      <alignment horizontal="center" vertical="center" wrapText="1"/>
      <protection/>
    </xf>
    <xf numFmtId="0" fontId="21" fillId="3" borderId="1" xfId="0" applyFont="1" applyFill="1" applyBorder="1" applyAlignment="1">
      <alignment/>
    </xf>
    <xf numFmtId="189" fontId="16" fillId="3" borderId="1" xfId="16" applyNumberFormat="1" applyFont="1" applyFill="1" applyBorder="1" applyAlignment="1">
      <alignment horizontal="center" vertical="center" wrapText="1"/>
      <protection/>
    </xf>
    <xf numFmtId="0" fontId="21" fillId="2" borderId="1" xfId="0" applyFont="1" applyFill="1" applyBorder="1" applyAlignment="1">
      <alignment/>
    </xf>
    <xf numFmtId="189" fontId="16" fillId="2" borderId="1" xfId="16" applyNumberFormat="1" applyFont="1" applyFill="1" applyBorder="1" applyAlignment="1">
      <alignment horizontal="center" vertical="center" wrapText="1"/>
      <protection/>
    </xf>
    <xf numFmtId="0" fontId="16" fillId="3" borderId="1" xfId="16" applyFont="1" applyFill="1" applyBorder="1" applyAlignment="1">
      <alignment horizontal="left" vertical="center" wrapText="1"/>
      <protection/>
    </xf>
    <xf numFmtId="185" fontId="21" fillId="3" borderId="1" xfId="0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 shrinkToFi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 shrinkToFit="1"/>
    </xf>
    <xf numFmtId="189" fontId="1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/>
    </xf>
    <xf numFmtId="189" fontId="12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43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 shrinkToFit="1"/>
    </xf>
    <xf numFmtId="0" fontId="2" fillId="0" borderId="4" xfId="0" applyFont="1" applyBorder="1" applyAlignment="1">
      <alignment horizontal="center" vertical="top" wrapText="1"/>
    </xf>
    <xf numFmtId="189" fontId="6" fillId="2" borderId="0" xfId="0" applyNumberFormat="1" applyFont="1" applyFill="1" applyBorder="1" applyAlignment="1">
      <alignment/>
    </xf>
    <xf numFmtId="189" fontId="13" fillId="2" borderId="2" xfId="0" applyNumberFormat="1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189" fontId="2" fillId="2" borderId="0" xfId="0" applyNumberFormat="1" applyFont="1" applyFill="1" applyBorder="1" applyAlignment="1">
      <alignment/>
    </xf>
    <xf numFmtId="189" fontId="24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41" fontId="16" fillId="3" borderId="0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182" fontId="16" fillId="3" borderId="0" xfId="0" applyNumberFormat="1" applyFont="1" applyFill="1" applyBorder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0" fontId="16" fillId="3" borderId="0" xfId="16" applyFont="1" applyFill="1" applyBorder="1" applyAlignment="1">
      <alignment horizontal="right" vertical="center"/>
      <protection/>
    </xf>
    <xf numFmtId="0" fontId="16" fillId="0" borderId="0" xfId="16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 wrapText="1"/>
    </xf>
    <xf numFmtId="179" fontId="20" fillId="2" borderId="0" xfId="17" applyNumberFormat="1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183" fontId="16" fillId="3" borderId="0" xfId="17" applyNumberFormat="1" applyFont="1" applyFill="1" applyBorder="1" applyAlignment="1">
      <alignment horizontal="right" vertical="center"/>
    </xf>
    <xf numFmtId="183" fontId="16" fillId="0" borderId="0" xfId="17" applyNumberFormat="1" applyFont="1" applyFill="1" applyBorder="1" applyAlignment="1">
      <alignment horizontal="right" vertical="center"/>
    </xf>
    <xf numFmtId="179" fontId="16" fillId="2" borderId="0" xfId="17" applyNumberFormat="1" applyFont="1" applyFill="1" applyBorder="1" applyAlignment="1">
      <alignment horizontal="right" vertical="center"/>
    </xf>
    <xf numFmtId="179" fontId="16" fillId="0" borderId="0" xfId="17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79" fontId="16" fillId="3" borderId="0" xfId="17" applyNumberFormat="1" applyFont="1" applyFill="1" applyBorder="1" applyAlignment="1" applyProtection="1">
      <alignment horizontal="right" vertical="center"/>
      <protection locked="0"/>
    </xf>
    <xf numFmtId="179" fontId="17" fillId="0" borderId="0" xfId="17" applyNumberFormat="1" applyFont="1" applyBorder="1" applyAlignment="1" applyProtection="1">
      <alignment horizontal="right" vertical="center"/>
      <protection locked="0"/>
    </xf>
    <xf numFmtId="179" fontId="17" fillId="2" borderId="0" xfId="0" applyNumberFormat="1" applyFont="1" applyFill="1" applyBorder="1" applyAlignment="1">
      <alignment horizontal="right" vertical="center"/>
    </xf>
    <xf numFmtId="183" fontId="16" fillId="0" borderId="0" xfId="17" applyNumberFormat="1" applyFont="1" applyFill="1" applyBorder="1" applyAlignment="1" applyProtection="1">
      <alignment horizontal="right" vertical="center"/>
      <protection locked="0"/>
    </xf>
    <xf numFmtId="179" fontId="17" fillId="0" borderId="0" xfId="17" applyNumberFormat="1" applyFont="1" applyFill="1" applyBorder="1" applyAlignment="1" applyProtection="1">
      <alignment horizontal="right" vertical="center"/>
      <protection locked="0"/>
    </xf>
    <xf numFmtId="179" fontId="16" fillId="0" borderId="0" xfId="17" applyNumberFormat="1" applyFont="1" applyFill="1" applyBorder="1" applyAlignment="1" applyProtection="1">
      <alignment horizontal="right" vertical="center"/>
      <protection locked="0"/>
    </xf>
    <xf numFmtId="179" fontId="16" fillId="0" borderId="0" xfId="17" applyNumberFormat="1" applyFont="1" applyBorder="1" applyAlignment="1" applyProtection="1">
      <alignment horizontal="right" vertical="center"/>
      <protection locked="0"/>
    </xf>
    <xf numFmtId="0" fontId="10" fillId="2" borderId="5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3" fontId="16" fillId="2" borderId="0" xfId="17" applyNumberFormat="1" applyFont="1" applyFill="1" applyBorder="1" applyAlignment="1">
      <alignment horizontal="right" vertical="center"/>
    </xf>
    <xf numFmtId="189" fontId="16" fillId="2" borderId="1" xfId="0" applyNumberFormat="1" applyFont="1" applyFill="1" applyBorder="1" applyAlignment="1">
      <alignment horizontal="center"/>
    </xf>
    <xf numFmtId="189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shrinkToFit="1"/>
    </xf>
    <xf numFmtId="189" fontId="16" fillId="2" borderId="1" xfId="0" applyNumberFormat="1" applyFont="1" applyFill="1" applyBorder="1" applyAlignment="1">
      <alignment horizontal="left" vertical="center" wrapText="1"/>
    </xf>
    <xf numFmtId="189" fontId="16" fillId="2" borderId="1" xfId="0" applyNumberFormat="1" applyFont="1" applyFill="1" applyBorder="1" applyAlignment="1">
      <alignment vertical="center" wrapText="1" shrinkToFit="1"/>
    </xf>
    <xf numFmtId="0" fontId="16" fillId="2" borderId="1" xfId="16" applyFont="1" applyFill="1" applyBorder="1" applyAlignment="1">
      <alignment horizontal="left" vertical="center" wrapText="1"/>
      <protection/>
    </xf>
    <xf numFmtId="185" fontId="21" fillId="2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185" fontId="16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41" fontId="16" fillId="2" borderId="0" xfId="0" applyNumberFormat="1" applyFont="1" applyFill="1" applyBorder="1" applyAlignment="1">
      <alignment horizontal="right" vertical="center"/>
    </xf>
    <xf numFmtId="187" fontId="17" fillId="3" borderId="1" xfId="0" applyNumberFormat="1" applyFont="1" applyFill="1" applyBorder="1" applyAlignment="1">
      <alignment horizontal="right" vertical="center" wrapText="1"/>
    </xf>
    <xf numFmtId="187" fontId="17" fillId="2" borderId="1" xfId="0" applyNumberFormat="1" applyFont="1" applyFill="1" applyBorder="1" applyAlignment="1">
      <alignment horizontal="right" vertical="center" wrapText="1"/>
    </xf>
    <xf numFmtId="187" fontId="16" fillId="2" borderId="1" xfId="0" applyNumberFormat="1" applyFont="1" applyFill="1" applyBorder="1" applyAlignment="1">
      <alignment horizontal="right" vertical="center" wrapText="1"/>
    </xf>
    <xf numFmtId="187" fontId="22" fillId="2" borderId="1" xfId="0" applyNumberFormat="1" applyFont="1" applyFill="1" applyBorder="1" applyAlignment="1">
      <alignment horizontal="right" vertical="center" wrapText="1"/>
    </xf>
    <xf numFmtId="185" fontId="16" fillId="3" borderId="1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185" fontId="16" fillId="2" borderId="1" xfId="0" applyNumberFormat="1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/>
    </xf>
    <xf numFmtId="0" fontId="16" fillId="4" borderId="0" xfId="16" applyFont="1" applyFill="1" applyBorder="1" applyAlignment="1">
      <alignment horizontal="right" vertical="center"/>
      <protection/>
    </xf>
    <xf numFmtId="0" fontId="20" fillId="0" borderId="0" xfId="16" applyFont="1" applyFill="1" applyBorder="1" applyAlignment="1">
      <alignment horizontal="right" vertical="center"/>
      <protection/>
    </xf>
    <xf numFmtId="0" fontId="25" fillId="2" borderId="0" xfId="0" applyFont="1" applyFill="1" applyBorder="1" applyAlignment="1">
      <alignment/>
    </xf>
    <xf numFmtId="189" fontId="16" fillId="2" borderId="0" xfId="0" applyNumberFormat="1" applyFont="1" applyFill="1" applyBorder="1" applyAlignment="1">
      <alignment/>
    </xf>
    <xf numFmtId="0" fontId="16" fillId="2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87" fontId="17" fillId="3" borderId="1" xfId="0" applyNumberFormat="1" applyFont="1" applyFill="1" applyBorder="1" applyAlignment="1">
      <alignment wrapText="1"/>
    </xf>
    <xf numFmtId="0" fontId="17" fillId="2" borderId="1" xfId="16" applyFont="1" applyFill="1" applyBorder="1" applyAlignment="1">
      <alignment horizontal="center" vertical="center" wrapText="1"/>
      <protection/>
    </xf>
    <xf numFmtId="0" fontId="17" fillId="2" borderId="1" xfId="16" applyFont="1" applyFill="1" applyBorder="1" applyAlignment="1">
      <alignment horizontal="left" vertical="center" wrapText="1"/>
      <protection/>
    </xf>
    <xf numFmtId="185" fontId="17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16" applyFont="1" applyFill="1" applyBorder="1" applyAlignment="1">
      <alignment horizontal="right" vertical="center"/>
      <protection/>
    </xf>
    <xf numFmtId="189" fontId="17" fillId="3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 shrinkToFit="1"/>
    </xf>
    <xf numFmtId="18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89" fontId="2" fillId="0" borderId="1" xfId="0" applyNumberFormat="1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16" applyFont="1" applyFill="1" applyBorder="1" applyAlignment="1">
      <alignment horizontal="center" wrapText="1"/>
      <protection/>
    </xf>
    <xf numFmtId="0" fontId="6" fillId="3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right" vertical="center" wrapText="1" shrinkToFi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16" applyNumberFormat="1" applyFont="1" applyFill="1" applyBorder="1" applyAlignment="1">
      <alignment horizontal="center" vertical="center" wrapText="1"/>
      <protection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87" fontId="2" fillId="5" borderId="4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distributed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49" fontId="16" fillId="5" borderId="1" xfId="0" applyNumberFormat="1" applyFont="1" applyFill="1" applyBorder="1" applyAlignment="1">
      <alignment horizontal="left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/>
    </xf>
    <xf numFmtId="49" fontId="16" fillId="5" borderId="9" xfId="0" applyNumberFormat="1" applyFont="1" applyFill="1" applyBorder="1" applyAlignment="1">
      <alignment horizontal="left" vertical="center"/>
    </xf>
    <xf numFmtId="49" fontId="16" fillId="5" borderId="1" xfId="0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/>
    </xf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wrapText="1"/>
    </xf>
    <xf numFmtId="0" fontId="0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/>
    </xf>
    <xf numFmtId="187" fontId="16" fillId="5" borderId="1" xfId="0" applyNumberFormat="1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wrapText="1"/>
    </xf>
    <xf numFmtId="189" fontId="16" fillId="5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right" vertical="center"/>
    </xf>
    <xf numFmtId="189" fontId="6" fillId="5" borderId="0" xfId="0" applyNumberFormat="1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17" fillId="5" borderId="1" xfId="0" applyFont="1" applyFill="1" applyBorder="1" applyAlignment="1">
      <alignment horizontal="center" vertical="center" wrapText="1" shrinkToFit="1"/>
    </xf>
    <xf numFmtId="41" fontId="17" fillId="5" borderId="0" xfId="0" applyNumberFormat="1" applyFont="1" applyFill="1" applyBorder="1" applyAlignment="1">
      <alignment horizontal="right" vertical="center"/>
    </xf>
    <xf numFmtId="41" fontId="16" fillId="5" borderId="0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center" vertical="center" shrinkToFit="1"/>
    </xf>
    <xf numFmtId="189" fontId="16" fillId="5" borderId="1" xfId="0" applyNumberFormat="1" applyFont="1" applyFill="1" applyBorder="1" applyAlignment="1">
      <alignment horizontal="left" vertical="center" wrapText="1"/>
    </xf>
    <xf numFmtId="189" fontId="16" fillId="5" borderId="1" xfId="0" applyNumberFormat="1" applyFont="1" applyFill="1" applyBorder="1" applyAlignment="1">
      <alignment vertical="center" wrapText="1" shrinkToFit="1"/>
    </xf>
    <xf numFmtId="182" fontId="16" fillId="5" borderId="0" xfId="0" applyNumberFormat="1" applyFont="1" applyFill="1" applyBorder="1" applyAlignment="1">
      <alignment horizontal="right" vertical="center"/>
    </xf>
    <xf numFmtId="189" fontId="12" fillId="5" borderId="0" xfId="0" applyNumberFormat="1" applyFont="1" applyFill="1" applyBorder="1" applyAlignment="1">
      <alignment/>
    </xf>
    <xf numFmtId="189" fontId="2" fillId="5" borderId="0" xfId="0" applyNumberFormat="1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6" fillId="5" borderId="1" xfId="16" applyFont="1" applyFill="1" applyBorder="1" applyAlignment="1">
      <alignment horizontal="center" vertical="center" wrapText="1"/>
      <protection/>
    </xf>
    <xf numFmtId="0" fontId="16" fillId="5" borderId="1" xfId="16" applyFont="1" applyFill="1" applyBorder="1" applyAlignment="1">
      <alignment horizontal="left" vertical="center" wrapText="1"/>
      <protection/>
    </xf>
    <xf numFmtId="185" fontId="21" fillId="5" borderId="1" xfId="0" applyNumberFormat="1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16" fillId="5" borderId="0" xfId="16" applyFont="1" applyFill="1" applyBorder="1" applyAlignment="1">
      <alignment horizontal="right" vertical="center"/>
      <protection/>
    </xf>
    <xf numFmtId="0" fontId="20" fillId="5" borderId="0" xfId="16" applyFont="1" applyFill="1" applyBorder="1" applyAlignment="1">
      <alignment horizontal="right" vertical="center"/>
      <protection/>
    </xf>
    <xf numFmtId="0" fontId="17" fillId="5" borderId="1" xfId="16" applyFont="1" applyFill="1" applyBorder="1" applyAlignment="1">
      <alignment horizontal="center" vertical="center" wrapText="1"/>
      <protection/>
    </xf>
    <xf numFmtId="0" fontId="17" fillId="5" borderId="1" xfId="0" applyFont="1" applyFill="1" applyBorder="1" applyAlignment="1">
      <alignment horizontal="center" vertical="center"/>
    </xf>
    <xf numFmtId="0" fontId="17" fillId="5" borderId="0" xfId="16" applyFont="1" applyFill="1" applyBorder="1" applyAlignment="1">
      <alignment horizontal="right" vertical="center"/>
      <protection/>
    </xf>
    <xf numFmtId="185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89" fontId="2" fillId="0" borderId="1" xfId="16" applyNumberFormat="1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0" fontId="2" fillId="5" borderId="1" xfId="16" applyFont="1" applyFill="1" applyBorder="1" applyAlignment="1">
      <alignment horizontal="left" vertical="center" wrapText="1"/>
      <protection/>
    </xf>
    <xf numFmtId="0" fontId="2" fillId="5" borderId="1" xfId="16" applyFont="1" applyFill="1" applyBorder="1" applyAlignment="1">
      <alignment horizontal="center" vertical="center" wrapText="1"/>
      <protection/>
    </xf>
    <xf numFmtId="185" fontId="2" fillId="5" borderId="1" xfId="0" applyNumberFormat="1" applyFont="1" applyFill="1" applyBorder="1" applyAlignment="1">
      <alignment horizontal="left" vertical="center"/>
    </xf>
    <xf numFmtId="0" fontId="16" fillId="0" borderId="1" xfId="16" applyFont="1" applyFill="1" applyBorder="1" applyAlignment="1">
      <alignment horizontal="center" vertical="center"/>
      <protection/>
    </xf>
    <xf numFmtId="0" fontId="16" fillId="0" borderId="1" xfId="0" applyFont="1" applyFill="1" applyBorder="1" applyAlignment="1">
      <alignment horizontal="right" wrapText="1"/>
    </xf>
    <xf numFmtId="189" fontId="16" fillId="0" borderId="1" xfId="16" applyNumberFormat="1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185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185" fontId="2" fillId="3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189" fontId="6" fillId="0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right" vertical="center" wrapText="1" shrinkToFi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185" fontId="16" fillId="5" borderId="1" xfId="0" applyNumberFormat="1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189" fontId="16" fillId="3" borderId="9" xfId="16" applyNumberFormat="1" applyFont="1" applyFill="1" applyBorder="1" applyAlignment="1">
      <alignment horizontal="center" vertical="center" wrapText="1"/>
      <protection/>
    </xf>
    <xf numFmtId="189" fontId="16" fillId="0" borderId="9" xfId="16" applyNumberFormat="1" applyFont="1" applyFill="1" applyBorder="1" applyAlignment="1">
      <alignment horizontal="center" vertical="center" wrapText="1"/>
      <protection/>
    </xf>
    <xf numFmtId="189" fontId="16" fillId="0" borderId="9" xfId="0" applyNumberFormat="1" applyFont="1" applyFill="1" applyBorder="1" applyAlignment="1">
      <alignment horizontal="center" vertical="center" wrapText="1"/>
    </xf>
    <xf numFmtId="189" fontId="16" fillId="0" borderId="9" xfId="0" applyNumberFormat="1" applyFont="1" applyFill="1" applyBorder="1" applyAlignment="1">
      <alignment horizontal="center"/>
    </xf>
    <xf numFmtId="189" fontId="17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5" borderId="9" xfId="0" applyFont="1" applyFill="1" applyBorder="1" applyAlignment="1">
      <alignment vertical="center" wrapText="1"/>
    </xf>
    <xf numFmtId="49" fontId="16" fillId="3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/>
    </xf>
    <xf numFmtId="189" fontId="2" fillId="3" borderId="10" xfId="0" applyNumberFormat="1" applyFont="1" applyFill="1" applyBorder="1" applyAlignment="1">
      <alignment horizontal="center" wrapText="1"/>
    </xf>
    <xf numFmtId="189" fontId="2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89" fontId="2" fillId="0" borderId="9" xfId="16" applyNumberFormat="1" applyFont="1" applyFill="1" applyBorder="1" applyAlignment="1">
      <alignment horizontal="center" wrapText="1"/>
      <protection/>
    </xf>
    <xf numFmtId="0" fontId="2" fillId="0" borderId="9" xfId="16" applyFont="1" applyFill="1" applyBorder="1" applyAlignment="1">
      <alignment horizontal="center"/>
      <protection/>
    </xf>
    <xf numFmtId="189" fontId="2" fillId="5" borderId="9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49" fontId="16" fillId="3" borderId="1" xfId="0" applyNumberFormat="1" applyFont="1" applyFill="1" applyBorder="1" applyAlignment="1">
      <alignment horizontal="center" vertical="center" shrinkToFit="1"/>
    </xf>
    <xf numFmtId="18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/>
    </xf>
    <xf numFmtId="0" fontId="17" fillId="5" borderId="1" xfId="16" applyFont="1" applyFill="1" applyBorder="1" applyAlignment="1">
      <alignment horizontal="left" vertical="center" wrapText="1"/>
      <protection/>
    </xf>
    <xf numFmtId="185" fontId="17" fillId="5" borderId="1" xfId="0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right" vertical="center" wrapText="1"/>
    </xf>
    <xf numFmtId="49" fontId="16" fillId="3" borderId="1" xfId="0" applyNumberFormat="1" applyFont="1" applyFill="1" applyBorder="1" applyAlignment="1">
      <alignment horizontal="right" vertical="center" wrapText="1" shrinkToFit="1"/>
    </xf>
    <xf numFmtId="0" fontId="2" fillId="3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49" fontId="16" fillId="5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189" fontId="2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9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 shrinkToFit="1"/>
    </xf>
    <xf numFmtId="41" fontId="17" fillId="0" borderId="0" xfId="0" applyNumberFormat="1" applyFont="1" applyBorder="1" applyAlignment="1">
      <alignment horizontal="right" vertical="center"/>
    </xf>
    <xf numFmtId="185" fontId="26" fillId="2" borderId="1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17" fillId="0" borderId="0" xfId="16" applyFont="1" applyFill="1" applyBorder="1" applyAlignment="1">
      <alignment horizontal="right" vertical="center"/>
      <protection/>
    </xf>
    <xf numFmtId="185" fontId="17" fillId="2" borderId="1" xfId="0" applyNumberFormat="1" applyFont="1" applyFill="1" applyBorder="1" applyAlignment="1">
      <alignment horizontal="left" vertical="center" wrapText="1"/>
    </xf>
    <xf numFmtId="0" fontId="17" fillId="4" borderId="0" xfId="16" applyFont="1" applyFill="1" applyBorder="1" applyAlignment="1">
      <alignment horizontal="right" vertical="center"/>
      <protection/>
    </xf>
    <xf numFmtId="0" fontId="17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179" fontId="17" fillId="2" borderId="0" xfId="17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189" fontId="17" fillId="3" borderId="1" xfId="0" applyNumberFormat="1" applyFont="1" applyFill="1" applyBorder="1" applyAlignment="1">
      <alignment horizontal="center" vertical="center" wrapText="1"/>
    </xf>
    <xf numFmtId="183" fontId="17" fillId="3" borderId="0" xfId="17" applyNumberFormat="1" applyFont="1" applyFill="1" applyBorder="1" applyAlignment="1">
      <alignment horizontal="right" vertical="center"/>
    </xf>
    <xf numFmtId="187" fontId="16" fillId="5" borderId="1" xfId="0" applyNumberFormat="1" applyFont="1" applyFill="1" applyBorder="1" applyAlignment="1">
      <alignment horizontal="right" vertical="center"/>
    </xf>
    <xf numFmtId="187" fontId="17" fillId="5" borderId="1" xfId="0" applyNumberFormat="1" applyFont="1" applyFill="1" applyBorder="1" applyAlignment="1">
      <alignment horizontal="right" vertical="center"/>
    </xf>
    <xf numFmtId="187" fontId="16" fillId="5" borderId="1" xfId="16" applyNumberFormat="1" applyFont="1" applyFill="1" applyBorder="1" applyAlignment="1">
      <alignment horizontal="right" vertical="center"/>
      <protection/>
    </xf>
    <xf numFmtId="187" fontId="17" fillId="5" borderId="1" xfId="16" applyNumberFormat="1" applyFont="1" applyFill="1" applyBorder="1" applyAlignment="1">
      <alignment horizontal="right" vertical="center"/>
      <protection/>
    </xf>
    <xf numFmtId="187" fontId="22" fillId="2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27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189" fontId="27" fillId="5" borderId="9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49" fontId="16" fillId="5" borderId="1" xfId="0" applyNumberFormat="1" applyFont="1" applyFill="1" applyBorder="1" applyAlignment="1">
      <alignment horizontal="center" vertical="center" shrinkToFit="1"/>
    </xf>
    <xf numFmtId="49" fontId="17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wrapText="1"/>
    </xf>
    <xf numFmtId="189" fontId="2" fillId="5" borderId="1" xfId="0" applyNumberFormat="1" applyFont="1" applyFill="1" applyBorder="1" applyAlignment="1">
      <alignment horizontal="center" vertical="center" wrapText="1"/>
    </xf>
    <xf numFmtId="49" fontId="16" fillId="5" borderId="9" xfId="0" applyNumberFormat="1" applyFont="1" applyFill="1" applyBorder="1" applyAlignment="1">
      <alignment horizontal="left" vertical="center" wrapText="1"/>
    </xf>
    <xf numFmtId="49" fontId="17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 shrinkToFit="1"/>
    </xf>
    <xf numFmtId="189" fontId="2" fillId="5" borderId="1" xfId="0" applyNumberFormat="1" applyFont="1" applyFill="1" applyBorder="1" applyAlignment="1">
      <alignment vertical="center" wrapText="1" shrinkToFit="1"/>
    </xf>
    <xf numFmtId="182" fontId="16" fillId="0" borderId="1" xfId="0" applyNumberFormat="1" applyFont="1" applyFill="1" applyBorder="1" applyAlignment="1">
      <alignment horizontal="right" vertical="center" wrapText="1"/>
    </xf>
    <xf numFmtId="182" fontId="17" fillId="0" borderId="1" xfId="0" applyNumberFormat="1" applyFont="1" applyFill="1" applyBorder="1" applyAlignment="1">
      <alignment horizontal="right" vertical="center" wrapText="1"/>
    </xf>
    <xf numFmtId="182" fontId="17" fillId="0" borderId="1" xfId="0" applyNumberFormat="1" applyFont="1" applyBorder="1" applyAlignment="1">
      <alignment horizontal="right" vertical="center" wrapText="1"/>
    </xf>
    <xf numFmtId="182" fontId="16" fillId="3" borderId="1" xfId="16" applyNumberFormat="1" applyFont="1" applyFill="1" applyBorder="1" applyAlignment="1">
      <alignment horizontal="right" vertical="center" wrapText="1"/>
      <protection/>
    </xf>
    <xf numFmtId="182" fontId="16" fillId="0" borderId="1" xfId="16" applyNumberFormat="1" applyFont="1" applyFill="1" applyBorder="1" applyAlignment="1">
      <alignment horizontal="right" vertical="center" wrapText="1"/>
      <protection/>
    </xf>
    <xf numFmtId="182" fontId="17" fillId="3" borderId="1" xfId="0" applyNumberFormat="1" applyFont="1" applyFill="1" applyBorder="1" applyAlignment="1">
      <alignment horizontal="right" vertical="center" wrapText="1"/>
    </xf>
    <xf numFmtId="182" fontId="17" fillId="2" borderId="1" xfId="0" applyNumberFormat="1" applyFont="1" applyFill="1" applyBorder="1" applyAlignment="1">
      <alignment horizontal="right" vertical="center" wrapText="1"/>
    </xf>
    <xf numFmtId="189" fontId="17" fillId="3" borderId="1" xfId="0" applyNumberFormat="1" applyFont="1" applyFill="1" applyBorder="1" applyAlignment="1">
      <alignment horizontal="right" vertical="center" wrapText="1"/>
    </xf>
    <xf numFmtId="182" fontId="16" fillId="2" borderId="1" xfId="0" applyNumberFormat="1" applyFont="1" applyFill="1" applyBorder="1" applyAlignment="1">
      <alignment horizontal="right" vertical="center" wrapText="1"/>
    </xf>
    <xf numFmtId="182" fontId="17" fillId="3" borderId="1" xfId="0" applyNumberFormat="1" applyFont="1" applyFill="1" applyBorder="1" applyAlignment="1">
      <alignment horizontal="right" vertical="center" wrapText="1" shrinkToFit="1"/>
    </xf>
    <xf numFmtId="182" fontId="17" fillId="0" borderId="1" xfId="0" applyNumberFormat="1" applyFont="1" applyFill="1" applyBorder="1" applyAlignment="1">
      <alignment horizontal="right" vertical="center" wrapText="1" shrinkToFit="1"/>
    </xf>
    <xf numFmtId="189" fontId="17" fillId="2" borderId="1" xfId="0" applyNumberFormat="1" applyFont="1" applyFill="1" applyBorder="1" applyAlignment="1">
      <alignment horizontal="right" vertical="center" wrapText="1"/>
    </xf>
    <xf numFmtId="182" fontId="17" fillId="3" borderId="1" xfId="0" applyNumberFormat="1" applyFont="1" applyFill="1" applyBorder="1" applyAlignment="1">
      <alignment horizontal="right" vertical="center"/>
    </xf>
    <xf numFmtId="182" fontId="17" fillId="0" borderId="1" xfId="0" applyNumberFormat="1" applyFont="1" applyFill="1" applyBorder="1" applyAlignment="1">
      <alignment horizontal="right" vertical="center"/>
    </xf>
    <xf numFmtId="182" fontId="19" fillId="5" borderId="1" xfId="0" applyNumberFormat="1" applyFont="1" applyFill="1" applyBorder="1" applyAlignment="1">
      <alignment horizontal="right" vertical="center"/>
    </xf>
    <xf numFmtId="182" fontId="16" fillId="0" borderId="1" xfId="0" applyNumberFormat="1" applyFont="1" applyBorder="1" applyAlignment="1">
      <alignment horizontal="right" vertical="center"/>
    </xf>
    <xf numFmtId="182" fontId="16" fillId="5" borderId="1" xfId="0" applyNumberFormat="1" applyFont="1" applyFill="1" applyBorder="1" applyAlignment="1">
      <alignment horizontal="right" vertical="center"/>
    </xf>
    <xf numFmtId="182" fontId="16" fillId="3" borderId="1" xfId="0" applyNumberFormat="1" applyFont="1" applyFill="1" applyBorder="1" applyAlignment="1">
      <alignment horizontal="right" vertical="center"/>
    </xf>
    <xf numFmtId="182" fontId="16" fillId="0" borderId="1" xfId="0" applyNumberFormat="1" applyFont="1" applyFill="1" applyBorder="1" applyAlignment="1">
      <alignment horizontal="right" vertical="center"/>
    </xf>
    <xf numFmtId="182" fontId="16" fillId="2" borderId="1" xfId="0" applyNumberFormat="1" applyFont="1" applyFill="1" applyBorder="1" applyAlignment="1">
      <alignment horizontal="right" vertical="center"/>
    </xf>
    <xf numFmtId="182" fontId="17" fillId="5" borderId="1" xfId="0" applyNumberFormat="1" applyFont="1" applyFill="1" applyBorder="1" applyAlignment="1">
      <alignment horizontal="right" vertical="center"/>
    </xf>
    <xf numFmtId="182" fontId="16" fillId="3" borderId="1" xfId="16" applyNumberFormat="1" applyFont="1" applyFill="1" applyBorder="1" applyAlignment="1">
      <alignment horizontal="right" vertical="center"/>
      <protection/>
    </xf>
    <xf numFmtId="182" fontId="16" fillId="0" borderId="1" xfId="16" applyNumberFormat="1" applyFont="1" applyFill="1" applyBorder="1" applyAlignment="1">
      <alignment horizontal="right" vertical="center"/>
      <protection/>
    </xf>
    <xf numFmtId="182" fontId="16" fillId="5" borderId="1" xfId="16" applyNumberFormat="1" applyFont="1" applyFill="1" applyBorder="1" applyAlignment="1">
      <alignment horizontal="right" vertical="center"/>
      <protection/>
    </xf>
    <xf numFmtId="182" fontId="17" fillId="2" borderId="1" xfId="0" applyNumberFormat="1" applyFont="1" applyFill="1" applyBorder="1" applyAlignment="1">
      <alignment horizontal="right" vertical="center"/>
    </xf>
    <xf numFmtId="182" fontId="17" fillId="2" borderId="1" xfId="16" applyNumberFormat="1" applyFont="1" applyFill="1" applyBorder="1" applyAlignment="1">
      <alignment horizontal="right" vertical="center"/>
      <protection/>
    </xf>
    <xf numFmtId="182" fontId="16" fillId="2" borderId="1" xfId="16" applyNumberFormat="1" applyFont="1" applyFill="1" applyBorder="1" applyAlignment="1">
      <alignment horizontal="right" vertical="center"/>
      <protection/>
    </xf>
    <xf numFmtId="182" fontId="17" fillId="5" borderId="1" xfId="16" applyNumberFormat="1" applyFont="1" applyFill="1" applyBorder="1" applyAlignment="1">
      <alignment horizontal="right" vertical="center"/>
      <protection/>
    </xf>
    <xf numFmtId="182" fontId="16" fillId="3" borderId="1" xfId="17" applyNumberFormat="1" applyFont="1" applyFill="1" applyBorder="1" applyAlignment="1">
      <alignment horizontal="right" vertical="center"/>
    </xf>
    <xf numFmtId="182" fontId="16" fillId="0" borderId="1" xfId="17" applyNumberFormat="1" applyFont="1" applyFill="1" applyBorder="1" applyAlignment="1">
      <alignment horizontal="right" vertical="center"/>
    </xf>
    <xf numFmtId="182" fontId="16" fillId="5" borderId="1" xfId="17" applyNumberFormat="1" applyFont="1" applyFill="1" applyBorder="1" applyAlignment="1">
      <alignment horizontal="right" vertical="center"/>
    </xf>
    <xf numFmtId="0" fontId="17" fillId="3" borderId="1" xfId="16" applyFont="1" applyFill="1" applyBorder="1" applyAlignment="1">
      <alignment horizontal="center" vertical="center" wrapText="1"/>
      <protection/>
    </xf>
    <xf numFmtId="0" fontId="17" fillId="3" borderId="1" xfId="16" applyFont="1" applyFill="1" applyBorder="1" applyAlignment="1">
      <alignment horizontal="left" vertical="center" wrapText="1"/>
      <protection/>
    </xf>
    <xf numFmtId="182" fontId="17" fillId="3" borderId="1" xfId="16" applyNumberFormat="1" applyFont="1" applyFill="1" applyBorder="1" applyAlignment="1">
      <alignment horizontal="right" vertical="center"/>
      <protection/>
    </xf>
    <xf numFmtId="185" fontId="26" fillId="3" borderId="1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center" vertical="center"/>
    </xf>
    <xf numFmtId="189" fontId="17" fillId="3" borderId="1" xfId="0" applyNumberFormat="1" applyFont="1" applyFill="1" applyBorder="1" applyAlignment="1">
      <alignment horizontal="right" vertical="center"/>
    </xf>
    <xf numFmtId="189" fontId="17" fillId="2" borderId="1" xfId="0" applyNumberFormat="1" applyFont="1" applyFill="1" applyBorder="1" applyAlignment="1">
      <alignment horizontal="right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182" fontId="17" fillId="6" borderId="1" xfId="0" applyNumberFormat="1" applyFont="1" applyFill="1" applyBorder="1" applyAlignment="1">
      <alignment horizontal="right" vertical="center"/>
    </xf>
    <xf numFmtId="0" fontId="17" fillId="6" borderId="1" xfId="0" applyFont="1" applyFill="1" applyBorder="1" applyAlignment="1">
      <alignment wrapText="1"/>
    </xf>
    <xf numFmtId="0" fontId="17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189" fontId="17" fillId="6" borderId="1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41" fontId="17" fillId="2" borderId="3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left" vertical="center" wrapText="1"/>
    </xf>
    <xf numFmtId="41" fontId="17" fillId="2" borderId="1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182" fontId="16" fillId="6" borderId="1" xfId="0" applyNumberFormat="1" applyFont="1" applyFill="1" applyBorder="1" applyAlignment="1">
      <alignment horizontal="right" vertical="center"/>
    </xf>
    <xf numFmtId="182" fontId="16" fillId="6" borderId="1" xfId="0" applyNumberFormat="1" applyFont="1" applyFill="1" applyBorder="1" applyAlignment="1">
      <alignment wrapText="1"/>
    </xf>
    <xf numFmtId="182" fontId="16" fillId="2" borderId="1" xfId="0" applyNumberFormat="1" applyFont="1" applyFill="1" applyBorder="1" applyAlignment="1">
      <alignment wrapText="1"/>
    </xf>
    <xf numFmtId="0" fontId="17" fillId="6" borderId="1" xfId="0" applyFont="1" applyFill="1" applyBorder="1" applyAlignment="1">
      <alignment horizontal="left" vertical="center" wrapText="1"/>
    </xf>
    <xf numFmtId="187" fontId="17" fillId="6" borderId="1" xfId="0" applyNumberFormat="1" applyFont="1" applyFill="1" applyBorder="1" applyAlignment="1">
      <alignment wrapText="1"/>
    </xf>
    <xf numFmtId="182" fontId="17" fillId="2" borderId="1" xfId="0" applyNumberFormat="1" applyFont="1" applyFill="1" applyBorder="1" applyAlignment="1">
      <alignment wrapText="1"/>
    </xf>
    <xf numFmtId="0" fontId="17" fillId="6" borderId="1" xfId="16" applyFont="1" applyFill="1" applyBorder="1" applyAlignment="1">
      <alignment horizontal="center" vertical="center" wrapText="1"/>
      <protection/>
    </xf>
    <xf numFmtId="0" fontId="17" fillId="6" borderId="1" xfId="16" applyFont="1" applyFill="1" applyBorder="1" applyAlignment="1">
      <alignment horizontal="left" vertical="center" wrapText="1"/>
      <protection/>
    </xf>
    <xf numFmtId="187" fontId="17" fillId="6" borderId="1" xfId="16" applyNumberFormat="1" applyFont="1" applyFill="1" applyBorder="1" applyAlignment="1">
      <alignment horizontal="right" vertical="center"/>
      <protection/>
    </xf>
    <xf numFmtId="185" fontId="26" fillId="6" borderId="1" xfId="0" applyNumberFormat="1" applyFont="1" applyFill="1" applyBorder="1" applyAlignment="1">
      <alignment horizontal="left" vertical="center"/>
    </xf>
    <xf numFmtId="187" fontId="17" fillId="2" borderId="1" xfId="16" applyNumberFormat="1" applyFont="1" applyFill="1" applyBorder="1" applyAlignment="1">
      <alignment horizontal="right" vertical="center"/>
      <protection/>
    </xf>
    <xf numFmtId="0" fontId="16" fillId="6" borderId="1" xfId="16" applyFont="1" applyFill="1" applyBorder="1" applyAlignment="1">
      <alignment horizontal="center" vertical="center" wrapText="1"/>
      <protection/>
    </xf>
    <xf numFmtId="182" fontId="16" fillId="6" borderId="1" xfId="16" applyNumberFormat="1" applyFont="1" applyFill="1" applyBorder="1" applyAlignment="1">
      <alignment horizontal="right" vertical="center"/>
      <protection/>
    </xf>
    <xf numFmtId="179" fontId="16" fillId="2" borderId="1" xfId="17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/>
    </xf>
    <xf numFmtId="49" fontId="17" fillId="6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6" fillId="2" borderId="1" xfId="16" applyNumberFormat="1" applyFont="1" applyFill="1" applyBorder="1" applyAlignment="1">
      <alignment horizontal="left" vertical="center" wrapText="1"/>
      <protection/>
    </xf>
    <xf numFmtId="49" fontId="17" fillId="2" borderId="1" xfId="16" applyNumberFormat="1" applyFont="1" applyFill="1" applyBorder="1" applyAlignment="1">
      <alignment horizontal="left" vertical="center" wrapText="1"/>
      <protection/>
    </xf>
    <xf numFmtId="49" fontId="16" fillId="0" borderId="1" xfId="15" applyNumberFormat="1" applyFont="1" applyBorder="1" applyAlignment="1">
      <alignment horizontal="left" vertical="center" wrapText="1"/>
      <protection/>
    </xf>
    <xf numFmtId="49" fontId="16" fillId="0" borderId="1" xfId="15" applyNumberFormat="1" applyFont="1" applyBorder="1" applyAlignment="1">
      <alignment horizontal="left" vertical="center"/>
      <protection/>
    </xf>
    <xf numFmtId="182" fontId="16" fillId="6" borderId="1" xfId="0" applyNumberFormat="1" applyFont="1" applyFill="1" applyBorder="1" applyAlignment="1">
      <alignment horizontal="left" vertical="center"/>
    </xf>
    <xf numFmtId="187" fontId="17" fillId="2" borderId="1" xfId="0" applyNumberFormat="1" applyFont="1" applyFill="1" applyBorder="1" applyAlignment="1">
      <alignment horizontal="right" vertical="center"/>
    </xf>
    <xf numFmtId="190" fontId="17" fillId="6" borderId="1" xfId="0" applyNumberFormat="1" applyFont="1" applyFill="1" applyBorder="1" applyAlignment="1">
      <alignment horizontal="right" vertical="center"/>
    </xf>
    <xf numFmtId="182" fontId="17" fillId="3" borderId="1" xfId="0" applyNumberFormat="1" applyFont="1" applyFill="1" applyBorder="1" applyAlignment="1">
      <alignment wrapText="1"/>
    </xf>
    <xf numFmtId="182" fontId="17" fillId="6" borderId="1" xfId="0" applyNumberFormat="1" applyFont="1" applyFill="1" applyBorder="1" applyAlignment="1">
      <alignment wrapText="1"/>
    </xf>
    <xf numFmtId="189" fontId="17" fillId="6" borderId="1" xfId="0" applyNumberFormat="1" applyFont="1" applyFill="1" applyBorder="1" applyAlignment="1">
      <alignment wrapText="1"/>
    </xf>
    <xf numFmtId="187" fontId="26" fillId="6" borderId="1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/>
    </xf>
    <xf numFmtId="183" fontId="28" fillId="0" borderId="0" xfId="17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9" fillId="2" borderId="0" xfId="0" applyFont="1" applyFill="1" applyBorder="1" applyAlignment="1">
      <alignment/>
    </xf>
    <xf numFmtId="0" fontId="28" fillId="3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83" fontId="20" fillId="3" borderId="0" xfId="17" applyNumberFormat="1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/>
    </xf>
    <xf numFmtId="49" fontId="17" fillId="2" borderId="1" xfId="0" applyNumberFormat="1" applyFont="1" applyFill="1" applyBorder="1" applyAlignment="1">
      <alignment horizontal="center" vertical="center" wrapText="1" shrinkToFit="1"/>
    </xf>
    <xf numFmtId="187" fontId="17" fillId="2" borderId="1" xfId="0" applyNumberFormat="1" applyFont="1" applyFill="1" applyBorder="1" applyAlignment="1">
      <alignment wrapText="1"/>
    </xf>
    <xf numFmtId="0" fontId="20" fillId="6" borderId="0" xfId="16" applyFont="1" applyFill="1" applyBorder="1" applyAlignment="1">
      <alignment horizontal="right" vertical="center"/>
      <protection/>
    </xf>
    <xf numFmtId="0" fontId="24" fillId="6" borderId="0" xfId="0" applyFont="1" applyFill="1" applyBorder="1" applyAlignment="1">
      <alignment/>
    </xf>
    <xf numFmtId="49" fontId="17" fillId="6" borderId="1" xfId="0" applyNumberFormat="1" applyFont="1" applyFill="1" applyBorder="1" applyAlignment="1">
      <alignment horizontal="left" vertical="center"/>
    </xf>
    <xf numFmtId="49" fontId="17" fillId="6" borderId="1" xfId="0" applyNumberFormat="1" applyFont="1" applyFill="1" applyBorder="1" applyAlignment="1">
      <alignment horizontal="center" vertical="center" wrapText="1" shrinkToFit="1"/>
    </xf>
    <xf numFmtId="179" fontId="17" fillId="6" borderId="1" xfId="0" applyNumberFormat="1" applyFont="1" applyFill="1" applyBorder="1" applyAlignment="1" applyProtection="1">
      <alignment horizontal="center" vertical="center"/>
      <protection locked="0"/>
    </xf>
    <xf numFmtId="49" fontId="17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 shrinkToFit="1"/>
    </xf>
    <xf numFmtId="0" fontId="17" fillId="0" borderId="1" xfId="0" applyFont="1" applyBorder="1" applyAlignment="1">
      <alignment horizontal="left" vertical="center"/>
    </xf>
    <xf numFmtId="179" fontId="17" fillId="2" borderId="1" xfId="0" applyNumberFormat="1" applyFont="1" applyFill="1" applyBorder="1" applyAlignment="1" applyProtection="1">
      <alignment horizontal="center" vertical="center"/>
      <protection locked="0"/>
    </xf>
    <xf numFmtId="182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82" fontId="16" fillId="0" borderId="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/>
    </xf>
    <xf numFmtId="41" fontId="16" fillId="0" borderId="8" xfId="0" applyNumberFormat="1" applyFont="1" applyFill="1" applyBorder="1" applyAlignment="1">
      <alignment vertical="center" shrinkToFit="1"/>
    </xf>
    <xf numFmtId="0" fontId="16" fillId="0" borderId="8" xfId="0" applyFont="1" applyFill="1" applyBorder="1" applyAlignment="1">
      <alignment vertical="center" wrapText="1" shrinkToFit="1"/>
    </xf>
    <xf numFmtId="49" fontId="16" fillId="0" borderId="4" xfId="0" applyNumberFormat="1" applyFont="1" applyFill="1" applyBorder="1" applyAlignment="1">
      <alignment horizontal="left" vertical="center" wrapText="1"/>
    </xf>
    <xf numFmtId="182" fontId="17" fillId="6" borderId="1" xfId="0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182" fontId="2" fillId="0" borderId="1" xfId="0" applyNumberFormat="1" applyFont="1" applyFill="1" applyBorder="1" applyAlignment="1">
      <alignment wrapText="1"/>
    </xf>
    <xf numFmtId="41" fontId="16" fillId="0" borderId="1" xfId="0" applyNumberFormat="1" applyFont="1" applyBorder="1" applyAlignment="1">
      <alignment vertical="center" shrinkToFit="1"/>
    </xf>
    <xf numFmtId="49" fontId="17" fillId="0" borderId="1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/>
    </xf>
    <xf numFmtId="182" fontId="2" fillId="0" borderId="1" xfId="0" applyNumberFormat="1" applyFont="1" applyFill="1" applyBorder="1" applyAlignment="1">
      <alignment vertical="center" wrapText="1" shrinkToFit="1"/>
    </xf>
    <xf numFmtId="49" fontId="16" fillId="6" borderId="1" xfId="0" applyNumberFormat="1" applyFont="1" applyFill="1" applyBorder="1" applyAlignment="1">
      <alignment horizontal="center" vertical="center" shrinkToFit="1"/>
    </xf>
    <xf numFmtId="49" fontId="16" fillId="6" borderId="1" xfId="0" applyNumberFormat="1" applyFont="1" applyFill="1" applyBorder="1" applyAlignment="1">
      <alignment horizontal="left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182" fontId="16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wrapText="1"/>
    </xf>
    <xf numFmtId="189" fontId="16" fillId="6" borderId="1" xfId="0" applyNumberFormat="1" applyFont="1" applyFill="1" applyBorder="1" applyAlignment="1">
      <alignment horizontal="center" vertical="center" wrapText="1"/>
    </xf>
    <xf numFmtId="182" fontId="16" fillId="0" borderId="1" xfId="0" applyNumberFormat="1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9" fontId="17" fillId="6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182" fontId="16" fillId="0" borderId="1" xfId="16" applyNumberFormat="1" applyFont="1" applyFill="1" applyBorder="1" applyAlignment="1">
      <alignment vertical="center"/>
      <protection/>
    </xf>
    <xf numFmtId="3" fontId="16" fillId="0" borderId="1" xfId="16" applyNumberFormat="1" applyFont="1" applyFill="1" applyBorder="1" applyAlignment="1">
      <alignment horizontal="right" vertical="center" wrapText="1"/>
      <protection/>
    </xf>
    <xf numFmtId="0" fontId="16" fillId="0" borderId="1" xfId="16" applyFont="1" applyFill="1" applyBorder="1" applyAlignment="1">
      <alignment horizontal="left" vertical="center"/>
      <protection/>
    </xf>
    <xf numFmtId="0" fontId="21" fillId="0" borderId="1" xfId="0" applyFont="1" applyFill="1" applyBorder="1" applyAlignment="1">
      <alignment horizontal="left" vertical="center"/>
    </xf>
    <xf numFmtId="0" fontId="16" fillId="6" borderId="1" xfId="16" applyFont="1" applyFill="1" applyBorder="1" applyAlignment="1">
      <alignment horizontal="left" vertical="center" wrapText="1"/>
      <protection/>
    </xf>
    <xf numFmtId="182" fontId="16" fillId="6" borderId="1" xfId="16" applyNumberFormat="1" applyFont="1" applyFill="1" applyBorder="1" applyAlignment="1">
      <alignment vertical="center"/>
      <protection/>
    </xf>
    <xf numFmtId="189" fontId="2" fillId="6" borderId="0" xfId="0" applyNumberFormat="1" applyFont="1" applyFill="1" applyBorder="1" applyAlignment="1">
      <alignment/>
    </xf>
    <xf numFmtId="0" fontId="16" fillId="0" borderId="1" xfId="0" applyFont="1" applyFill="1" applyBorder="1" applyAlignment="1">
      <alignment vertical="center"/>
    </xf>
    <xf numFmtId="179" fontId="16" fillId="0" borderId="1" xfId="17" applyNumberFormat="1" applyFont="1" applyFill="1" applyBorder="1" applyAlignment="1">
      <alignment vertical="center"/>
    </xf>
    <xf numFmtId="182" fontId="16" fillId="0" borderId="1" xfId="17" applyNumberFormat="1" applyFont="1" applyFill="1" applyBorder="1" applyAlignment="1">
      <alignment vertical="center"/>
    </xf>
    <xf numFmtId="0" fontId="16" fillId="0" borderId="1" xfId="16" applyFont="1" applyFill="1" applyBorder="1" applyAlignment="1">
      <alignment horizontal="center" wrapText="1"/>
      <protection/>
    </xf>
    <xf numFmtId="179" fontId="16" fillId="0" borderId="1" xfId="17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82" fontId="16" fillId="6" borderId="1" xfId="17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wrapText="1"/>
    </xf>
    <xf numFmtId="183" fontId="20" fillId="6" borderId="0" xfId="17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center" vertical="center" wrapText="1"/>
    </xf>
    <xf numFmtId="179" fontId="16" fillId="2" borderId="1" xfId="17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183" fontId="16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0" borderId="1" xfId="16" applyFont="1" applyFill="1" applyBorder="1" applyAlignment="1">
      <alignment vertical="center" wrapText="1"/>
      <protection/>
    </xf>
    <xf numFmtId="183" fontId="16" fillId="0" borderId="1" xfId="16" applyNumberFormat="1" applyFont="1" applyFill="1" applyBorder="1" applyAlignment="1">
      <alignment vertical="center"/>
      <protection/>
    </xf>
    <xf numFmtId="0" fontId="16" fillId="0" borderId="13" xfId="0" applyFont="1" applyFill="1" applyBorder="1" applyAlignment="1">
      <alignment vertical="center" wrapText="1"/>
    </xf>
    <xf numFmtId="184" fontId="17" fillId="0" borderId="1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6" fillId="0" borderId="7" xfId="16" applyFont="1" applyFill="1" applyBorder="1" applyAlignment="1">
      <alignment horizontal="center" vertical="center" wrapText="1"/>
      <protection/>
    </xf>
    <xf numFmtId="0" fontId="16" fillId="0" borderId="7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86" fontId="17" fillId="0" borderId="1" xfId="0" applyNumberFormat="1" applyFont="1" applyFill="1" applyBorder="1" applyAlignment="1">
      <alignment vertical="center"/>
    </xf>
    <xf numFmtId="0" fontId="16" fillId="0" borderId="1" xfId="16" applyFont="1" applyFill="1" applyBorder="1" applyAlignment="1">
      <alignment horizontal="center" vertical="center" wrapText="1"/>
      <protection/>
    </xf>
    <xf numFmtId="185" fontId="16" fillId="0" borderId="1" xfId="0" applyNumberFormat="1" applyFont="1" applyFill="1" applyBorder="1" applyAlignment="1">
      <alignment horizontal="center" vertical="center"/>
    </xf>
    <xf numFmtId="183" fontId="16" fillId="6" borderId="1" xfId="0" applyNumberFormat="1" applyFont="1" applyFill="1" applyBorder="1" applyAlignment="1">
      <alignment vertical="center"/>
    </xf>
    <xf numFmtId="183" fontId="16" fillId="6" borderId="0" xfId="17" applyNumberFormat="1" applyFont="1" applyFill="1" applyBorder="1" applyAlignment="1">
      <alignment horizontal="right" vertical="center"/>
    </xf>
    <xf numFmtId="187" fontId="16" fillId="6" borderId="1" xfId="0" applyNumberFormat="1" applyFont="1" applyFill="1" applyBorder="1" applyAlignment="1">
      <alignment horizontal="left" vertical="center"/>
    </xf>
    <xf numFmtId="187" fontId="16" fillId="6" borderId="1" xfId="0" applyNumberFormat="1" applyFont="1" applyFill="1" applyBorder="1" applyAlignment="1">
      <alignment horizontal="right" vertical="center" wrapText="1" shrinkToFit="1"/>
    </xf>
    <xf numFmtId="187" fontId="16" fillId="0" borderId="1" xfId="0" applyNumberFormat="1" applyFont="1" applyFill="1" applyBorder="1" applyAlignment="1">
      <alignment horizontal="right" vertical="center" wrapText="1" shrinkToFit="1"/>
    </xf>
    <xf numFmtId="179" fontId="16" fillId="2" borderId="1" xfId="0" applyNumberFormat="1" applyFont="1" applyFill="1" applyBorder="1" applyAlignment="1">
      <alignment horizontal="center" vertical="center" wrapText="1" shrinkToFit="1"/>
    </xf>
    <xf numFmtId="187" fontId="2" fillId="6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1" fillId="0" borderId="1" xfId="0" applyNumberFormat="1" applyFont="1" applyFill="1" applyBorder="1" applyAlignment="1">
      <alignment/>
    </xf>
    <xf numFmtId="49" fontId="16" fillId="0" borderId="12" xfId="0" applyNumberFormat="1" applyFont="1" applyFill="1" applyBorder="1" applyAlignment="1">
      <alignment horizontal="left" vertical="center" wrapText="1"/>
    </xf>
    <xf numFmtId="49" fontId="16" fillId="6" borderId="1" xfId="16" applyNumberFormat="1" applyFont="1" applyFill="1" applyBorder="1" applyAlignment="1">
      <alignment horizontal="left" vertical="center" wrapText="1"/>
      <protection/>
    </xf>
    <xf numFmtId="49" fontId="16" fillId="0" borderId="1" xfId="16" applyNumberFormat="1" applyFont="1" applyFill="1" applyBorder="1" applyAlignment="1">
      <alignment horizontal="left" vertical="center" wrapText="1"/>
      <protection/>
    </xf>
    <xf numFmtId="49" fontId="17" fillId="6" borderId="1" xfId="16" applyNumberFormat="1" applyFont="1" applyFill="1" applyBorder="1" applyAlignment="1">
      <alignment horizontal="left" vertical="center" wrapText="1"/>
      <protection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89" fontId="16" fillId="6" borderId="0" xfId="16" applyNumberFormat="1" applyFont="1" applyFill="1" applyBorder="1" applyAlignment="1">
      <alignment horizontal="center" vertical="center" wrapText="1"/>
      <protection/>
    </xf>
    <xf numFmtId="0" fontId="16" fillId="6" borderId="0" xfId="0" applyFont="1" applyFill="1" applyBorder="1" applyAlignment="1">
      <alignment horizontal="left" vertical="center"/>
    </xf>
    <xf numFmtId="189" fontId="16" fillId="0" borderId="0" xfId="16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left" vertical="center"/>
    </xf>
    <xf numFmtId="189" fontId="16" fillId="0" borderId="0" xfId="0" applyNumberFormat="1" applyFont="1" applyFill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6" fillId="3" borderId="0" xfId="0" applyNumberFormat="1" applyFont="1" applyFill="1" applyBorder="1" applyAlignment="1">
      <alignment horizontal="left" vertical="center" wrapText="1"/>
    </xf>
    <xf numFmtId="49" fontId="16" fillId="3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/>
    </xf>
    <xf numFmtId="0" fontId="0" fillId="0" borderId="0" xfId="0" applyBorder="1" applyAlignment="1">
      <alignment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195" fontId="17" fillId="2" borderId="3" xfId="0" applyNumberFormat="1" applyFont="1" applyFill="1" applyBorder="1" applyAlignment="1">
      <alignment horizontal="right" vertical="center"/>
    </xf>
    <xf numFmtId="193" fontId="17" fillId="2" borderId="3" xfId="0" applyNumberFormat="1" applyFont="1" applyFill="1" applyBorder="1" applyAlignment="1">
      <alignment horizontal="right" vertical="center"/>
    </xf>
    <xf numFmtId="187" fontId="17" fillId="6" borderId="1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183" fontId="16" fillId="0" borderId="4" xfId="0" applyNumberFormat="1" applyFont="1" applyFill="1" applyBorder="1" applyAlignment="1">
      <alignment vertical="center"/>
    </xf>
    <xf numFmtId="0" fontId="16" fillId="0" borderId="4" xfId="16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/>
    </xf>
    <xf numFmtId="49" fontId="17" fillId="0" borderId="4" xfId="0" applyNumberFormat="1" applyFont="1" applyFill="1" applyBorder="1" applyAlignment="1">
      <alignment horizontal="center" vertical="center"/>
    </xf>
    <xf numFmtId="189" fontId="16" fillId="0" borderId="4" xfId="16" applyNumberFormat="1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17" fillId="0" borderId="4" xfId="0" applyNumberFormat="1" applyFont="1" applyFill="1" applyBorder="1" applyAlignment="1">
      <alignment horizontal="left" vertical="center" wrapText="1"/>
    </xf>
    <xf numFmtId="0" fontId="16" fillId="0" borderId="14" xfId="16" applyFont="1" applyFill="1" applyBorder="1" applyAlignment="1">
      <alignment horizontal="center" vertical="center" wrapText="1"/>
      <protection/>
    </xf>
    <xf numFmtId="185" fontId="16" fillId="0" borderId="14" xfId="0" applyNumberFormat="1" applyFont="1" applyFill="1" applyBorder="1" applyAlignment="1">
      <alignment horizontal="center" vertical="center"/>
    </xf>
    <xf numFmtId="183" fontId="16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6" fillId="0" borderId="1" xfId="17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</cellXfs>
  <cellStyles count="10">
    <cellStyle name="Normal" xfId="0"/>
    <cellStyle name="一般_95-99年形象改造補經費審核彙整表" xfId="15"/>
    <cellStyle name="一般_Sheet1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8"/>
  <sheetViews>
    <sheetView view="pageBreakPreview" zoomScaleNormal="75" zoomScaleSheetLayoutView="100" workbookViewId="0" topLeftCell="A1">
      <selection activeCell="C9" sqref="C9"/>
    </sheetView>
  </sheetViews>
  <sheetFormatPr defaultColWidth="9.00390625" defaultRowHeight="16.5"/>
  <cols>
    <col min="1" max="1" width="23.25390625" style="16" customWidth="1"/>
    <col min="2" max="2" width="21.75390625" style="19" customWidth="1"/>
    <col min="3" max="3" width="25.75390625" style="16" customWidth="1"/>
    <col min="4" max="4" width="15.75390625" style="2" customWidth="1"/>
    <col min="5" max="5" width="15.00390625" style="17" customWidth="1"/>
    <col min="6" max="6" width="12.875" style="66" customWidth="1"/>
    <col min="7" max="7" width="16.375" style="2" customWidth="1"/>
    <col min="8" max="9" width="8.625" style="2" customWidth="1"/>
    <col min="10" max="16384" width="9.00390625" style="2" customWidth="1"/>
  </cols>
  <sheetData>
    <row r="1" spans="1:9" ht="21">
      <c r="A1" s="710" t="s">
        <v>1830</v>
      </c>
      <c r="B1" s="710"/>
      <c r="C1" s="710"/>
      <c r="D1" s="710"/>
      <c r="E1" s="710"/>
      <c r="F1" s="710"/>
      <c r="G1" s="710"/>
      <c r="H1" s="710"/>
      <c r="I1" s="710"/>
    </row>
    <row r="2" spans="1:9" ht="19.5">
      <c r="A2" s="711" t="s">
        <v>1844</v>
      </c>
      <c r="B2" s="711"/>
      <c r="C2" s="711"/>
      <c r="D2" s="711"/>
      <c r="E2" s="711"/>
      <c r="F2" s="711"/>
      <c r="G2" s="711"/>
      <c r="H2" s="711"/>
      <c r="I2" s="711"/>
    </row>
    <row r="3" spans="1:9" ht="19.5">
      <c r="A3" s="712" t="s">
        <v>1845</v>
      </c>
      <c r="B3" s="712"/>
      <c r="C3" s="712"/>
      <c r="D3" s="712"/>
      <c r="E3" s="712"/>
      <c r="F3" s="712"/>
      <c r="G3" s="712"/>
      <c r="H3" s="712"/>
      <c r="I3" s="712"/>
    </row>
    <row r="4" spans="1:9" s="3" customFormat="1" ht="33" customHeight="1">
      <c r="A4" s="714" t="s">
        <v>1831</v>
      </c>
      <c r="B4" s="714" t="s">
        <v>1832</v>
      </c>
      <c r="C4" s="714" t="s">
        <v>1833</v>
      </c>
      <c r="D4" s="714" t="s">
        <v>1834</v>
      </c>
      <c r="E4" s="716" t="s">
        <v>1835</v>
      </c>
      <c r="F4" s="713" t="s">
        <v>1836</v>
      </c>
      <c r="G4" s="715" t="s">
        <v>1837</v>
      </c>
      <c r="H4" s="714" t="s">
        <v>1838</v>
      </c>
      <c r="I4" s="714"/>
    </row>
    <row r="5" spans="1:9" ht="53.25" customHeight="1">
      <c r="A5" s="714"/>
      <c r="B5" s="714"/>
      <c r="C5" s="714"/>
      <c r="D5" s="714"/>
      <c r="E5" s="716"/>
      <c r="F5" s="713"/>
      <c r="G5" s="715"/>
      <c r="H5" s="1" t="s">
        <v>1839</v>
      </c>
      <c r="I5" s="1" t="s">
        <v>1840</v>
      </c>
    </row>
    <row r="6" spans="1:9" s="63" customFormat="1" ht="39" customHeight="1">
      <c r="A6" s="103" t="s">
        <v>1915</v>
      </c>
      <c r="B6" s="104" t="s">
        <v>1916</v>
      </c>
      <c r="C6" s="104" t="s">
        <v>1917</v>
      </c>
      <c r="D6" s="64" t="s">
        <v>1918</v>
      </c>
      <c r="E6" s="105">
        <v>50</v>
      </c>
      <c r="F6" s="64" t="s">
        <v>1919</v>
      </c>
      <c r="G6" s="106"/>
      <c r="H6" s="71" t="s">
        <v>1878</v>
      </c>
      <c r="I6" s="64"/>
    </row>
    <row r="7" spans="1:9" s="13" customFormat="1" ht="39" customHeight="1">
      <c r="A7" s="75" t="s">
        <v>1915</v>
      </c>
      <c r="B7" s="80" t="s">
        <v>1920</v>
      </c>
      <c r="C7" s="80" t="s">
        <v>1921</v>
      </c>
      <c r="D7" s="76" t="s">
        <v>1922</v>
      </c>
      <c r="E7" s="97">
        <v>300</v>
      </c>
      <c r="F7" s="76" t="s">
        <v>1919</v>
      </c>
      <c r="G7" s="77"/>
      <c r="H7" s="59" t="s">
        <v>1878</v>
      </c>
      <c r="I7" s="76"/>
    </row>
    <row r="8" spans="1:9" s="12" customFormat="1" ht="51" customHeight="1">
      <c r="A8" s="75" t="s">
        <v>1923</v>
      </c>
      <c r="B8" s="80" t="s">
        <v>1924</v>
      </c>
      <c r="C8" s="80" t="s">
        <v>1925</v>
      </c>
      <c r="D8" s="76" t="s">
        <v>1922</v>
      </c>
      <c r="E8" s="97">
        <v>59</v>
      </c>
      <c r="F8" s="76" t="s">
        <v>1919</v>
      </c>
      <c r="G8" s="77"/>
      <c r="H8" s="59" t="s">
        <v>1878</v>
      </c>
      <c r="I8" s="76"/>
    </row>
    <row r="9" spans="1:9" s="12" customFormat="1" ht="39.75" customHeight="1">
      <c r="A9" s="75" t="s">
        <v>1923</v>
      </c>
      <c r="B9" s="80" t="s">
        <v>1926</v>
      </c>
      <c r="C9" s="80" t="s">
        <v>1927</v>
      </c>
      <c r="D9" s="76" t="s">
        <v>1922</v>
      </c>
      <c r="E9" s="97">
        <v>4</v>
      </c>
      <c r="F9" s="76" t="s">
        <v>1919</v>
      </c>
      <c r="G9" s="77"/>
      <c r="H9" s="59" t="s">
        <v>1878</v>
      </c>
      <c r="I9" s="76"/>
    </row>
    <row r="10" spans="1:9" s="12" customFormat="1" ht="51" customHeight="1">
      <c r="A10" s="75" t="s">
        <v>1923</v>
      </c>
      <c r="B10" s="80" t="s">
        <v>1928</v>
      </c>
      <c r="C10" s="80" t="s">
        <v>1929</v>
      </c>
      <c r="D10" s="76" t="s">
        <v>1922</v>
      </c>
      <c r="E10" s="97">
        <v>8</v>
      </c>
      <c r="F10" s="76" t="s">
        <v>1919</v>
      </c>
      <c r="G10" s="77"/>
      <c r="H10" s="59" t="s">
        <v>1878</v>
      </c>
      <c r="I10" s="76"/>
    </row>
    <row r="11" spans="1:9" s="12" customFormat="1" ht="45.75" customHeight="1">
      <c r="A11" s="75" t="s">
        <v>1923</v>
      </c>
      <c r="B11" s="80" t="s">
        <v>1930</v>
      </c>
      <c r="C11" s="80" t="s">
        <v>1929</v>
      </c>
      <c r="D11" s="76" t="s">
        <v>1922</v>
      </c>
      <c r="E11" s="97">
        <v>10</v>
      </c>
      <c r="F11" s="76" t="s">
        <v>1919</v>
      </c>
      <c r="G11" s="77"/>
      <c r="H11" s="59" t="s">
        <v>1878</v>
      </c>
      <c r="I11" s="76"/>
    </row>
    <row r="12" spans="1:9" s="13" customFormat="1" ht="36" customHeight="1">
      <c r="A12" s="75" t="s">
        <v>1923</v>
      </c>
      <c r="B12" s="80" t="s">
        <v>1931</v>
      </c>
      <c r="C12" s="80" t="s">
        <v>1929</v>
      </c>
      <c r="D12" s="76" t="s">
        <v>1922</v>
      </c>
      <c r="E12" s="97">
        <v>172</v>
      </c>
      <c r="F12" s="76" t="s">
        <v>1919</v>
      </c>
      <c r="G12" s="77"/>
      <c r="H12" s="59" t="s">
        <v>1878</v>
      </c>
      <c r="I12" s="76"/>
    </row>
    <row r="13" spans="1:9" s="13" customFormat="1" ht="36" customHeight="1">
      <c r="A13" s="75" t="s">
        <v>1923</v>
      </c>
      <c r="B13" s="80" t="s">
        <v>1932</v>
      </c>
      <c r="C13" s="80" t="s">
        <v>1929</v>
      </c>
      <c r="D13" s="76" t="s">
        <v>1922</v>
      </c>
      <c r="E13" s="97">
        <v>500</v>
      </c>
      <c r="F13" s="76" t="s">
        <v>1919</v>
      </c>
      <c r="G13" s="77"/>
      <c r="H13" s="59" t="s">
        <v>1878</v>
      </c>
      <c r="I13" s="76"/>
    </row>
    <row r="14" spans="1:9" s="13" customFormat="1" ht="36" customHeight="1">
      <c r="A14" s="75" t="s">
        <v>1923</v>
      </c>
      <c r="B14" s="80" t="s">
        <v>1933</v>
      </c>
      <c r="C14" s="80" t="s">
        <v>1934</v>
      </c>
      <c r="D14" s="76" t="s">
        <v>1922</v>
      </c>
      <c r="E14" s="97">
        <v>150</v>
      </c>
      <c r="F14" s="76" t="s">
        <v>1919</v>
      </c>
      <c r="G14" s="77"/>
      <c r="H14" s="59" t="s">
        <v>1878</v>
      </c>
      <c r="I14" s="76"/>
    </row>
    <row r="15" spans="1:9" s="13" customFormat="1" ht="36" customHeight="1">
      <c r="A15" s="75" t="s">
        <v>1923</v>
      </c>
      <c r="B15" s="80" t="s">
        <v>1935</v>
      </c>
      <c r="C15" s="80" t="s">
        <v>1929</v>
      </c>
      <c r="D15" s="76" t="s">
        <v>1922</v>
      </c>
      <c r="E15" s="97">
        <v>74</v>
      </c>
      <c r="F15" s="76" t="s">
        <v>1919</v>
      </c>
      <c r="G15" s="77"/>
      <c r="H15" s="59" t="s">
        <v>1878</v>
      </c>
      <c r="I15" s="76"/>
    </row>
    <row r="16" spans="1:9" s="13" customFormat="1" ht="36" customHeight="1">
      <c r="A16" s="75" t="s">
        <v>1923</v>
      </c>
      <c r="B16" s="96" t="s">
        <v>1936</v>
      </c>
      <c r="C16" s="80" t="s">
        <v>1929</v>
      </c>
      <c r="D16" s="76" t="s">
        <v>1922</v>
      </c>
      <c r="E16" s="97">
        <v>10</v>
      </c>
      <c r="F16" s="76" t="s">
        <v>1919</v>
      </c>
      <c r="G16" s="77"/>
      <c r="H16" s="59" t="s">
        <v>1878</v>
      </c>
      <c r="I16" s="76"/>
    </row>
    <row r="17" spans="1:9" s="13" customFormat="1" ht="51" customHeight="1">
      <c r="A17" s="75" t="s">
        <v>1923</v>
      </c>
      <c r="B17" s="80" t="s">
        <v>1937</v>
      </c>
      <c r="C17" s="80" t="s">
        <v>1929</v>
      </c>
      <c r="D17" s="76" t="s">
        <v>1922</v>
      </c>
      <c r="E17" s="97">
        <v>4</v>
      </c>
      <c r="F17" s="76" t="s">
        <v>1919</v>
      </c>
      <c r="G17" s="77"/>
      <c r="H17" s="59" t="s">
        <v>1878</v>
      </c>
      <c r="I17" s="76"/>
    </row>
    <row r="18" spans="1:9" s="31" customFormat="1" ht="51" customHeight="1">
      <c r="A18" s="75" t="s">
        <v>1923</v>
      </c>
      <c r="B18" s="80" t="s">
        <v>1938</v>
      </c>
      <c r="C18" s="80" t="s">
        <v>1929</v>
      </c>
      <c r="D18" s="76" t="s">
        <v>1922</v>
      </c>
      <c r="E18" s="97">
        <v>50</v>
      </c>
      <c r="F18" s="76" t="s">
        <v>1919</v>
      </c>
      <c r="G18" s="77"/>
      <c r="H18" s="59" t="s">
        <v>1878</v>
      </c>
      <c r="I18" s="76"/>
    </row>
    <row r="19" spans="1:9" s="31" customFormat="1" ht="36" customHeight="1">
      <c r="A19" s="75" t="s">
        <v>1923</v>
      </c>
      <c r="B19" s="80" t="s">
        <v>1939</v>
      </c>
      <c r="C19" s="80" t="s">
        <v>1929</v>
      </c>
      <c r="D19" s="76" t="s">
        <v>1922</v>
      </c>
      <c r="E19" s="97">
        <v>50</v>
      </c>
      <c r="F19" s="76" t="s">
        <v>1919</v>
      </c>
      <c r="G19" s="77"/>
      <c r="H19" s="59" t="s">
        <v>1878</v>
      </c>
      <c r="I19" s="76"/>
    </row>
    <row r="20" spans="1:9" s="31" customFormat="1" ht="36" customHeight="1">
      <c r="A20" s="75" t="s">
        <v>1923</v>
      </c>
      <c r="B20" s="80" t="s">
        <v>1940</v>
      </c>
      <c r="C20" s="80" t="s">
        <v>1929</v>
      </c>
      <c r="D20" s="76" t="s">
        <v>1922</v>
      </c>
      <c r="E20" s="97">
        <v>44</v>
      </c>
      <c r="F20" s="76" t="s">
        <v>1919</v>
      </c>
      <c r="G20" s="77"/>
      <c r="H20" s="59" t="s">
        <v>1878</v>
      </c>
      <c r="I20" s="76"/>
    </row>
    <row r="21" spans="1:9" s="31" customFormat="1" ht="36" customHeight="1">
      <c r="A21" s="75" t="s">
        <v>1923</v>
      </c>
      <c r="B21" s="80" t="s">
        <v>1941</v>
      </c>
      <c r="C21" s="80" t="s">
        <v>1929</v>
      </c>
      <c r="D21" s="76" t="s">
        <v>1922</v>
      </c>
      <c r="E21" s="97">
        <v>79</v>
      </c>
      <c r="F21" s="76" t="s">
        <v>1919</v>
      </c>
      <c r="G21" s="77"/>
      <c r="H21" s="59" t="s">
        <v>1878</v>
      </c>
      <c r="I21" s="76"/>
    </row>
    <row r="22" spans="1:9" s="31" customFormat="1" ht="69" customHeight="1">
      <c r="A22" s="75" t="s">
        <v>1923</v>
      </c>
      <c r="B22" s="80" t="s">
        <v>1942</v>
      </c>
      <c r="C22" s="80" t="s">
        <v>1943</v>
      </c>
      <c r="D22" s="76" t="s">
        <v>1922</v>
      </c>
      <c r="E22" s="97">
        <v>40</v>
      </c>
      <c r="F22" s="76" t="s">
        <v>1919</v>
      </c>
      <c r="G22" s="77"/>
      <c r="H22" s="59" t="s">
        <v>1878</v>
      </c>
      <c r="I22" s="76"/>
    </row>
    <row r="23" spans="1:9" s="31" customFormat="1" ht="36" customHeight="1">
      <c r="A23" s="75" t="s">
        <v>1923</v>
      </c>
      <c r="B23" s="80" t="s">
        <v>1944</v>
      </c>
      <c r="C23" s="80" t="s">
        <v>1943</v>
      </c>
      <c r="D23" s="76" t="s">
        <v>1922</v>
      </c>
      <c r="E23" s="97">
        <v>40</v>
      </c>
      <c r="F23" s="76" t="s">
        <v>1919</v>
      </c>
      <c r="G23" s="77"/>
      <c r="H23" s="59" t="s">
        <v>1878</v>
      </c>
      <c r="I23" s="76"/>
    </row>
    <row r="24" spans="1:9" s="31" customFormat="1" ht="36" customHeight="1">
      <c r="A24" s="75" t="s">
        <v>1923</v>
      </c>
      <c r="B24" s="80" t="s">
        <v>1945</v>
      </c>
      <c r="C24" s="80" t="s">
        <v>1929</v>
      </c>
      <c r="D24" s="76" t="s">
        <v>1922</v>
      </c>
      <c r="E24" s="97">
        <v>12</v>
      </c>
      <c r="F24" s="76" t="s">
        <v>1919</v>
      </c>
      <c r="G24" s="77"/>
      <c r="H24" s="59" t="s">
        <v>1878</v>
      </c>
      <c r="I24" s="76"/>
    </row>
    <row r="25" spans="1:9" s="31" customFormat="1" ht="36" customHeight="1">
      <c r="A25" s="75" t="s">
        <v>1923</v>
      </c>
      <c r="B25" s="80" t="s">
        <v>1946</v>
      </c>
      <c r="C25" s="80" t="s">
        <v>1929</v>
      </c>
      <c r="D25" s="76" t="s">
        <v>1922</v>
      </c>
      <c r="E25" s="97">
        <v>8</v>
      </c>
      <c r="F25" s="76" t="s">
        <v>1919</v>
      </c>
      <c r="G25" s="77"/>
      <c r="H25" s="59" t="s">
        <v>1878</v>
      </c>
      <c r="I25" s="76"/>
    </row>
    <row r="26" spans="1:9" s="31" customFormat="1" ht="36" customHeight="1">
      <c r="A26" s="75" t="s">
        <v>1923</v>
      </c>
      <c r="B26" s="80" t="s">
        <v>1947</v>
      </c>
      <c r="C26" s="80" t="s">
        <v>1929</v>
      </c>
      <c r="D26" s="76" t="s">
        <v>1922</v>
      </c>
      <c r="E26" s="97">
        <v>6</v>
      </c>
      <c r="F26" s="76" t="s">
        <v>1919</v>
      </c>
      <c r="G26" s="77"/>
      <c r="H26" s="59" t="s">
        <v>1878</v>
      </c>
      <c r="I26" s="76"/>
    </row>
    <row r="27" spans="1:9" s="31" customFormat="1" ht="36" customHeight="1">
      <c r="A27" s="75" t="s">
        <v>1923</v>
      </c>
      <c r="B27" s="80" t="s">
        <v>1948</v>
      </c>
      <c r="C27" s="80" t="s">
        <v>1929</v>
      </c>
      <c r="D27" s="76" t="s">
        <v>1922</v>
      </c>
      <c r="E27" s="97">
        <v>10</v>
      </c>
      <c r="F27" s="76" t="s">
        <v>1919</v>
      </c>
      <c r="G27" s="77"/>
      <c r="H27" s="59" t="s">
        <v>1878</v>
      </c>
      <c r="I27" s="76"/>
    </row>
    <row r="28" spans="1:9" s="31" customFormat="1" ht="36" customHeight="1">
      <c r="A28" s="75" t="s">
        <v>1923</v>
      </c>
      <c r="B28" s="80" t="s">
        <v>1949</v>
      </c>
      <c r="C28" s="80" t="s">
        <v>1929</v>
      </c>
      <c r="D28" s="76" t="s">
        <v>1922</v>
      </c>
      <c r="E28" s="97">
        <v>6</v>
      </c>
      <c r="F28" s="76" t="s">
        <v>1919</v>
      </c>
      <c r="G28" s="77"/>
      <c r="H28" s="59" t="s">
        <v>1878</v>
      </c>
      <c r="I28" s="76"/>
    </row>
    <row r="29" spans="1:9" s="31" customFormat="1" ht="36" customHeight="1">
      <c r="A29" s="75" t="s">
        <v>1923</v>
      </c>
      <c r="B29" s="80" t="s">
        <v>1950</v>
      </c>
      <c r="C29" s="80" t="s">
        <v>1929</v>
      </c>
      <c r="D29" s="76" t="s">
        <v>1922</v>
      </c>
      <c r="E29" s="97">
        <v>6</v>
      </c>
      <c r="F29" s="76" t="s">
        <v>1919</v>
      </c>
      <c r="G29" s="77"/>
      <c r="H29" s="59" t="s">
        <v>1878</v>
      </c>
      <c r="I29" s="76"/>
    </row>
    <row r="30" spans="1:9" s="31" customFormat="1" ht="36" customHeight="1">
      <c r="A30" s="75" t="s">
        <v>1923</v>
      </c>
      <c r="B30" s="80" t="s">
        <v>1951</v>
      </c>
      <c r="C30" s="80" t="s">
        <v>1943</v>
      </c>
      <c r="D30" s="76" t="s">
        <v>1922</v>
      </c>
      <c r="E30" s="97">
        <v>38</v>
      </c>
      <c r="F30" s="76" t="s">
        <v>1919</v>
      </c>
      <c r="G30" s="77"/>
      <c r="H30" s="59" t="s">
        <v>1878</v>
      </c>
      <c r="I30" s="76"/>
    </row>
    <row r="31" spans="1:9" s="31" customFormat="1" ht="36" customHeight="1">
      <c r="A31" s="75" t="s">
        <v>1923</v>
      </c>
      <c r="B31" s="80" t="s">
        <v>1952</v>
      </c>
      <c r="C31" s="80" t="s">
        <v>1929</v>
      </c>
      <c r="D31" s="76" t="s">
        <v>1922</v>
      </c>
      <c r="E31" s="97">
        <v>8</v>
      </c>
      <c r="F31" s="76" t="s">
        <v>1919</v>
      </c>
      <c r="G31" s="77"/>
      <c r="H31" s="59" t="s">
        <v>1878</v>
      </c>
      <c r="I31" s="76"/>
    </row>
    <row r="32" spans="1:9" s="108" customFormat="1" ht="36" customHeight="1">
      <c r="A32" s="103" t="s">
        <v>1953</v>
      </c>
      <c r="B32" s="104" t="s">
        <v>1954</v>
      </c>
      <c r="C32" s="104" t="s">
        <v>1955</v>
      </c>
      <c r="D32" s="64" t="s">
        <v>1956</v>
      </c>
      <c r="E32" s="107">
        <v>74</v>
      </c>
      <c r="F32" s="64" t="s">
        <v>1919</v>
      </c>
      <c r="G32" s="106"/>
      <c r="H32" s="71" t="s">
        <v>1878</v>
      </c>
      <c r="I32" s="64"/>
    </row>
    <row r="33" spans="1:9" s="31" customFormat="1" ht="36" customHeight="1">
      <c r="A33" s="75" t="s">
        <v>1953</v>
      </c>
      <c r="B33" s="79" t="s">
        <v>1957</v>
      </c>
      <c r="C33" s="80" t="s">
        <v>1958</v>
      </c>
      <c r="D33" s="76" t="s">
        <v>1956</v>
      </c>
      <c r="E33" s="78">
        <v>97</v>
      </c>
      <c r="F33" s="76" t="s">
        <v>1919</v>
      </c>
      <c r="G33" s="81"/>
      <c r="H33" s="59" t="s">
        <v>1878</v>
      </c>
      <c r="I33" s="76"/>
    </row>
    <row r="34" spans="1:9" s="31" customFormat="1" ht="36" customHeight="1">
      <c r="A34" s="75" t="s">
        <v>1959</v>
      </c>
      <c r="B34" s="61" t="s">
        <v>1960</v>
      </c>
      <c r="C34" s="80" t="s">
        <v>1961</v>
      </c>
      <c r="D34" s="76" t="s">
        <v>1956</v>
      </c>
      <c r="E34" s="78">
        <v>150</v>
      </c>
      <c r="F34" s="76" t="s">
        <v>1919</v>
      </c>
      <c r="G34" s="81"/>
      <c r="H34" s="59" t="s">
        <v>1878</v>
      </c>
      <c r="I34" s="76"/>
    </row>
    <row r="35" spans="1:9" s="31" customFormat="1" ht="36" customHeight="1">
      <c r="A35" s="82" t="s">
        <v>1962</v>
      </c>
      <c r="B35" s="95" t="s">
        <v>1963</v>
      </c>
      <c r="C35" s="95" t="s">
        <v>1964</v>
      </c>
      <c r="D35" s="83" t="s">
        <v>1956</v>
      </c>
      <c r="E35" s="84">
        <v>1300</v>
      </c>
      <c r="F35" s="83" t="s">
        <v>1919</v>
      </c>
      <c r="G35" s="85"/>
      <c r="H35" s="59" t="s">
        <v>1878</v>
      </c>
      <c r="I35" s="83"/>
    </row>
    <row r="36" spans="1:9" s="31" customFormat="1" ht="36" customHeight="1">
      <c r="A36" s="82" t="s">
        <v>1962</v>
      </c>
      <c r="B36" s="95" t="s">
        <v>1965</v>
      </c>
      <c r="C36" s="95" t="s">
        <v>1966</v>
      </c>
      <c r="D36" s="83" t="s">
        <v>1956</v>
      </c>
      <c r="E36" s="84">
        <v>100</v>
      </c>
      <c r="F36" s="83" t="s">
        <v>1919</v>
      </c>
      <c r="G36" s="85"/>
      <c r="H36" s="59" t="s">
        <v>1878</v>
      </c>
      <c r="I36" s="83"/>
    </row>
    <row r="37" spans="1:9" s="31" customFormat="1" ht="36" customHeight="1">
      <c r="A37" s="82" t="s">
        <v>1962</v>
      </c>
      <c r="B37" s="95" t="s">
        <v>1967</v>
      </c>
      <c r="C37" s="95" t="s">
        <v>1968</v>
      </c>
      <c r="D37" s="83" t="s">
        <v>1956</v>
      </c>
      <c r="E37" s="84">
        <v>1220</v>
      </c>
      <c r="F37" s="83" t="s">
        <v>1919</v>
      </c>
      <c r="G37" s="85"/>
      <c r="H37" s="59" t="s">
        <v>1878</v>
      </c>
      <c r="I37" s="83"/>
    </row>
    <row r="38" spans="1:9" s="31" customFormat="1" ht="36" customHeight="1">
      <c r="A38" s="75" t="s">
        <v>1969</v>
      </c>
      <c r="B38" s="80" t="s">
        <v>1970</v>
      </c>
      <c r="C38" s="80" t="s">
        <v>1958</v>
      </c>
      <c r="D38" s="83" t="s">
        <v>1956</v>
      </c>
      <c r="E38" s="84">
        <v>1500</v>
      </c>
      <c r="F38" s="76" t="s">
        <v>1919</v>
      </c>
      <c r="G38" s="77"/>
      <c r="H38" s="59" t="s">
        <v>1878</v>
      </c>
      <c r="I38" s="76"/>
    </row>
    <row r="39" spans="1:9" s="108" customFormat="1" ht="36" customHeight="1">
      <c r="A39" s="64" t="s">
        <v>87</v>
      </c>
      <c r="B39" s="104" t="s">
        <v>88</v>
      </c>
      <c r="C39" s="104" t="s">
        <v>89</v>
      </c>
      <c r="D39" s="64" t="s">
        <v>1974</v>
      </c>
      <c r="E39" s="109">
        <v>75</v>
      </c>
      <c r="F39" s="64" t="s">
        <v>1919</v>
      </c>
      <c r="G39" s="110"/>
      <c r="H39" s="71" t="s">
        <v>1878</v>
      </c>
      <c r="I39" s="111"/>
    </row>
    <row r="40" spans="1:9" s="31" customFormat="1" ht="36" customHeight="1">
      <c r="A40" s="88" t="s">
        <v>1971</v>
      </c>
      <c r="B40" s="87" t="s">
        <v>1972</v>
      </c>
      <c r="C40" s="87" t="s">
        <v>1973</v>
      </c>
      <c r="D40" s="88" t="s">
        <v>1974</v>
      </c>
      <c r="E40" s="89">
        <v>10</v>
      </c>
      <c r="F40" s="88" t="s">
        <v>1919</v>
      </c>
      <c r="G40" s="90"/>
      <c r="H40" s="91"/>
      <c r="I40" s="59" t="s">
        <v>1878</v>
      </c>
    </row>
    <row r="41" spans="1:9" s="31" customFormat="1" ht="36" customHeight="1">
      <c r="A41" s="88" t="s">
        <v>1971</v>
      </c>
      <c r="B41" s="87" t="s">
        <v>1975</v>
      </c>
      <c r="C41" s="87" t="s">
        <v>1976</v>
      </c>
      <c r="D41" s="88" t="s">
        <v>1974</v>
      </c>
      <c r="E41" s="89">
        <v>5</v>
      </c>
      <c r="F41" s="88" t="s">
        <v>1919</v>
      </c>
      <c r="G41" s="90"/>
      <c r="H41" s="91"/>
      <c r="I41" s="59" t="s">
        <v>1878</v>
      </c>
    </row>
    <row r="42" spans="1:9" s="31" customFormat="1" ht="51" customHeight="1">
      <c r="A42" s="88" t="s">
        <v>1971</v>
      </c>
      <c r="B42" s="87" t="s">
        <v>1977</v>
      </c>
      <c r="C42" s="87" t="s">
        <v>1978</v>
      </c>
      <c r="D42" s="88" t="s">
        <v>1974</v>
      </c>
      <c r="E42" s="89">
        <v>10</v>
      </c>
      <c r="F42" s="88" t="s">
        <v>1919</v>
      </c>
      <c r="G42" s="90"/>
      <c r="H42" s="91"/>
      <c r="I42" s="59" t="s">
        <v>1878</v>
      </c>
    </row>
    <row r="43" spans="1:9" s="31" customFormat="1" ht="36" customHeight="1">
      <c r="A43" s="88" t="s">
        <v>1971</v>
      </c>
      <c r="B43" s="87" t="s">
        <v>1979</v>
      </c>
      <c r="C43" s="87" t="s">
        <v>1980</v>
      </c>
      <c r="D43" s="88" t="s">
        <v>1974</v>
      </c>
      <c r="E43" s="89">
        <v>10</v>
      </c>
      <c r="F43" s="88" t="s">
        <v>1919</v>
      </c>
      <c r="G43" s="90"/>
      <c r="H43" s="91"/>
      <c r="I43" s="59" t="s">
        <v>1878</v>
      </c>
    </row>
    <row r="44" spans="1:9" s="31" customFormat="1" ht="36" customHeight="1">
      <c r="A44" s="88" t="s">
        <v>1971</v>
      </c>
      <c r="B44" s="87" t="s">
        <v>1981</v>
      </c>
      <c r="C44" s="87" t="s">
        <v>1982</v>
      </c>
      <c r="D44" s="88" t="s">
        <v>1974</v>
      </c>
      <c r="E44" s="89">
        <v>10</v>
      </c>
      <c r="F44" s="88" t="s">
        <v>1919</v>
      </c>
      <c r="G44" s="90"/>
      <c r="H44" s="91"/>
      <c r="I44" s="59" t="s">
        <v>1878</v>
      </c>
    </row>
    <row r="45" spans="1:9" s="31" customFormat="1" ht="36" customHeight="1">
      <c r="A45" s="88" t="s">
        <v>1971</v>
      </c>
      <c r="B45" s="87" t="s">
        <v>1983</v>
      </c>
      <c r="C45" s="87" t="s">
        <v>1976</v>
      </c>
      <c r="D45" s="88" t="s">
        <v>1974</v>
      </c>
      <c r="E45" s="89">
        <v>3</v>
      </c>
      <c r="F45" s="88" t="s">
        <v>1919</v>
      </c>
      <c r="G45" s="90"/>
      <c r="H45" s="91"/>
      <c r="I45" s="59" t="s">
        <v>1878</v>
      </c>
    </row>
    <row r="46" spans="1:9" s="31" customFormat="1" ht="36" customHeight="1">
      <c r="A46" s="88" t="s">
        <v>1971</v>
      </c>
      <c r="B46" s="87" t="s">
        <v>1984</v>
      </c>
      <c r="C46" s="87" t="s">
        <v>1985</v>
      </c>
      <c r="D46" s="88" t="s">
        <v>1974</v>
      </c>
      <c r="E46" s="89">
        <v>5</v>
      </c>
      <c r="F46" s="88" t="s">
        <v>1919</v>
      </c>
      <c r="G46" s="90"/>
      <c r="H46" s="91"/>
      <c r="I46" s="59" t="s">
        <v>1878</v>
      </c>
    </row>
    <row r="47" spans="1:9" s="31" customFormat="1" ht="36" customHeight="1">
      <c r="A47" s="88" t="s">
        <v>1971</v>
      </c>
      <c r="B47" s="87" t="s">
        <v>1986</v>
      </c>
      <c r="C47" s="87" t="s">
        <v>1987</v>
      </c>
      <c r="D47" s="88" t="s">
        <v>1974</v>
      </c>
      <c r="E47" s="89">
        <v>10</v>
      </c>
      <c r="F47" s="88" t="s">
        <v>1919</v>
      </c>
      <c r="G47" s="90"/>
      <c r="H47" s="91"/>
      <c r="I47" s="59" t="s">
        <v>1878</v>
      </c>
    </row>
    <row r="48" spans="1:9" s="24" customFormat="1" ht="36" customHeight="1">
      <c r="A48" s="88" t="s">
        <v>1971</v>
      </c>
      <c r="B48" s="87" t="s">
        <v>1988</v>
      </c>
      <c r="C48" s="87" t="s">
        <v>1989</v>
      </c>
      <c r="D48" s="88" t="s">
        <v>1974</v>
      </c>
      <c r="E48" s="89">
        <v>10</v>
      </c>
      <c r="F48" s="88" t="s">
        <v>1919</v>
      </c>
      <c r="G48" s="90"/>
      <c r="H48" s="91"/>
      <c r="I48" s="59" t="s">
        <v>1878</v>
      </c>
    </row>
    <row r="49" spans="1:9" s="24" customFormat="1" ht="36" customHeight="1">
      <c r="A49" s="88" t="s">
        <v>1971</v>
      </c>
      <c r="B49" s="87" t="s">
        <v>1990</v>
      </c>
      <c r="C49" s="87" t="s">
        <v>1991</v>
      </c>
      <c r="D49" s="88" t="s">
        <v>1974</v>
      </c>
      <c r="E49" s="89">
        <v>5</v>
      </c>
      <c r="F49" s="88" t="s">
        <v>1919</v>
      </c>
      <c r="G49" s="90"/>
      <c r="H49" s="91"/>
      <c r="I49" s="59" t="s">
        <v>1878</v>
      </c>
    </row>
    <row r="50" spans="1:9" s="24" customFormat="1" ht="36" customHeight="1">
      <c r="A50" s="88" t="s">
        <v>1971</v>
      </c>
      <c r="B50" s="87" t="s">
        <v>1992</v>
      </c>
      <c r="C50" s="87" t="s">
        <v>1993</v>
      </c>
      <c r="D50" s="88" t="s">
        <v>1974</v>
      </c>
      <c r="E50" s="89">
        <v>5</v>
      </c>
      <c r="F50" s="88" t="s">
        <v>1919</v>
      </c>
      <c r="G50" s="90"/>
      <c r="H50" s="91"/>
      <c r="I50" s="59" t="s">
        <v>1878</v>
      </c>
    </row>
    <row r="51" spans="1:9" s="24" customFormat="1" ht="36" customHeight="1">
      <c r="A51" s="88" t="s">
        <v>1971</v>
      </c>
      <c r="B51" s="87" t="s">
        <v>1994</v>
      </c>
      <c r="C51" s="87" t="s">
        <v>1863</v>
      </c>
      <c r="D51" s="88" t="s">
        <v>1974</v>
      </c>
      <c r="E51" s="89">
        <v>5</v>
      </c>
      <c r="F51" s="88" t="s">
        <v>1919</v>
      </c>
      <c r="G51" s="90"/>
      <c r="H51" s="91"/>
      <c r="I51" s="59" t="s">
        <v>1878</v>
      </c>
    </row>
    <row r="52" spans="1:9" s="31" customFormat="1" ht="36" customHeight="1">
      <c r="A52" s="88" t="s">
        <v>1971</v>
      </c>
      <c r="B52" s="87" t="s">
        <v>0</v>
      </c>
      <c r="C52" s="87" t="s">
        <v>1</v>
      </c>
      <c r="D52" s="88" t="s">
        <v>1974</v>
      </c>
      <c r="E52" s="89">
        <v>5</v>
      </c>
      <c r="F52" s="88" t="s">
        <v>1919</v>
      </c>
      <c r="G52" s="90"/>
      <c r="H52" s="91"/>
      <c r="I52" s="59" t="s">
        <v>1878</v>
      </c>
    </row>
    <row r="53" spans="1:9" s="31" customFormat="1" ht="36" customHeight="1">
      <c r="A53" s="88" t="s">
        <v>1971</v>
      </c>
      <c r="B53" s="87" t="s">
        <v>2</v>
      </c>
      <c r="C53" s="87" t="s">
        <v>3</v>
      </c>
      <c r="D53" s="88" t="s">
        <v>1974</v>
      </c>
      <c r="E53" s="89">
        <v>10</v>
      </c>
      <c r="F53" s="88" t="s">
        <v>1919</v>
      </c>
      <c r="G53" s="90"/>
      <c r="H53" s="91"/>
      <c r="I53" s="59" t="s">
        <v>1878</v>
      </c>
    </row>
    <row r="54" spans="1:9" s="31" customFormat="1" ht="36" customHeight="1">
      <c r="A54" s="88" t="s">
        <v>1971</v>
      </c>
      <c r="B54" s="87" t="s">
        <v>4</v>
      </c>
      <c r="C54" s="87" t="s">
        <v>5</v>
      </c>
      <c r="D54" s="88" t="s">
        <v>1974</v>
      </c>
      <c r="E54" s="89">
        <v>5</v>
      </c>
      <c r="F54" s="88" t="s">
        <v>1919</v>
      </c>
      <c r="G54" s="90"/>
      <c r="H54" s="91"/>
      <c r="I54" s="59" t="s">
        <v>1878</v>
      </c>
    </row>
    <row r="55" spans="1:9" s="31" customFormat="1" ht="36" customHeight="1">
      <c r="A55" s="88" t="s">
        <v>1971</v>
      </c>
      <c r="B55" s="87" t="s">
        <v>6</v>
      </c>
      <c r="C55" s="87" t="s">
        <v>7</v>
      </c>
      <c r="D55" s="88" t="s">
        <v>1974</v>
      </c>
      <c r="E55" s="89">
        <v>10</v>
      </c>
      <c r="F55" s="88" t="s">
        <v>1919</v>
      </c>
      <c r="G55" s="90"/>
      <c r="H55" s="91"/>
      <c r="I55" s="59" t="s">
        <v>1878</v>
      </c>
    </row>
    <row r="56" spans="1:9" s="31" customFormat="1" ht="36" customHeight="1">
      <c r="A56" s="88" t="s">
        <v>1971</v>
      </c>
      <c r="B56" s="87" t="s">
        <v>8</v>
      </c>
      <c r="C56" s="87" t="s">
        <v>9</v>
      </c>
      <c r="D56" s="88" t="s">
        <v>1974</v>
      </c>
      <c r="E56" s="89">
        <v>10</v>
      </c>
      <c r="F56" s="88" t="s">
        <v>1919</v>
      </c>
      <c r="G56" s="90"/>
      <c r="H56" s="91"/>
      <c r="I56" s="59" t="s">
        <v>1878</v>
      </c>
    </row>
    <row r="57" spans="1:9" s="31" customFormat="1" ht="36" customHeight="1">
      <c r="A57" s="88" t="s">
        <v>1971</v>
      </c>
      <c r="B57" s="87" t="s">
        <v>1874</v>
      </c>
      <c r="C57" s="87" t="s">
        <v>10</v>
      </c>
      <c r="D57" s="88" t="s">
        <v>1974</v>
      </c>
      <c r="E57" s="89">
        <v>5</v>
      </c>
      <c r="F57" s="88" t="s">
        <v>1919</v>
      </c>
      <c r="G57" s="90"/>
      <c r="H57" s="91"/>
      <c r="I57" s="59" t="s">
        <v>1878</v>
      </c>
    </row>
    <row r="58" spans="1:9" s="24" customFormat="1" ht="36" customHeight="1">
      <c r="A58" s="88" t="s">
        <v>1971</v>
      </c>
      <c r="B58" s="87" t="s">
        <v>11</v>
      </c>
      <c r="C58" s="87" t="s">
        <v>12</v>
      </c>
      <c r="D58" s="88" t="s">
        <v>1974</v>
      </c>
      <c r="E58" s="89">
        <v>4</v>
      </c>
      <c r="F58" s="88" t="s">
        <v>1919</v>
      </c>
      <c r="G58" s="90"/>
      <c r="H58" s="91"/>
      <c r="I58" s="59" t="s">
        <v>1878</v>
      </c>
    </row>
    <row r="59" spans="1:9" s="31" customFormat="1" ht="36" customHeight="1">
      <c r="A59" s="88" t="s">
        <v>1971</v>
      </c>
      <c r="B59" s="87" t="s">
        <v>13</v>
      </c>
      <c r="C59" s="87" t="s">
        <v>14</v>
      </c>
      <c r="D59" s="88" t="s">
        <v>1974</v>
      </c>
      <c r="E59" s="89">
        <v>5</v>
      </c>
      <c r="F59" s="88" t="s">
        <v>1919</v>
      </c>
      <c r="G59" s="90"/>
      <c r="H59" s="91"/>
      <c r="I59" s="59" t="s">
        <v>1878</v>
      </c>
    </row>
    <row r="60" spans="1:9" s="24" customFormat="1" ht="36" customHeight="1">
      <c r="A60" s="88" t="s">
        <v>1971</v>
      </c>
      <c r="B60" s="87" t="s">
        <v>15</v>
      </c>
      <c r="C60" s="87" t="s">
        <v>16</v>
      </c>
      <c r="D60" s="88" t="s">
        <v>1974</v>
      </c>
      <c r="E60" s="89">
        <v>3</v>
      </c>
      <c r="F60" s="88" t="s">
        <v>1919</v>
      </c>
      <c r="G60" s="90"/>
      <c r="H60" s="91"/>
      <c r="I60" s="59" t="s">
        <v>1878</v>
      </c>
    </row>
    <row r="61" spans="1:9" s="24" customFormat="1" ht="36" customHeight="1">
      <c r="A61" s="88" t="s">
        <v>1971</v>
      </c>
      <c r="B61" s="87" t="s">
        <v>17</v>
      </c>
      <c r="C61" s="87" t="s">
        <v>18</v>
      </c>
      <c r="D61" s="88" t="s">
        <v>1974</v>
      </c>
      <c r="E61" s="89">
        <v>10</v>
      </c>
      <c r="F61" s="88" t="s">
        <v>1919</v>
      </c>
      <c r="G61" s="90"/>
      <c r="H61" s="91"/>
      <c r="I61" s="59" t="s">
        <v>1878</v>
      </c>
    </row>
    <row r="62" spans="1:9" s="24" customFormat="1" ht="36" customHeight="1">
      <c r="A62" s="88" t="s">
        <v>1971</v>
      </c>
      <c r="B62" s="87" t="s">
        <v>19</v>
      </c>
      <c r="C62" s="87" t="s">
        <v>20</v>
      </c>
      <c r="D62" s="88" t="s">
        <v>1974</v>
      </c>
      <c r="E62" s="89">
        <v>10</v>
      </c>
      <c r="F62" s="88" t="s">
        <v>1919</v>
      </c>
      <c r="G62" s="90"/>
      <c r="H62" s="91"/>
      <c r="I62" s="59" t="s">
        <v>1878</v>
      </c>
    </row>
    <row r="63" spans="1:9" s="24" customFormat="1" ht="36" customHeight="1">
      <c r="A63" s="88" t="s">
        <v>1971</v>
      </c>
      <c r="B63" s="87" t="s">
        <v>21</v>
      </c>
      <c r="C63" s="87" t="s">
        <v>22</v>
      </c>
      <c r="D63" s="88" t="s">
        <v>1974</v>
      </c>
      <c r="E63" s="89">
        <v>10</v>
      </c>
      <c r="F63" s="88" t="s">
        <v>1919</v>
      </c>
      <c r="G63" s="90"/>
      <c r="H63" s="91"/>
      <c r="I63" s="59" t="s">
        <v>1878</v>
      </c>
    </row>
    <row r="64" spans="1:9" s="24" customFormat="1" ht="36" customHeight="1">
      <c r="A64" s="88" t="s">
        <v>1971</v>
      </c>
      <c r="B64" s="87" t="s">
        <v>23</v>
      </c>
      <c r="C64" s="87" t="s">
        <v>24</v>
      </c>
      <c r="D64" s="88" t="s">
        <v>1974</v>
      </c>
      <c r="E64" s="89">
        <v>10</v>
      </c>
      <c r="F64" s="88" t="s">
        <v>1919</v>
      </c>
      <c r="G64" s="90"/>
      <c r="H64" s="91"/>
      <c r="I64" s="59" t="s">
        <v>1878</v>
      </c>
    </row>
    <row r="65" spans="1:9" s="24" customFormat="1" ht="36" customHeight="1">
      <c r="A65" s="88" t="s">
        <v>1971</v>
      </c>
      <c r="B65" s="87" t="s">
        <v>25</v>
      </c>
      <c r="C65" s="87" t="s">
        <v>26</v>
      </c>
      <c r="D65" s="88" t="s">
        <v>1974</v>
      </c>
      <c r="E65" s="89">
        <v>5</v>
      </c>
      <c r="F65" s="88" t="s">
        <v>1919</v>
      </c>
      <c r="G65" s="90"/>
      <c r="H65" s="91"/>
      <c r="I65" s="59" t="s">
        <v>1878</v>
      </c>
    </row>
    <row r="66" spans="1:9" s="24" customFormat="1" ht="36" customHeight="1">
      <c r="A66" s="88" t="s">
        <v>1971</v>
      </c>
      <c r="B66" s="87" t="s">
        <v>27</v>
      </c>
      <c r="C66" s="87" t="s">
        <v>28</v>
      </c>
      <c r="D66" s="88" t="s">
        <v>1974</v>
      </c>
      <c r="E66" s="89">
        <v>5</v>
      </c>
      <c r="F66" s="88" t="s">
        <v>1919</v>
      </c>
      <c r="G66" s="90"/>
      <c r="H66" s="91"/>
      <c r="I66" s="59" t="s">
        <v>1878</v>
      </c>
    </row>
    <row r="67" spans="1:9" s="24" customFormat="1" ht="36" customHeight="1">
      <c r="A67" s="88" t="s">
        <v>1971</v>
      </c>
      <c r="B67" s="87" t="s">
        <v>29</v>
      </c>
      <c r="C67" s="87" t="s">
        <v>30</v>
      </c>
      <c r="D67" s="88" t="s">
        <v>1974</v>
      </c>
      <c r="E67" s="89">
        <v>3</v>
      </c>
      <c r="F67" s="88" t="s">
        <v>1919</v>
      </c>
      <c r="G67" s="90"/>
      <c r="H67" s="91"/>
      <c r="I67" s="59" t="s">
        <v>1878</v>
      </c>
    </row>
    <row r="68" spans="1:9" s="24" customFormat="1" ht="36" customHeight="1">
      <c r="A68" s="88" t="s">
        <v>1971</v>
      </c>
      <c r="B68" s="87" t="s">
        <v>31</v>
      </c>
      <c r="C68" s="87" t="s">
        <v>32</v>
      </c>
      <c r="D68" s="88" t="s">
        <v>1974</v>
      </c>
      <c r="E68" s="89">
        <v>20</v>
      </c>
      <c r="F68" s="88" t="s">
        <v>1919</v>
      </c>
      <c r="G68" s="90"/>
      <c r="H68" s="91"/>
      <c r="I68" s="59" t="s">
        <v>1878</v>
      </c>
    </row>
    <row r="69" spans="1:9" s="24" customFormat="1" ht="36" customHeight="1">
      <c r="A69" s="88" t="s">
        <v>1971</v>
      </c>
      <c r="B69" s="87" t="s">
        <v>33</v>
      </c>
      <c r="C69" s="87" t="s">
        <v>34</v>
      </c>
      <c r="D69" s="88" t="s">
        <v>1974</v>
      </c>
      <c r="E69" s="89">
        <v>10</v>
      </c>
      <c r="F69" s="88" t="s">
        <v>1919</v>
      </c>
      <c r="G69" s="90"/>
      <c r="H69" s="91"/>
      <c r="I69" s="59" t="s">
        <v>1878</v>
      </c>
    </row>
    <row r="70" spans="1:9" s="24" customFormat="1" ht="36" customHeight="1">
      <c r="A70" s="88" t="s">
        <v>90</v>
      </c>
      <c r="B70" s="87" t="s">
        <v>91</v>
      </c>
      <c r="C70" s="87" t="s">
        <v>92</v>
      </c>
      <c r="D70" s="88" t="s">
        <v>1974</v>
      </c>
      <c r="E70" s="89">
        <v>75</v>
      </c>
      <c r="F70" s="88" t="s">
        <v>1919</v>
      </c>
      <c r="G70" s="90"/>
      <c r="H70" s="59" t="s">
        <v>1878</v>
      </c>
      <c r="I70" s="88"/>
    </row>
    <row r="71" spans="1:9" s="24" customFormat="1" ht="36" customHeight="1">
      <c r="A71" s="88" t="s">
        <v>90</v>
      </c>
      <c r="B71" s="87" t="s">
        <v>93</v>
      </c>
      <c r="C71" s="87" t="s">
        <v>92</v>
      </c>
      <c r="D71" s="88" t="s">
        <v>1974</v>
      </c>
      <c r="E71" s="89">
        <v>69</v>
      </c>
      <c r="F71" s="88" t="s">
        <v>1919</v>
      </c>
      <c r="G71" s="90"/>
      <c r="H71" s="59" t="s">
        <v>1878</v>
      </c>
      <c r="I71" s="88"/>
    </row>
    <row r="72" spans="1:9" s="24" customFormat="1" ht="36" customHeight="1">
      <c r="A72" s="88" t="s">
        <v>94</v>
      </c>
      <c r="B72" s="87" t="s">
        <v>95</v>
      </c>
      <c r="C72" s="87" t="s">
        <v>96</v>
      </c>
      <c r="D72" s="88" t="s">
        <v>1974</v>
      </c>
      <c r="E72" s="89">
        <v>137</v>
      </c>
      <c r="F72" s="88" t="s">
        <v>1919</v>
      </c>
      <c r="G72" s="90"/>
      <c r="H72" s="59" t="s">
        <v>1878</v>
      </c>
      <c r="I72" s="88"/>
    </row>
    <row r="73" spans="1:9" s="24" customFormat="1" ht="36" customHeight="1">
      <c r="A73" s="88" t="s">
        <v>94</v>
      </c>
      <c r="B73" s="87" t="s">
        <v>97</v>
      </c>
      <c r="C73" s="87" t="s">
        <v>96</v>
      </c>
      <c r="D73" s="88" t="s">
        <v>1974</v>
      </c>
      <c r="E73" s="89">
        <v>20</v>
      </c>
      <c r="F73" s="88" t="s">
        <v>1919</v>
      </c>
      <c r="G73" s="90"/>
      <c r="H73" s="59" t="s">
        <v>1878</v>
      </c>
      <c r="I73" s="88"/>
    </row>
    <row r="74" spans="1:9" s="24" customFormat="1" ht="36" customHeight="1">
      <c r="A74" s="88" t="s">
        <v>94</v>
      </c>
      <c r="B74" s="87" t="s">
        <v>98</v>
      </c>
      <c r="C74" s="87" t="s">
        <v>99</v>
      </c>
      <c r="D74" s="88" t="s">
        <v>1974</v>
      </c>
      <c r="E74" s="89">
        <v>34</v>
      </c>
      <c r="F74" s="88" t="s">
        <v>1919</v>
      </c>
      <c r="G74" s="90"/>
      <c r="H74" s="59" t="s">
        <v>1878</v>
      </c>
      <c r="I74" s="88"/>
    </row>
    <row r="75" spans="1:9" s="24" customFormat="1" ht="18" customHeight="1">
      <c r="A75" s="88"/>
      <c r="B75" s="87"/>
      <c r="C75" s="87"/>
      <c r="D75" s="88"/>
      <c r="E75" s="89"/>
      <c r="F75" s="88"/>
      <c r="G75" s="90"/>
      <c r="H75" s="59"/>
      <c r="I75" s="88"/>
    </row>
    <row r="76" spans="1:9" s="113" customFormat="1" ht="36" customHeight="1">
      <c r="A76" s="64" t="s">
        <v>35</v>
      </c>
      <c r="B76" s="104" t="s">
        <v>36</v>
      </c>
      <c r="C76" s="104" t="s">
        <v>37</v>
      </c>
      <c r="D76" s="64" t="s">
        <v>38</v>
      </c>
      <c r="E76" s="112">
        <v>20</v>
      </c>
      <c r="F76" s="64" t="s">
        <v>1919</v>
      </c>
      <c r="G76" s="110"/>
      <c r="H76" s="64"/>
      <c r="I76" s="71" t="s">
        <v>1878</v>
      </c>
    </row>
    <row r="77" spans="1:9" s="24" customFormat="1" ht="36" customHeight="1">
      <c r="A77" s="92" t="s">
        <v>35</v>
      </c>
      <c r="B77" s="80" t="s">
        <v>39</v>
      </c>
      <c r="C77" s="80" t="s">
        <v>40</v>
      </c>
      <c r="D77" s="92" t="s">
        <v>38</v>
      </c>
      <c r="E77" s="93">
        <v>50</v>
      </c>
      <c r="F77" s="92" t="s">
        <v>1919</v>
      </c>
      <c r="G77" s="81"/>
      <c r="H77" s="59" t="s">
        <v>1878</v>
      </c>
      <c r="I77" s="86"/>
    </row>
    <row r="78" spans="1:9" s="113" customFormat="1" ht="25.5" customHeight="1">
      <c r="A78" s="71" t="s">
        <v>41</v>
      </c>
      <c r="B78" s="114" t="s">
        <v>42</v>
      </c>
      <c r="C78" s="114" t="s">
        <v>43</v>
      </c>
      <c r="D78" s="71" t="s">
        <v>44</v>
      </c>
      <c r="E78" s="115">
        <v>30</v>
      </c>
      <c r="F78" s="71" t="s">
        <v>1919</v>
      </c>
      <c r="G78" s="116"/>
      <c r="H78" s="71" t="s">
        <v>1878</v>
      </c>
      <c r="I78" s="71"/>
    </row>
    <row r="79" spans="1:9" s="24" customFormat="1" ht="25.5" customHeight="1">
      <c r="A79" s="76" t="s">
        <v>41</v>
      </c>
      <c r="B79" s="79" t="s">
        <v>42</v>
      </c>
      <c r="C79" s="80" t="s">
        <v>45</v>
      </c>
      <c r="D79" s="76" t="s">
        <v>44</v>
      </c>
      <c r="E79" s="94">
        <v>30</v>
      </c>
      <c r="F79" s="76" t="s">
        <v>1919</v>
      </c>
      <c r="G79" s="81"/>
      <c r="H79" s="59" t="s">
        <v>1878</v>
      </c>
      <c r="I79" s="76"/>
    </row>
    <row r="80" spans="1:9" s="24" customFormat="1" ht="25.5" customHeight="1">
      <c r="A80" s="76" t="s">
        <v>41</v>
      </c>
      <c r="B80" s="79" t="s">
        <v>42</v>
      </c>
      <c r="C80" s="80" t="s">
        <v>46</v>
      </c>
      <c r="D80" s="76" t="s">
        <v>44</v>
      </c>
      <c r="E80" s="94">
        <v>30</v>
      </c>
      <c r="F80" s="76" t="s">
        <v>1919</v>
      </c>
      <c r="G80" s="81"/>
      <c r="H80" s="59" t="s">
        <v>1878</v>
      </c>
      <c r="I80" s="76"/>
    </row>
    <row r="81" spans="1:9" s="24" customFormat="1" ht="25.5" customHeight="1">
      <c r="A81" s="76" t="s">
        <v>41</v>
      </c>
      <c r="B81" s="79" t="s">
        <v>42</v>
      </c>
      <c r="C81" s="80" t="s">
        <v>47</v>
      </c>
      <c r="D81" s="76" t="s">
        <v>44</v>
      </c>
      <c r="E81" s="94">
        <v>30</v>
      </c>
      <c r="F81" s="76" t="s">
        <v>1919</v>
      </c>
      <c r="G81" s="81"/>
      <c r="H81" s="59" t="s">
        <v>1878</v>
      </c>
      <c r="I81" s="76"/>
    </row>
    <row r="82" spans="1:9" s="24" customFormat="1" ht="25.5" customHeight="1">
      <c r="A82" s="76" t="s">
        <v>41</v>
      </c>
      <c r="B82" s="79" t="s">
        <v>42</v>
      </c>
      <c r="C82" s="80" t="s">
        <v>48</v>
      </c>
      <c r="D82" s="76" t="s">
        <v>44</v>
      </c>
      <c r="E82" s="94">
        <v>30</v>
      </c>
      <c r="F82" s="76" t="s">
        <v>1919</v>
      </c>
      <c r="G82" s="81"/>
      <c r="H82" s="59" t="s">
        <v>1878</v>
      </c>
      <c r="I82" s="76"/>
    </row>
    <row r="83" spans="1:9" s="24" customFormat="1" ht="25.5" customHeight="1">
      <c r="A83" s="76" t="s">
        <v>41</v>
      </c>
      <c r="B83" s="79" t="s">
        <v>42</v>
      </c>
      <c r="C83" s="79" t="s">
        <v>49</v>
      </c>
      <c r="D83" s="76" t="s">
        <v>44</v>
      </c>
      <c r="E83" s="94">
        <v>30</v>
      </c>
      <c r="F83" s="76" t="s">
        <v>1919</v>
      </c>
      <c r="G83" s="81"/>
      <c r="H83" s="59" t="s">
        <v>1878</v>
      </c>
      <c r="I83" s="76"/>
    </row>
    <row r="84" spans="1:9" s="24" customFormat="1" ht="25.5" customHeight="1">
      <c r="A84" s="76" t="s">
        <v>41</v>
      </c>
      <c r="B84" s="79" t="s">
        <v>42</v>
      </c>
      <c r="C84" s="79" t="s">
        <v>50</v>
      </c>
      <c r="D84" s="76" t="s">
        <v>44</v>
      </c>
      <c r="E84" s="94">
        <v>30</v>
      </c>
      <c r="F84" s="76" t="s">
        <v>1919</v>
      </c>
      <c r="G84" s="81"/>
      <c r="H84" s="59" t="s">
        <v>1878</v>
      </c>
      <c r="I84" s="76"/>
    </row>
    <row r="85" spans="1:9" s="24" customFormat="1" ht="25.5" customHeight="1">
      <c r="A85" s="76" t="s">
        <v>41</v>
      </c>
      <c r="B85" s="79" t="s">
        <v>42</v>
      </c>
      <c r="C85" s="79" t="s">
        <v>51</v>
      </c>
      <c r="D85" s="76" t="s">
        <v>44</v>
      </c>
      <c r="E85" s="94">
        <v>30</v>
      </c>
      <c r="F85" s="76" t="s">
        <v>1919</v>
      </c>
      <c r="G85" s="81"/>
      <c r="H85" s="59" t="s">
        <v>1878</v>
      </c>
      <c r="I85" s="76"/>
    </row>
    <row r="86" spans="1:9" s="24" customFormat="1" ht="25.5" customHeight="1">
      <c r="A86" s="76" t="s">
        <v>41</v>
      </c>
      <c r="B86" s="79" t="s">
        <v>42</v>
      </c>
      <c r="C86" s="79" t="s">
        <v>52</v>
      </c>
      <c r="D86" s="76" t="s">
        <v>44</v>
      </c>
      <c r="E86" s="94">
        <v>30</v>
      </c>
      <c r="F86" s="76" t="s">
        <v>1919</v>
      </c>
      <c r="G86" s="81"/>
      <c r="H86" s="59" t="s">
        <v>1878</v>
      </c>
      <c r="I86" s="76"/>
    </row>
    <row r="87" spans="1:9" s="24" customFormat="1" ht="25.5" customHeight="1">
      <c r="A87" s="76" t="s">
        <v>41</v>
      </c>
      <c r="B87" s="79" t="s">
        <v>42</v>
      </c>
      <c r="C87" s="79" t="s">
        <v>85</v>
      </c>
      <c r="D87" s="76" t="s">
        <v>44</v>
      </c>
      <c r="E87" s="94">
        <v>30</v>
      </c>
      <c r="F87" s="76" t="s">
        <v>1919</v>
      </c>
      <c r="G87" s="81"/>
      <c r="H87" s="59" t="s">
        <v>1878</v>
      </c>
      <c r="I87" s="76"/>
    </row>
    <row r="88" spans="1:9" s="24" customFormat="1" ht="36.75" customHeight="1">
      <c r="A88" s="76" t="s">
        <v>41</v>
      </c>
      <c r="B88" s="79" t="s">
        <v>42</v>
      </c>
      <c r="C88" s="79" t="s">
        <v>86</v>
      </c>
      <c r="D88" s="76" t="s">
        <v>44</v>
      </c>
      <c r="E88" s="94">
        <v>30</v>
      </c>
      <c r="F88" s="76" t="s">
        <v>1919</v>
      </c>
      <c r="G88" s="81"/>
      <c r="H88" s="59" t="s">
        <v>1878</v>
      </c>
      <c r="I88" s="76"/>
    </row>
    <row r="89" spans="1:9" s="113" customFormat="1" ht="39.75" customHeight="1">
      <c r="A89" s="71" t="s">
        <v>1847</v>
      </c>
      <c r="B89" s="117" t="s">
        <v>1859</v>
      </c>
      <c r="C89" s="117" t="s">
        <v>1848</v>
      </c>
      <c r="D89" s="118" t="s">
        <v>1877</v>
      </c>
      <c r="E89" s="119">
        <v>20</v>
      </c>
      <c r="F89" s="120" t="s">
        <v>1909</v>
      </c>
      <c r="G89" s="70"/>
      <c r="H89" s="69"/>
      <c r="I89" s="71" t="s">
        <v>1878</v>
      </c>
    </row>
    <row r="90" spans="1:9" s="24" customFormat="1" ht="39.75" customHeight="1">
      <c r="A90" s="60" t="s">
        <v>1847</v>
      </c>
      <c r="B90" s="62" t="s">
        <v>1849</v>
      </c>
      <c r="C90" s="62" t="s">
        <v>1850</v>
      </c>
      <c r="D90" s="58" t="s">
        <v>1877</v>
      </c>
      <c r="E90" s="67">
        <v>20</v>
      </c>
      <c r="F90" s="65" t="s">
        <v>1909</v>
      </c>
      <c r="G90" s="23"/>
      <c r="H90" s="14"/>
      <c r="I90" s="59" t="s">
        <v>1878</v>
      </c>
    </row>
    <row r="91" spans="1:9" s="24" customFormat="1" ht="39.75" customHeight="1">
      <c r="A91" s="60" t="s">
        <v>1847</v>
      </c>
      <c r="B91" s="62" t="s">
        <v>1860</v>
      </c>
      <c r="C91" s="62" t="s">
        <v>1851</v>
      </c>
      <c r="D91" s="58" t="s">
        <v>1877</v>
      </c>
      <c r="E91" s="67">
        <v>5</v>
      </c>
      <c r="F91" s="65" t="s">
        <v>1909</v>
      </c>
      <c r="G91" s="23"/>
      <c r="H91" s="14"/>
      <c r="I91" s="59" t="s">
        <v>1878</v>
      </c>
    </row>
    <row r="92" spans="1:9" s="24" customFormat="1" ht="39.75" customHeight="1">
      <c r="A92" s="60" t="s">
        <v>1847</v>
      </c>
      <c r="B92" s="62" t="s">
        <v>1861</v>
      </c>
      <c r="C92" s="62" t="s">
        <v>1852</v>
      </c>
      <c r="D92" s="58" t="s">
        <v>1877</v>
      </c>
      <c r="E92" s="67">
        <v>10</v>
      </c>
      <c r="F92" s="65" t="s">
        <v>1909</v>
      </c>
      <c r="G92" s="23"/>
      <c r="H92" s="14"/>
      <c r="I92" s="59" t="s">
        <v>1878</v>
      </c>
    </row>
    <row r="93" spans="1:9" s="24" customFormat="1" ht="39.75" customHeight="1">
      <c r="A93" s="60" t="s">
        <v>1847</v>
      </c>
      <c r="B93" s="62" t="s">
        <v>1862</v>
      </c>
      <c r="C93" s="62" t="s">
        <v>1863</v>
      </c>
      <c r="D93" s="58" t="s">
        <v>1877</v>
      </c>
      <c r="E93" s="67">
        <v>10</v>
      </c>
      <c r="F93" s="65" t="s">
        <v>1909</v>
      </c>
      <c r="G93" s="23"/>
      <c r="H93" s="14"/>
      <c r="I93" s="59" t="s">
        <v>1878</v>
      </c>
    </row>
    <row r="94" spans="1:9" s="24" customFormat="1" ht="39.75" customHeight="1">
      <c r="A94" s="60" t="s">
        <v>1847</v>
      </c>
      <c r="B94" s="62" t="s">
        <v>1864</v>
      </c>
      <c r="C94" s="61" t="s">
        <v>1853</v>
      </c>
      <c r="D94" s="58" t="s">
        <v>1877</v>
      </c>
      <c r="E94" s="67">
        <v>20</v>
      </c>
      <c r="F94" s="65" t="s">
        <v>1909</v>
      </c>
      <c r="G94" s="22"/>
      <c r="H94" s="15"/>
      <c r="I94" s="59" t="s">
        <v>1878</v>
      </c>
    </row>
    <row r="95" spans="1:9" s="24" customFormat="1" ht="39.75" customHeight="1">
      <c r="A95" s="60" t="s">
        <v>1847</v>
      </c>
      <c r="B95" s="61" t="s">
        <v>1854</v>
      </c>
      <c r="C95" s="61" t="s">
        <v>1855</v>
      </c>
      <c r="D95" s="58" t="s">
        <v>1877</v>
      </c>
      <c r="E95" s="67">
        <v>5</v>
      </c>
      <c r="F95" s="65" t="s">
        <v>1909</v>
      </c>
      <c r="G95" s="22"/>
      <c r="H95" s="15"/>
      <c r="I95" s="59" t="s">
        <v>1878</v>
      </c>
    </row>
    <row r="96" spans="1:9" s="24" customFormat="1" ht="39.75" customHeight="1">
      <c r="A96" s="60" t="s">
        <v>1847</v>
      </c>
      <c r="B96" s="62" t="s">
        <v>1865</v>
      </c>
      <c r="C96" s="62" t="s">
        <v>1866</v>
      </c>
      <c r="D96" s="58" t="s">
        <v>1877</v>
      </c>
      <c r="E96" s="67">
        <v>10</v>
      </c>
      <c r="F96" s="65" t="s">
        <v>1909</v>
      </c>
      <c r="G96" s="22"/>
      <c r="H96" s="15"/>
      <c r="I96" s="59" t="s">
        <v>1878</v>
      </c>
    </row>
    <row r="97" spans="1:9" s="24" customFormat="1" ht="39.75" customHeight="1">
      <c r="A97" s="60" t="s">
        <v>1847</v>
      </c>
      <c r="B97" s="62" t="s">
        <v>1856</v>
      </c>
      <c r="C97" s="62" t="s">
        <v>1867</v>
      </c>
      <c r="D97" s="58" t="s">
        <v>1877</v>
      </c>
      <c r="E97" s="67">
        <v>20</v>
      </c>
      <c r="F97" s="65" t="s">
        <v>1909</v>
      </c>
      <c r="G97" s="22"/>
      <c r="H97" s="15"/>
      <c r="I97" s="59" t="s">
        <v>1878</v>
      </c>
    </row>
    <row r="98" spans="1:9" s="24" customFormat="1" ht="39.75" customHeight="1">
      <c r="A98" s="60" t="s">
        <v>1847</v>
      </c>
      <c r="B98" s="62" t="s">
        <v>1868</v>
      </c>
      <c r="C98" s="62" t="s">
        <v>1869</v>
      </c>
      <c r="D98" s="58" t="s">
        <v>1877</v>
      </c>
      <c r="E98" s="67">
        <v>5</v>
      </c>
      <c r="F98" s="65" t="s">
        <v>1909</v>
      </c>
      <c r="G98" s="22"/>
      <c r="H98" s="15"/>
      <c r="I98" s="59" t="s">
        <v>1878</v>
      </c>
    </row>
    <row r="99" spans="1:9" s="24" customFormat="1" ht="39.75" customHeight="1">
      <c r="A99" s="60" t="s">
        <v>1847</v>
      </c>
      <c r="B99" s="61" t="s">
        <v>1857</v>
      </c>
      <c r="C99" s="61" t="s">
        <v>1870</v>
      </c>
      <c r="D99" s="58" t="s">
        <v>1877</v>
      </c>
      <c r="E99" s="67">
        <v>5</v>
      </c>
      <c r="F99" s="65" t="s">
        <v>1909</v>
      </c>
      <c r="G99" s="22"/>
      <c r="H99" s="15"/>
      <c r="I99" s="59" t="s">
        <v>1878</v>
      </c>
    </row>
    <row r="100" spans="1:9" s="24" customFormat="1" ht="39.75" customHeight="1">
      <c r="A100" s="60" t="s">
        <v>1847</v>
      </c>
      <c r="B100" s="62" t="s">
        <v>1871</v>
      </c>
      <c r="C100" s="62" t="s">
        <v>1872</v>
      </c>
      <c r="D100" s="58" t="s">
        <v>1877</v>
      </c>
      <c r="E100" s="67">
        <v>5</v>
      </c>
      <c r="F100" s="65" t="s">
        <v>1909</v>
      </c>
      <c r="G100" s="22"/>
      <c r="H100" s="15"/>
      <c r="I100" s="59" t="s">
        <v>1878</v>
      </c>
    </row>
    <row r="101" spans="1:9" s="24" customFormat="1" ht="39.75" customHeight="1">
      <c r="A101" s="60" t="s">
        <v>1847</v>
      </c>
      <c r="B101" s="62" t="s">
        <v>1871</v>
      </c>
      <c r="C101" s="62" t="s">
        <v>1873</v>
      </c>
      <c r="D101" s="58" t="s">
        <v>1877</v>
      </c>
      <c r="E101" s="67">
        <v>10</v>
      </c>
      <c r="F101" s="65" t="s">
        <v>1909</v>
      </c>
      <c r="G101" s="22"/>
      <c r="H101" s="15"/>
      <c r="I101" s="59" t="s">
        <v>1878</v>
      </c>
    </row>
    <row r="102" spans="1:9" s="24" customFormat="1" ht="39.75" customHeight="1">
      <c r="A102" s="60" t="s">
        <v>1847</v>
      </c>
      <c r="B102" s="62" t="s">
        <v>1874</v>
      </c>
      <c r="C102" s="62" t="s">
        <v>1875</v>
      </c>
      <c r="D102" s="58" t="s">
        <v>1877</v>
      </c>
      <c r="E102" s="67">
        <v>10</v>
      </c>
      <c r="F102" s="65" t="s">
        <v>1909</v>
      </c>
      <c r="G102" s="22"/>
      <c r="H102" s="15"/>
      <c r="I102" s="59" t="s">
        <v>1878</v>
      </c>
    </row>
    <row r="103" spans="1:9" s="24" customFormat="1" ht="39.75" customHeight="1">
      <c r="A103" s="60" t="s">
        <v>1847</v>
      </c>
      <c r="B103" s="61" t="s">
        <v>1876</v>
      </c>
      <c r="C103" s="61" t="s">
        <v>1858</v>
      </c>
      <c r="D103" s="58" t="s">
        <v>1877</v>
      </c>
      <c r="E103" s="719">
        <v>15</v>
      </c>
      <c r="F103" s="65" t="s">
        <v>1909</v>
      </c>
      <c r="G103" s="22"/>
      <c r="H103" s="15"/>
      <c r="I103" s="718" t="s">
        <v>1878</v>
      </c>
    </row>
    <row r="104" spans="1:9" s="24" customFormat="1" ht="39.75" customHeight="1">
      <c r="A104" s="60" t="s">
        <v>1847</v>
      </c>
      <c r="B104" s="62" t="s">
        <v>1887</v>
      </c>
      <c r="C104" s="62" t="s">
        <v>1888</v>
      </c>
      <c r="D104" s="58" t="s">
        <v>1877</v>
      </c>
      <c r="E104" s="719"/>
      <c r="F104" s="65" t="s">
        <v>1909</v>
      </c>
      <c r="G104" s="22"/>
      <c r="H104" s="15"/>
      <c r="I104" s="718"/>
    </row>
    <row r="105" spans="1:9" s="24" customFormat="1" ht="39.75" customHeight="1">
      <c r="A105" s="60" t="s">
        <v>1847</v>
      </c>
      <c r="B105" s="61" t="s">
        <v>1889</v>
      </c>
      <c r="C105" s="62" t="s">
        <v>1879</v>
      </c>
      <c r="D105" s="58" t="s">
        <v>1877</v>
      </c>
      <c r="E105" s="68">
        <v>20</v>
      </c>
      <c r="F105" s="65" t="s">
        <v>1909</v>
      </c>
      <c r="G105" s="22"/>
      <c r="H105" s="15"/>
      <c r="I105" s="59" t="s">
        <v>1878</v>
      </c>
    </row>
    <row r="106" spans="1:9" s="24" customFormat="1" ht="39.75" customHeight="1">
      <c r="A106" s="60" t="s">
        <v>1847</v>
      </c>
      <c r="B106" s="62" t="s">
        <v>1890</v>
      </c>
      <c r="C106" s="62" t="s">
        <v>1891</v>
      </c>
      <c r="D106" s="58" t="s">
        <v>1877</v>
      </c>
      <c r="E106" s="68">
        <v>10</v>
      </c>
      <c r="F106" s="65" t="s">
        <v>1909</v>
      </c>
      <c r="G106" s="22"/>
      <c r="H106" s="15"/>
      <c r="I106" s="59" t="s">
        <v>1878</v>
      </c>
    </row>
    <row r="107" spans="1:9" s="24" customFormat="1" ht="39.75" customHeight="1">
      <c r="A107" s="60" t="s">
        <v>1847</v>
      </c>
      <c r="B107" s="62" t="s">
        <v>1892</v>
      </c>
      <c r="C107" s="62" t="s">
        <v>1880</v>
      </c>
      <c r="D107" s="58" t="s">
        <v>1877</v>
      </c>
      <c r="E107" s="68">
        <v>10</v>
      </c>
      <c r="F107" s="65" t="s">
        <v>1909</v>
      </c>
      <c r="G107" s="22"/>
      <c r="H107" s="15"/>
      <c r="I107" s="59" t="s">
        <v>1878</v>
      </c>
    </row>
    <row r="108" spans="1:9" s="24" customFormat="1" ht="39.75" customHeight="1">
      <c r="A108" s="60" t="s">
        <v>1847</v>
      </c>
      <c r="B108" s="62" t="s">
        <v>1893</v>
      </c>
      <c r="C108" s="62" t="s">
        <v>1894</v>
      </c>
      <c r="D108" s="58" t="s">
        <v>1877</v>
      </c>
      <c r="E108" s="68">
        <v>5</v>
      </c>
      <c r="F108" s="65" t="s">
        <v>1909</v>
      </c>
      <c r="G108" s="22"/>
      <c r="H108" s="15"/>
      <c r="I108" s="59" t="s">
        <v>1878</v>
      </c>
    </row>
    <row r="109" spans="1:9" s="24" customFormat="1" ht="39.75" customHeight="1">
      <c r="A109" s="60" t="s">
        <v>1847</v>
      </c>
      <c r="B109" s="62" t="s">
        <v>1895</v>
      </c>
      <c r="C109" s="62" t="s">
        <v>1881</v>
      </c>
      <c r="D109" s="58" t="s">
        <v>1877</v>
      </c>
      <c r="E109" s="68">
        <v>10</v>
      </c>
      <c r="F109" s="65" t="s">
        <v>1909</v>
      </c>
      <c r="G109" s="22"/>
      <c r="H109" s="15"/>
      <c r="I109" s="59" t="s">
        <v>1878</v>
      </c>
    </row>
    <row r="110" spans="1:9" s="24" customFormat="1" ht="39.75" customHeight="1">
      <c r="A110" s="60" t="s">
        <v>1847</v>
      </c>
      <c r="B110" s="62" t="s">
        <v>1896</v>
      </c>
      <c r="C110" s="62" t="s">
        <v>1897</v>
      </c>
      <c r="D110" s="58" t="s">
        <v>1877</v>
      </c>
      <c r="E110" s="68">
        <v>10</v>
      </c>
      <c r="F110" s="65" t="s">
        <v>1909</v>
      </c>
      <c r="G110" s="22"/>
      <c r="H110" s="15"/>
      <c r="I110" s="59" t="s">
        <v>1878</v>
      </c>
    </row>
    <row r="111" spans="1:9" s="24" customFormat="1" ht="39.75" customHeight="1">
      <c r="A111" s="60" t="s">
        <v>1847</v>
      </c>
      <c r="B111" s="62" t="s">
        <v>1898</v>
      </c>
      <c r="C111" s="62" t="s">
        <v>1882</v>
      </c>
      <c r="D111" s="58" t="s">
        <v>1877</v>
      </c>
      <c r="E111" s="68">
        <v>5</v>
      </c>
      <c r="F111" s="65" t="s">
        <v>1909</v>
      </c>
      <c r="G111" s="22"/>
      <c r="H111" s="15"/>
      <c r="I111" s="59" t="s">
        <v>1878</v>
      </c>
    </row>
    <row r="112" spans="1:9" s="24" customFormat="1" ht="39.75" customHeight="1">
      <c r="A112" s="60" t="s">
        <v>1847</v>
      </c>
      <c r="B112" s="61" t="s">
        <v>1899</v>
      </c>
      <c r="C112" s="61" t="s">
        <v>1883</v>
      </c>
      <c r="D112" s="58" t="s">
        <v>1877</v>
      </c>
      <c r="E112" s="68">
        <v>10</v>
      </c>
      <c r="F112" s="65" t="s">
        <v>1909</v>
      </c>
      <c r="G112" s="22"/>
      <c r="H112" s="15"/>
      <c r="I112" s="59" t="s">
        <v>1878</v>
      </c>
    </row>
    <row r="113" spans="1:9" s="24" customFormat="1" ht="39.75" customHeight="1">
      <c r="A113" s="60" t="s">
        <v>1847</v>
      </c>
      <c r="B113" s="61" t="s">
        <v>1900</v>
      </c>
      <c r="C113" s="61" t="s">
        <v>1884</v>
      </c>
      <c r="D113" s="58" t="s">
        <v>1877</v>
      </c>
      <c r="E113" s="68">
        <v>10</v>
      </c>
      <c r="F113" s="65" t="s">
        <v>1909</v>
      </c>
      <c r="G113" s="22"/>
      <c r="H113" s="15"/>
      <c r="I113" s="59" t="s">
        <v>1878</v>
      </c>
    </row>
    <row r="114" spans="1:9" s="24" customFormat="1" ht="39.75" customHeight="1">
      <c r="A114" s="60" t="s">
        <v>1847</v>
      </c>
      <c r="B114" s="61" t="s">
        <v>1905</v>
      </c>
      <c r="C114" s="61" t="s">
        <v>1885</v>
      </c>
      <c r="D114" s="58" t="s">
        <v>1877</v>
      </c>
      <c r="E114" s="68">
        <v>10</v>
      </c>
      <c r="F114" s="65" t="s">
        <v>1909</v>
      </c>
      <c r="G114" s="22"/>
      <c r="H114" s="15"/>
      <c r="I114" s="59" t="s">
        <v>1878</v>
      </c>
    </row>
    <row r="115" spans="1:9" s="35" customFormat="1" ht="39.75" customHeight="1">
      <c r="A115" s="60" t="s">
        <v>1847</v>
      </c>
      <c r="B115" s="61" t="s">
        <v>1906</v>
      </c>
      <c r="C115" s="61" t="s">
        <v>1886</v>
      </c>
      <c r="D115" s="58" t="s">
        <v>1877</v>
      </c>
      <c r="E115" s="68">
        <v>20</v>
      </c>
      <c r="F115" s="65" t="s">
        <v>1909</v>
      </c>
      <c r="G115" s="22"/>
      <c r="H115" s="15"/>
      <c r="I115" s="59" t="s">
        <v>1878</v>
      </c>
    </row>
    <row r="116" spans="1:9" s="35" customFormat="1" ht="39.75" customHeight="1">
      <c r="A116" s="60" t="s">
        <v>1847</v>
      </c>
      <c r="B116" s="61" t="s">
        <v>1907</v>
      </c>
      <c r="C116" s="61" t="s">
        <v>1908</v>
      </c>
      <c r="D116" s="58" t="s">
        <v>1877</v>
      </c>
      <c r="E116" s="68">
        <v>5</v>
      </c>
      <c r="F116" s="65" t="s">
        <v>1909</v>
      </c>
      <c r="G116" s="22"/>
      <c r="H116" s="15"/>
      <c r="I116" s="59" t="s">
        <v>1878</v>
      </c>
    </row>
    <row r="117" spans="1:9" s="63" customFormat="1" ht="36" customHeight="1">
      <c r="A117" s="71" t="s">
        <v>106</v>
      </c>
      <c r="B117" s="72" t="s">
        <v>1910</v>
      </c>
      <c r="C117" s="72" t="s">
        <v>1911</v>
      </c>
      <c r="D117" s="71" t="s">
        <v>1912</v>
      </c>
      <c r="E117" s="72">
        <v>0.83</v>
      </c>
      <c r="F117" s="120" t="s">
        <v>1913</v>
      </c>
      <c r="G117" s="70"/>
      <c r="H117" s="69"/>
      <c r="I117" s="71" t="s">
        <v>1878</v>
      </c>
    </row>
    <row r="118" spans="1:9" s="12" customFormat="1" ht="36" customHeight="1">
      <c r="A118" s="60" t="s">
        <v>106</v>
      </c>
      <c r="B118" s="74" t="s">
        <v>1910</v>
      </c>
      <c r="C118" s="73" t="s">
        <v>1914</v>
      </c>
      <c r="D118" s="60" t="s">
        <v>1912</v>
      </c>
      <c r="E118" s="74">
        <v>0.06</v>
      </c>
      <c r="F118" s="65" t="s">
        <v>1913</v>
      </c>
      <c r="G118" s="22"/>
      <c r="H118" s="15"/>
      <c r="I118" s="59" t="s">
        <v>1878</v>
      </c>
    </row>
    <row r="119" spans="1:9" s="122" customFormat="1" ht="36" customHeight="1">
      <c r="A119" s="71" t="s">
        <v>105</v>
      </c>
      <c r="B119" s="121" t="s">
        <v>101</v>
      </c>
      <c r="C119" s="114" t="s">
        <v>102</v>
      </c>
      <c r="D119" s="71" t="s">
        <v>103</v>
      </c>
      <c r="E119" s="72">
        <v>5</v>
      </c>
      <c r="F119" s="120" t="s">
        <v>104</v>
      </c>
      <c r="G119" s="116"/>
      <c r="H119" s="71"/>
      <c r="I119" s="71" t="s">
        <v>1878</v>
      </c>
    </row>
    <row r="120" spans="1:9" s="122" customFormat="1" ht="36" customHeight="1">
      <c r="A120" s="71" t="s">
        <v>107</v>
      </c>
      <c r="B120" s="121" t="s">
        <v>108</v>
      </c>
      <c r="C120" s="114" t="s">
        <v>109</v>
      </c>
      <c r="D120" s="71" t="s">
        <v>110</v>
      </c>
      <c r="E120" s="72">
        <v>5.3</v>
      </c>
      <c r="F120" s="71" t="s">
        <v>111</v>
      </c>
      <c r="G120" s="114" t="s">
        <v>112</v>
      </c>
      <c r="H120" s="71"/>
      <c r="I120" s="71" t="s">
        <v>1878</v>
      </c>
    </row>
    <row r="121" spans="1:9" s="57" customFormat="1" ht="25.5" customHeight="1">
      <c r="A121" s="98" t="s">
        <v>100</v>
      </c>
      <c r="B121" s="99"/>
      <c r="C121" s="100"/>
      <c r="D121" s="98"/>
      <c r="E121" s="101">
        <f>SUM(E6:E120)</f>
        <v>7523.1900000000005</v>
      </c>
      <c r="F121" s="98"/>
      <c r="G121" s="102"/>
      <c r="H121" s="98"/>
      <c r="I121" s="98"/>
    </row>
    <row r="122" spans="1:10" ht="16.5">
      <c r="A122" s="123" t="s">
        <v>113</v>
      </c>
      <c r="B122" s="124" t="s">
        <v>114</v>
      </c>
      <c r="C122" s="123"/>
      <c r="D122" s="125" t="s">
        <v>115</v>
      </c>
      <c r="E122" s="124"/>
      <c r="F122" s="123" t="s">
        <v>116</v>
      </c>
      <c r="G122" s="126"/>
      <c r="H122" s="127"/>
      <c r="I122" s="128"/>
      <c r="J122" s="129"/>
    </row>
    <row r="123" spans="1:9" s="12" customFormat="1" ht="25.5" customHeight="1">
      <c r="A123" s="20"/>
      <c r="B123" s="32"/>
      <c r="C123" s="21"/>
      <c r="D123" s="15"/>
      <c r="E123" s="21"/>
      <c r="F123" s="15"/>
      <c r="G123" s="26"/>
      <c r="H123" s="15"/>
      <c r="I123" s="15"/>
    </row>
    <row r="124" spans="1:9" s="12" customFormat="1" ht="25.5" customHeight="1">
      <c r="A124" s="20"/>
      <c r="B124" s="28"/>
      <c r="C124" s="21"/>
      <c r="D124" s="15"/>
      <c r="E124" s="21"/>
      <c r="F124" s="15"/>
      <c r="G124" s="26"/>
      <c r="H124" s="15"/>
      <c r="I124" s="15"/>
    </row>
    <row r="125" spans="1:9" s="12" customFormat="1" ht="25.5" customHeight="1">
      <c r="A125" s="20"/>
      <c r="B125" s="28"/>
      <c r="C125" s="21"/>
      <c r="D125" s="15"/>
      <c r="E125" s="21"/>
      <c r="F125" s="15"/>
      <c r="G125" s="26"/>
      <c r="H125" s="15"/>
      <c r="I125" s="15"/>
    </row>
    <row r="126" spans="1:9" s="12" customFormat="1" ht="25.5" customHeight="1">
      <c r="A126" s="20"/>
      <c r="B126" s="32"/>
      <c r="C126" s="21"/>
      <c r="D126" s="15"/>
      <c r="E126" s="21"/>
      <c r="F126" s="15"/>
      <c r="G126" s="22"/>
      <c r="H126" s="15"/>
      <c r="I126" s="15"/>
    </row>
    <row r="127" spans="1:9" s="12" customFormat="1" ht="25.5" customHeight="1">
      <c r="A127" s="20"/>
      <c r="B127" s="28"/>
      <c r="C127" s="21"/>
      <c r="D127" s="15"/>
      <c r="E127" s="21"/>
      <c r="F127" s="15"/>
      <c r="G127" s="22"/>
      <c r="H127" s="15"/>
      <c r="I127" s="15"/>
    </row>
    <row r="128" spans="1:9" s="12" customFormat="1" ht="25.5" customHeight="1">
      <c r="A128" s="20"/>
      <c r="B128" s="9"/>
      <c r="C128" s="21"/>
      <c r="D128" s="15"/>
      <c r="E128" s="21"/>
      <c r="F128" s="15"/>
      <c r="G128" s="22"/>
      <c r="H128" s="15"/>
      <c r="I128" s="15"/>
    </row>
    <row r="129" spans="1:9" s="12" customFormat="1" ht="25.5" customHeight="1">
      <c r="A129" s="20"/>
      <c r="B129" s="21"/>
      <c r="C129" s="21"/>
      <c r="D129" s="15"/>
      <c r="E129" s="21"/>
      <c r="F129" s="15"/>
      <c r="G129" s="22"/>
      <c r="H129" s="15"/>
      <c r="I129" s="15"/>
    </row>
    <row r="130" spans="1:9" s="12" customFormat="1" ht="25.5" customHeight="1">
      <c r="A130" s="20"/>
      <c r="B130" s="9"/>
      <c r="C130" s="11"/>
      <c r="D130" s="15"/>
      <c r="E130" s="21"/>
      <c r="F130" s="15"/>
      <c r="G130" s="22"/>
      <c r="H130" s="15"/>
      <c r="I130" s="15"/>
    </row>
    <row r="131" spans="1:9" s="12" customFormat="1" ht="25.5" customHeight="1">
      <c r="A131" s="20"/>
      <c r="B131" s="32"/>
      <c r="C131" s="11"/>
      <c r="D131" s="15"/>
      <c r="E131" s="21"/>
      <c r="F131" s="15"/>
      <c r="G131" s="22"/>
      <c r="H131" s="15"/>
      <c r="I131" s="15"/>
    </row>
    <row r="132" spans="1:9" s="12" customFormat="1" ht="25.5" customHeight="1">
      <c r="A132" s="20"/>
      <c r="B132" s="32"/>
      <c r="C132" s="21"/>
      <c r="D132" s="15"/>
      <c r="E132" s="21"/>
      <c r="F132" s="15"/>
      <c r="G132" s="22"/>
      <c r="H132" s="15"/>
      <c r="I132" s="15"/>
    </row>
    <row r="133" spans="1:9" s="12" customFormat="1" ht="25.5" customHeight="1">
      <c r="A133" s="20"/>
      <c r="B133" s="32"/>
      <c r="C133" s="20"/>
      <c r="D133" s="15"/>
      <c r="E133" s="21"/>
      <c r="F133" s="15"/>
      <c r="G133" s="22"/>
      <c r="H133" s="15"/>
      <c r="I133" s="15"/>
    </row>
    <row r="134" spans="1:9" s="12" customFormat="1" ht="25.5" customHeight="1">
      <c r="A134" s="20"/>
      <c r="B134" s="21"/>
      <c r="C134" s="21"/>
      <c r="D134" s="15"/>
      <c r="E134" s="21"/>
      <c r="F134" s="15"/>
      <c r="G134" s="22"/>
      <c r="H134" s="15"/>
      <c r="I134" s="15"/>
    </row>
    <row r="135" spans="1:9" s="12" customFormat="1" ht="25.5" customHeight="1">
      <c r="A135" s="20"/>
      <c r="B135" s="21"/>
      <c r="C135" s="21"/>
      <c r="D135" s="15"/>
      <c r="E135" s="21"/>
      <c r="F135" s="15"/>
      <c r="G135" s="22"/>
      <c r="H135" s="15"/>
      <c r="I135" s="15"/>
    </row>
    <row r="136" spans="1:9" s="12" customFormat="1" ht="25.5" customHeight="1">
      <c r="A136" s="20"/>
      <c r="B136" s="28"/>
      <c r="C136" s="20"/>
      <c r="D136" s="15"/>
      <c r="E136" s="21"/>
      <c r="F136" s="15"/>
      <c r="G136" s="22"/>
      <c r="H136" s="15"/>
      <c r="I136" s="15"/>
    </row>
    <row r="137" spans="1:9" s="12" customFormat="1" ht="25.5" customHeight="1">
      <c r="A137" s="20"/>
      <c r="B137" s="32"/>
      <c r="C137" s="20"/>
      <c r="D137" s="15"/>
      <c r="E137" s="21"/>
      <c r="F137" s="15"/>
      <c r="G137" s="22"/>
      <c r="H137" s="15"/>
      <c r="I137" s="15"/>
    </row>
    <row r="138" spans="1:9" s="12" customFormat="1" ht="25.5" customHeight="1">
      <c r="A138" s="20"/>
      <c r="B138" s="9"/>
      <c r="C138" s="20"/>
      <c r="D138" s="15"/>
      <c r="E138" s="21"/>
      <c r="F138" s="15"/>
      <c r="G138" s="22"/>
      <c r="H138" s="15"/>
      <c r="I138" s="15"/>
    </row>
    <row r="139" spans="1:9" s="12" customFormat="1" ht="25.5" customHeight="1">
      <c r="A139" s="20"/>
      <c r="B139" s="21"/>
      <c r="C139" s="20"/>
      <c r="D139" s="15"/>
      <c r="E139" s="21"/>
      <c r="F139" s="15"/>
      <c r="G139" s="22"/>
      <c r="H139" s="15"/>
      <c r="I139" s="15"/>
    </row>
    <row r="140" spans="1:9" s="12" customFormat="1" ht="25.5" customHeight="1">
      <c r="A140" s="20"/>
      <c r="B140" s="32"/>
      <c r="C140" s="20"/>
      <c r="D140" s="15"/>
      <c r="E140" s="21"/>
      <c r="F140" s="15"/>
      <c r="G140" s="22"/>
      <c r="H140" s="15"/>
      <c r="I140" s="15"/>
    </row>
    <row r="141" spans="1:9" s="12" customFormat="1" ht="25.5" customHeight="1">
      <c r="A141" s="20"/>
      <c r="B141" s="32"/>
      <c r="C141" s="11"/>
      <c r="D141" s="15"/>
      <c r="E141" s="21"/>
      <c r="F141" s="15"/>
      <c r="G141" s="22"/>
      <c r="H141" s="15"/>
      <c r="I141" s="15"/>
    </row>
    <row r="142" spans="1:9" s="12" customFormat="1" ht="25.5" customHeight="1">
      <c r="A142" s="20"/>
      <c r="B142" s="21"/>
      <c r="C142" s="20"/>
      <c r="D142" s="15"/>
      <c r="E142" s="21"/>
      <c r="F142" s="15"/>
      <c r="G142" s="22"/>
      <c r="H142" s="15"/>
      <c r="I142" s="15"/>
    </row>
    <row r="143" spans="1:9" s="12" customFormat="1" ht="25.5" customHeight="1">
      <c r="A143" s="20"/>
      <c r="B143" s="32"/>
      <c r="C143" s="20"/>
      <c r="D143" s="15"/>
      <c r="E143" s="21"/>
      <c r="F143" s="15"/>
      <c r="G143" s="22"/>
      <c r="H143" s="15"/>
      <c r="I143" s="15"/>
    </row>
    <row r="144" spans="1:9" s="12" customFormat="1" ht="25.5" customHeight="1">
      <c r="A144" s="20"/>
      <c r="B144" s="32"/>
      <c r="C144" s="21"/>
      <c r="D144" s="15"/>
      <c r="E144" s="21"/>
      <c r="F144" s="15"/>
      <c r="G144" s="22"/>
      <c r="H144" s="15"/>
      <c r="I144" s="15"/>
    </row>
    <row r="145" spans="1:9" s="12" customFormat="1" ht="25.5" customHeight="1">
      <c r="A145" s="20"/>
      <c r="B145" s="32"/>
      <c r="C145" s="21"/>
      <c r="D145" s="15"/>
      <c r="E145" s="21"/>
      <c r="F145" s="15"/>
      <c r="G145" s="22"/>
      <c r="H145" s="15"/>
      <c r="I145" s="15"/>
    </row>
    <row r="146" spans="1:9" s="12" customFormat="1" ht="25.5" customHeight="1">
      <c r="A146" s="20"/>
      <c r="B146" s="32"/>
      <c r="C146" s="20"/>
      <c r="D146" s="15"/>
      <c r="E146" s="21"/>
      <c r="F146" s="15"/>
      <c r="G146" s="22"/>
      <c r="H146" s="15"/>
      <c r="I146" s="15"/>
    </row>
    <row r="147" spans="1:9" s="12" customFormat="1" ht="25.5" customHeight="1">
      <c r="A147" s="20"/>
      <c r="B147" s="32"/>
      <c r="C147" s="21"/>
      <c r="D147" s="15"/>
      <c r="E147" s="21"/>
      <c r="F147" s="15"/>
      <c r="G147" s="22"/>
      <c r="H147" s="15"/>
      <c r="I147" s="15"/>
    </row>
    <row r="148" spans="1:9" s="12" customFormat="1" ht="25.5" customHeight="1">
      <c r="A148" s="20"/>
      <c r="B148" s="32"/>
      <c r="C148" s="21"/>
      <c r="D148" s="15"/>
      <c r="E148" s="21"/>
      <c r="F148" s="15"/>
      <c r="G148" s="22"/>
      <c r="H148" s="15"/>
      <c r="I148" s="15"/>
    </row>
    <row r="149" spans="1:9" s="12" customFormat="1" ht="25.5" customHeight="1">
      <c r="A149" s="20"/>
      <c r="B149" s="9"/>
      <c r="C149" s="21"/>
      <c r="D149" s="15"/>
      <c r="E149" s="21"/>
      <c r="F149" s="15"/>
      <c r="G149" s="22"/>
      <c r="H149" s="15"/>
      <c r="I149" s="15"/>
    </row>
    <row r="150" spans="1:9" s="12" customFormat="1" ht="25.5" customHeight="1">
      <c r="A150" s="20"/>
      <c r="B150" s="27"/>
      <c r="C150" s="20"/>
      <c r="D150" s="15"/>
      <c r="E150" s="21"/>
      <c r="F150" s="15"/>
      <c r="G150" s="22"/>
      <c r="H150" s="15"/>
      <c r="I150" s="15"/>
    </row>
    <row r="151" spans="1:9" s="12" customFormat="1" ht="25.5" customHeight="1">
      <c r="A151" s="20"/>
      <c r="B151" s="32"/>
      <c r="C151" s="20"/>
      <c r="D151" s="15"/>
      <c r="E151" s="21"/>
      <c r="F151" s="15"/>
      <c r="G151" s="22"/>
      <c r="H151" s="15"/>
      <c r="I151" s="15"/>
    </row>
    <row r="152" spans="1:9" s="12" customFormat="1" ht="25.5" customHeight="1">
      <c r="A152" s="20"/>
      <c r="B152" s="32"/>
      <c r="C152" s="11"/>
      <c r="D152" s="15"/>
      <c r="E152" s="21"/>
      <c r="F152" s="15"/>
      <c r="G152" s="22"/>
      <c r="H152" s="15"/>
      <c r="I152" s="15"/>
    </row>
    <row r="153" spans="1:9" s="12" customFormat="1" ht="25.5" customHeight="1">
      <c r="A153" s="20"/>
      <c r="B153" s="32"/>
      <c r="C153" s="11"/>
      <c r="D153" s="15"/>
      <c r="E153" s="21"/>
      <c r="F153" s="15"/>
      <c r="G153" s="22"/>
      <c r="H153" s="15"/>
      <c r="I153" s="15"/>
    </row>
    <row r="154" spans="1:9" s="12" customFormat="1" ht="25.5" customHeight="1">
      <c r="A154" s="20"/>
      <c r="B154" s="28"/>
      <c r="C154" s="20"/>
      <c r="D154" s="15"/>
      <c r="E154" s="21"/>
      <c r="F154" s="15"/>
      <c r="G154" s="22"/>
      <c r="H154" s="15"/>
      <c r="I154" s="15"/>
    </row>
    <row r="155" spans="1:9" s="12" customFormat="1" ht="25.5" customHeight="1">
      <c r="A155" s="20"/>
      <c r="B155" s="32"/>
      <c r="C155" s="20"/>
      <c r="D155" s="15"/>
      <c r="E155" s="21"/>
      <c r="F155" s="15"/>
      <c r="G155" s="22"/>
      <c r="H155" s="15"/>
      <c r="I155" s="15"/>
    </row>
    <row r="156" spans="1:9" s="12" customFormat="1" ht="25.5" customHeight="1">
      <c r="A156" s="20"/>
      <c r="B156" s="32"/>
      <c r="C156" s="20"/>
      <c r="D156" s="15"/>
      <c r="E156" s="21"/>
      <c r="F156" s="15"/>
      <c r="G156" s="22"/>
      <c r="H156" s="15"/>
      <c r="I156" s="15"/>
    </row>
    <row r="157" spans="1:9" s="12" customFormat="1" ht="25.5" customHeight="1">
      <c r="A157" s="20"/>
      <c r="B157" s="9"/>
      <c r="C157" s="11"/>
      <c r="D157" s="15"/>
      <c r="E157" s="21"/>
      <c r="F157" s="15"/>
      <c r="G157" s="22"/>
      <c r="H157" s="15"/>
      <c r="I157" s="15"/>
    </row>
    <row r="158" spans="1:9" s="12" customFormat="1" ht="25.5" customHeight="1">
      <c r="A158" s="20"/>
      <c r="B158" s="9"/>
      <c r="C158" s="11"/>
      <c r="D158" s="15"/>
      <c r="E158" s="21"/>
      <c r="F158" s="15"/>
      <c r="G158" s="22"/>
      <c r="H158" s="15"/>
      <c r="I158" s="15"/>
    </row>
    <row r="159" spans="1:9" s="12" customFormat="1" ht="25.5" customHeight="1">
      <c r="A159" s="20"/>
      <c r="B159" s="32"/>
      <c r="C159" s="20"/>
      <c r="D159" s="15"/>
      <c r="E159" s="21"/>
      <c r="F159" s="15"/>
      <c r="G159" s="22"/>
      <c r="H159" s="15"/>
      <c r="I159" s="15"/>
    </row>
    <row r="160" spans="1:9" s="12" customFormat="1" ht="25.5" customHeight="1">
      <c r="A160" s="20"/>
      <c r="B160" s="32"/>
      <c r="C160" s="20"/>
      <c r="D160" s="15"/>
      <c r="E160" s="21"/>
      <c r="F160" s="15"/>
      <c r="G160" s="22"/>
      <c r="H160" s="15"/>
      <c r="I160" s="15"/>
    </row>
    <row r="161" spans="1:9" s="12" customFormat="1" ht="25.5" customHeight="1">
      <c r="A161" s="20"/>
      <c r="B161" s="32"/>
      <c r="C161" s="20"/>
      <c r="D161" s="15"/>
      <c r="E161" s="21"/>
      <c r="F161" s="15"/>
      <c r="G161" s="22"/>
      <c r="H161" s="15"/>
      <c r="I161" s="15"/>
    </row>
    <row r="162" spans="1:9" s="12" customFormat="1" ht="25.5" customHeight="1">
      <c r="A162" s="20"/>
      <c r="B162" s="32"/>
      <c r="C162" s="20"/>
      <c r="D162" s="15"/>
      <c r="E162" s="21"/>
      <c r="F162" s="15"/>
      <c r="G162" s="22"/>
      <c r="H162" s="15"/>
      <c r="I162" s="15"/>
    </row>
    <row r="163" spans="1:9" s="12" customFormat="1" ht="25.5" customHeight="1">
      <c r="A163" s="20"/>
      <c r="B163" s="32"/>
      <c r="C163" s="20"/>
      <c r="D163" s="15"/>
      <c r="E163" s="21"/>
      <c r="F163" s="15"/>
      <c r="G163" s="22"/>
      <c r="H163" s="15"/>
      <c r="I163" s="15"/>
    </row>
    <row r="164" spans="1:9" s="12" customFormat="1" ht="25.5" customHeight="1">
      <c r="A164" s="20"/>
      <c r="B164" s="32"/>
      <c r="C164" s="11"/>
      <c r="D164" s="15"/>
      <c r="E164" s="21"/>
      <c r="F164" s="15"/>
      <c r="G164" s="22"/>
      <c r="H164" s="15"/>
      <c r="I164" s="15"/>
    </row>
    <row r="165" spans="1:9" s="12" customFormat="1" ht="25.5" customHeight="1">
      <c r="A165" s="20"/>
      <c r="B165" s="32"/>
      <c r="C165" s="11"/>
      <c r="D165" s="15"/>
      <c r="E165" s="21"/>
      <c r="F165" s="15"/>
      <c r="G165" s="22"/>
      <c r="H165" s="15"/>
      <c r="I165" s="15"/>
    </row>
    <row r="166" spans="1:9" s="12" customFormat="1" ht="25.5" customHeight="1">
      <c r="A166" s="20"/>
      <c r="B166" s="32"/>
      <c r="C166" s="11"/>
      <c r="D166" s="15"/>
      <c r="E166" s="21"/>
      <c r="F166" s="15"/>
      <c r="G166" s="22"/>
      <c r="H166" s="15"/>
      <c r="I166" s="15"/>
    </row>
    <row r="167" spans="1:9" s="12" customFormat="1" ht="25.5" customHeight="1">
      <c r="A167" s="20"/>
      <c r="B167" s="28"/>
      <c r="C167" s="21"/>
      <c r="D167" s="15"/>
      <c r="E167" s="21"/>
      <c r="F167" s="15"/>
      <c r="G167" s="22"/>
      <c r="H167" s="15"/>
      <c r="I167" s="15"/>
    </row>
    <row r="168" spans="1:10" s="37" customFormat="1" ht="25.5" customHeight="1">
      <c r="A168" s="20"/>
      <c r="B168" s="32"/>
      <c r="C168" s="21"/>
      <c r="D168" s="15"/>
      <c r="E168" s="21"/>
      <c r="F168" s="15"/>
      <c r="G168" s="22"/>
      <c r="H168" s="15"/>
      <c r="I168" s="15"/>
      <c r="J168" s="40"/>
    </row>
    <row r="169" spans="1:9" s="12" customFormat="1" ht="25.5" customHeight="1">
      <c r="A169" s="20"/>
      <c r="B169" s="9"/>
      <c r="C169" s="21"/>
      <c r="D169" s="15"/>
      <c r="E169" s="21"/>
      <c r="F169" s="15"/>
      <c r="G169" s="22"/>
      <c r="H169" s="15"/>
      <c r="I169" s="15"/>
    </row>
    <row r="170" spans="1:9" s="12" customFormat="1" ht="25.5" customHeight="1">
      <c r="A170" s="20"/>
      <c r="B170" s="32"/>
      <c r="C170" s="21"/>
      <c r="D170" s="15"/>
      <c r="E170" s="21"/>
      <c r="F170" s="15"/>
      <c r="G170" s="22"/>
      <c r="H170" s="15"/>
      <c r="I170" s="15"/>
    </row>
    <row r="171" spans="1:9" s="12" customFormat="1" ht="25.5" customHeight="1">
      <c r="A171" s="20"/>
      <c r="B171" s="32"/>
      <c r="C171" s="21"/>
      <c r="D171" s="15"/>
      <c r="E171" s="21"/>
      <c r="F171" s="15"/>
      <c r="G171" s="22"/>
      <c r="H171" s="15"/>
      <c r="I171" s="15"/>
    </row>
    <row r="172" spans="1:9" s="12" customFormat="1" ht="25.5" customHeight="1">
      <c r="A172" s="20"/>
      <c r="B172" s="32"/>
      <c r="C172" s="11"/>
      <c r="D172" s="15"/>
      <c r="E172" s="21"/>
      <c r="F172" s="15"/>
      <c r="G172" s="22"/>
      <c r="H172" s="15"/>
      <c r="I172" s="15"/>
    </row>
    <row r="173" spans="1:9" s="12" customFormat="1" ht="25.5" customHeight="1">
      <c r="A173" s="20"/>
      <c r="B173" s="32"/>
      <c r="C173" s="11"/>
      <c r="D173" s="15"/>
      <c r="E173" s="21"/>
      <c r="F173" s="15"/>
      <c r="G173" s="22"/>
      <c r="H173" s="15"/>
      <c r="I173" s="15"/>
    </row>
    <row r="174" spans="1:9" s="12" customFormat="1" ht="25.5" customHeight="1">
      <c r="A174" s="20"/>
      <c r="B174" s="32"/>
      <c r="C174" s="11"/>
      <c r="D174" s="15"/>
      <c r="E174" s="21"/>
      <c r="F174" s="15"/>
      <c r="G174" s="22"/>
      <c r="H174" s="15"/>
      <c r="I174" s="15"/>
    </row>
    <row r="175" spans="1:9" s="12" customFormat="1" ht="25.5" customHeight="1">
      <c r="A175" s="20"/>
      <c r="B175" s="32"/>
      <c r="C175" s="11"/>
      <c r="D175" s="15"/>
      <c r="E175" s="21"/>
      <c r="F175" s="15"/>
      <c r="G175" s="22"/>
      <c r="H175" s="15"/>
      <c r="I175" s="15"/>
    </row>
    <row r="176" spans="1:9" s="12" customFormat="1" ht="25.5" customHeight="1">
      <c r="A176" s="20"/>
      <c r="B176" s="32"/>
      <c r="C176" s="11"/>
      <c r="D176" s="15"/>
      <c r="E176" s="21"/>
      <c r="F176" s="15"/>
      <c r="G176" s="22"/>
      <c r="H176" s="15"/>
      <c r="I176" s="15"/>
    </row>
    <row r="177" spans="1:9" s="12" customFormat="1" ht="25.5" customHeight="1">
      <c r="A177" s="20"/>
      <c r="B177" s="32"/>
      <c r="C177" s="20"/>
      <c r="D177" s="15"/>
      <c r="E177" s="21"/>
      <c r="F177" s="15"/>
      <c r="G177" s="22"/>
      <c r="H177" s="15"/>
      <c r="I177" s="15"/>
    </row>
    <row r="178" spans="1:9" s="12" customFormat="1" ht="25.5" customHeight="1">
      <c r="A178" s="20"/>
      <c r="B178" s="32"/>
      <c r="C178" s="11"/>
      <c r="D178" s="15"/>
      <c r="E178" s="21"/>
      <c r="F178" s="15"/>
      <c r="G178" s="22"/>
      <c r="H178" s="15"/>
      <c r="I178" s="15"/>
    </row>
    <row r="179" spans="1:9" s="12" customFormat="1" ht="25.5" customHeight="1">
      <c r="A179" s="20"/>
      <c r="B179" s="32"/>
      <c r="C179" s="11"/>
      <c r="D179" s="15"/>
      <c r="E179" s="21"/>
      <c r="F179" s="15"/>
      <c r="G179" s="22"/>
      <c r="H179" s="15"/>
      <c r="I179" s="15"/>
    </row>
    <row r="180" spans="1:9" s="12" customFormat="1" ht="25.5" customHeight="1">
      <c r="A180" s="20"/>
      <c r="B180" s="32"/>
      <c r="C180" s="11"/>
      <c r="D180" s="15"/>
      <c r="E180" s="21"/>
      <c r="F180" s="15"/>
      <c r="G180" s="22"/>
      <c r="H180" s="15"/>
      <c r="I180" s="15"/>
    </row>
    <row r="181" spans="1:9" s="12" customFormat="1" ht="25.5" customHeight="1">
      <c r="A181" s="20"/>
      <c r="B181" s="32"/>
      <c r="C181" s="11"/>
      <c r="D181" s="15"/>
      <c r="E181" s="21"/>
      <c r="F181" s="15"/>
      <c r="G181" s="22"/>
      <c r="H181" s="15"/>
      <c r="I181" s="15"/>
    </row>
    <row r="182" spans="1:9" s="12" customFormat="1" ht="25.5" customHeight="1">
      <c r="A182" s="20"/>
      <c r="B182" s="32"/>
      <c r="C182" s="11"/>
      <c r="D182" s="15"/>
      <c r="E182" s="21"/>
      <c r="F182" s="15"/>
      <c r="G182" s="22"/>
      <c r="H182" s="15"/>
      <c r="I182" s="15"/>
    </row>
    <row r="183" spans="1:9" s="12" customFormat="1" ht="25.5" customHeight="1">
      <c r="A183" s="20"/>
      <c r="B183" s="32"/>
      <c r="C183" s="21"/>
      <c r="D183" s="15"/>
      <c r="E183" s="21"/>
      <c r="F183" s="15"/>
      <c r="G183" s="22"/>
      <c r="H183" s="15"/>
      <c r="I183" s="15"/>
    </row>
    <row r="184" spans="1:9" s="12" customFormat="1" ht="25.5" customHeight="1">
      <c r="A184" s="20"/>
      <c r="B184" s="32"/>
      <c r="C184" s="21"/>
      <c r="D184" s="15"/>
      <c r="E184" s="21"/>
      <c r="F184" s="15"/>
      <c r="G184" s="22"/>
      <c r="H184" s="15"/>
      <c r="I184" s="15"/>
    </row>
    <row r="185" spans="1:9" s="12" customFormat="1" ht="25.5" customHeight="1">
      <c r="A185" s="20"/>
      <c r="B185" s="32"/>
      <c r="C185" s="21"/>
      <c r="D185" s="15"/>
      <c r="E185" s="21"/>
      <c r="F185" s="15"/>
      <c r="G185" s="22"/>
      <c r="H185" s="15"/>
      <c r="I185" s="15"/>
    </row>
    <row r="186" spans="1:9" s="12" customFormat="1" ht="25.5" customHeight="1">
      <c r="A186" s="20"/>
      <c r="B186" s="32"/>
      <c r="C186" s="21"/>
      <c r="D186" s="15"/>
      <c r="E186" s="21"/>
      <c r="F186" s="15"/>
      <c r="G186" s="22"/>
      <c r="H186" s="15"/>
      <c r="I186" s="15"/>
    </row>
    <row r="187" spans="1:9" s="12" customFormat="1" ht="25.5" customHeight="1">
      <c r="A187" s="20"/>
      <c r="B187" s="32"/>
      <c r="C187" s="11"/>
      <c r="D187" s="15"/>
      <c r="E187" s="21"/>
      <c r="F187" s="15"/>
      <c r="G187" s="22"/>
      <c r="H187" s="15"/>
      <c r="I187" s="15"/>
    </row>
    <row r="188" spans="1:9" s="12" customFormat="1" ht="25.5" customHeight="1">
      <c r="A188" s="20"/>
      <c r="B188" s="32"/>
      <c r="C188" s="11"/>
      <c r="D188" s="15"/>
      <c r="E188" s="21"/>
      <c r="F188" s="15"/>
      <c r="G188" s="22"/>
      <c r="H188" s="15"/>
      <c r="I188" s="15"/>
    </row>
    <row r="189" spans="1:9" s="12" customFormat="1" ht="25.5" customHeight="1">
      <c r="A189" s="20"/>
      <c r="B189" s="32"/>
      <c r="C189" s="11"/>
      <c r="D189" s="15"/>
      <c r="E189" s="21"/>
      <c r="F189" s="15"/>
      <c r="G189" s="22"/>
      <c r="H189" s="15"/>
      <c r="I189" s="15"/>
    </row>
    <row r="190" spans="1:9" s="12" customFormat="1" ht="25.5" customHeight="1">
      <c r="A190" s="20"/>
      <c r="B190" s="32"/>
      <c r="C190" s="11"/>
      <c r="D190" s="15"/>
      <c r="E190" s="21"/>
      <c r="F190" s="15"/>
      <c r="G190" s="22"/>
      <c r="H190" s="15"/>
      <c r="I190" s="15"/>
    </row>
    <row r="191" spans="1:9" s="12" customFormat="1" ht="25.5" customHeight="1">
      <c r="A191" s="20"/>
      <c r="B191" s="32"/>
      <c r="C191" s="11"/>
      <c r="D191" s="15"/>
      <c r="E191" s="21"/>
      <c r="F191" s="15"/>
      <c r="G191" s="22"/>
      <c r="H191" s="15"/>
      <c r="I191" s="15"/>
    </row>
    <row r="192" spans="1:9" s="12" customFormat="1" ht="25.5" customHeight="1">
      <c r="A192" s="20"/>
      <c r="B192" s="32"/>
      <c r="C192" s="11"/>
      <c r="D192" s="15"/>
      <c r="E192" s="21"/>
      <c r="F192" s="15"/>
      <c r="G192" s="22"/>
      <c r="H192" s="15"/>
      <c r="I192" s="15"/>
    </row>
    <row r="193" spans="1:9" s="12" customFormat="1" ht="25.5" customHeight="1">
      <c r="A193" s="20"/>
      <c r="B193" s="32"/>
      <c r="C193" s="11"/>
      <c r="D193" s="15"/>
      <c r="E193" s="21"/>
      <c r="F193" s="15"/>
      <c r="G193" s="22"/>
      <c r="H193" s="15"/>
      <c r="I193" s="15"/>
    </row>
    <row r="194" spans="1:9" s="12" customFormat="1" ht="25.5" customHeight="1">
      <c r="A194" s="20"/>
      <c r="B194" s="21"/>
      <c r="C194" s="21"/>
      <c r="D194" s="15"/>
      <c r="E194" s="21"/>
      <c r="F194" s="15"/>
      <c r="G194" s="22"/>
      <c r="H194" s="15"/>
      <c r="I194" s="15"/>
    </row>
    <row r="195" spans="1:9" s="12" customFormat="1" ht="25.5" customHeight="1">
      <c r="A195" s="20"/>
      <c r="B195" s="21"/>
      <c r="C195" s="21"/>
      <c r="D195" s="15"/>
      <c r="E195" s="21"/>
      <c r="F195" s="15"/>
      <c r="G195" s="22"/>
      <c r="H195" s="15"/>
      <c r="I195" s="15"/>
    </row>
    <row r="196" spans="1:9" s="12" customFormat="1" ht="25.5" customHeight="1">
      <c r="A196" s="20"/>
      <c r="B196" s="27"/>
      <c r="C196" s="21"/>
      <c r="D196" s="15"/>
      <c r="E196" s="21"/>
      <c r="F196" s="15"/>
      <c r="G196" s="22"/>
      <c r="H196" s="15"/>
      <c r="I196" s="15"/>
    </row>
    <row r="197" spans="1:9" s="12" customFormat="1" ht="25.5" customHeight="1">
      <c r="A197" s="20"/>
      <c r="B197" s="21"/>
      <c r="C197" s="21"/>
      <c r="D197" s="15"/>
      <c r="E197" s="21"/>
      <c r="F197" s="15"/>
      <c r="G197" s="22"/>
      <c r="H197" s="15"/>
      <c r="I197" s="15"/>
    </row>
    <row r="198" spans="1:9" s="12" customFormat="1" ht="25.5" customHeight="1">
      <c r="A198" s="20"/>
      <c r="B198" s="21"/>
      <c r="C198" s="21"/>
      <c r="D198" s="15"/>
      <c r="E198" s="21"/>
      <c r="F198" s="15"/>
      <c r="G198" s="22"/>
      <c r="H198" s="15"/>
      <c r="I198" s="15"/>
    </row>
    <row r="199" spans="1:9" s="12" customFormat="1" ht="25.5" customHeight="1">
      <c r="A199" s="20"/>
      <c r="B199" s="21"/>
      <c r="C199" s="21"/>
      <c r="D199" s="29"/>
      <c r="E199" s="30"/>
      <c r="F199" s="29"/>
      <c r="G199" s="22"/>
      <c r="H199" s="15"/>
      <c r="I199" s="15"/>
    </row>
    <row r="200" spans="1:9" s="12" customFormat="1" ht="25.5" customHeight="1">
      <c r="A200" s="20"/>
      <c r="B200" s="28"/>
      <c r="C200" s="21"/>
      <c r="D200" s="29"/>
      <c r="E200" s="30"/>
      <c r="F200" s="29"/>
      <c r="G200" s="22"/>
      <c r="H200" s="15"/>
      <c r="I200" s="15"/>
    </row>
    <row r="201" spans="1:9" s="12" customFormat="1" ht="25.5" customHeight="1">
      <c r="A201" s="20"/>
      <c r="B201" s="34"/>
      <c r="C201" s="21"/>
      <c r="D201" s="29"/>
      <c r="E201" s="30"/>
      <c r="F201" s="29"/>
      <c r="G201" s="22"/>
      <c r="H201" s="15"/>
      <c r="I201" s="15"/>
    </row>
    <row r="202" spans="1:9" s="12" customFormat="1" ht="25.5" customHeight="1">
      <c r="A202" s="20"/>
      <c r="B202" s="28"/>
      <c r="C202" s="21"/>
      <c r="D202" s="29"/>
      <c r="E202" s="30"/>
      <c r="F202" s="29"/>
      <c r="G202" s="22"/>
      <c r="H202" s="15"/>
      <c r="I202" s="15"/>
    </row>
    <row r="203" spans="1:9" s="12" customFormat="1" ht="25.5" customHeight="1">
      <c r="A203" s="20"/>
      <c r="B203" s="34"/>
      <c r="C203" s="21"/>
      <c r="D203" s="29"/>
      <c r="E203" s="30"/>
      <c r="F203" s="29"/>
      <c r="G203" s="22"/>
      <c r="H203" s="15"/>
      <c r="I203" s="15"/>
    </row>
    <row r="204" spans="1:9" s="12" customFormat="1" ht="25.5" customHeight="1">
      <c r="A204" s="20"/>
      <c r="B204" s="27"/>
      <c r="C204" s="21"/>
      <c r="D204" s="29"/>
      <c r="E204" s="30"/>
      <c r="F204" s="29"/>
      <c r="G204" s="22"/>
      <c r="H204" s="15"/>
      <c r="I204" s="15"/>
    </row>
    <row r="205" spans="1:9" s="12" customFormat="1" ht="25.5" customHeight="1">
      <c r="A205" s="20"/>
      <c r="B205" s="21"/>
      <c r="C205" s="21"/>
      <c r="D205" s="15"/>
      <c r="E205" s="21"/>
      <c r="F205" s="15"/>
      <c r="G205" s="22"/>
      <c r="H205" s="15"/>
      <c r="I205" s="15"/>
    </row>
    <row r="206" spans="1:9" s="12" customFormat="1" ht="25.5" customHeight="1">
      <c r="A206" s="20"/>
      <c r="B206" s="21"/>
      <c r="C206" s="21"/>
      <c r="D206" s="15"/>
      <c r="E206" s="21"/>
      <c r="F206" s="15"/>
      <c r="G206" s="22"/>
      <c r="H206" s="15"/>
      <c r="I206" s="15"/>
    </row>
    <row r="207" spans="1:9" s="12" customFormat="1" ht="25.5" customHeight="1">
      <c r="A207" s="20"/>
      <c r="B207" s="27"/>
      <c r="C207" s="21"/>
      <c r="D207" s="15"/>
      <c r="E207" s="21"/>
      <c r="F207" s="15"/>
      <c r="G207" s="22"/>
      <c r="H207" s="15"/>
      <c r="I207" s="15"/>
    </row>
    <row r="208" spans="1:9" s="12" customFormat="1" ht="25.5" customHeight="1">
      <c r="A208" s="20"/>
      <c r="B208" s="28"/>
      <c r="C208" s="21"/>
      <c r="D208" s="15"/>
      <c r="E208" s="21"/>
      <c r="F208" s="15"/>
      <c r="G208" s="22"/>
      <c r="H208" s="15"/>
      <c r="I208" s="15"/>
    </row>
    <row r="209" spans="1:9" s="12" customFormat="1" ht="25.5" customHeight="1">
      <c r="A209" s="20"/>
      <c r="B209" s="34"/>
      <c r="C209" s="21"/>
      <c r="D209" s="15"/>
      <c r="E209" s="21"/>
      <c r="F209" s="15"/>
      <c r="G209" s="22"/>
      <c r="H209" s="15"/>
      <c r="I209" s="15"/>
    </row>
    <row r="210" spans="1:9" s="12" customFormat="1" ht="25.5" customHeight="1">
      <c r="A210" s="20"/>
      <c r="B210" s="27"/>
      <c r="C210" s="21"/>
      <c r="D210" s="15"/>
      <c r="E210" s="21"/>
      <c r="F210" s="15"/>
      <c r="G210" s="22"/>
      <c r="H210" s="15"/>
      <c r="I210" s="15"/>
    </row>
    <row r="211" spans="1:9" s="12" customFormat="1" ht="25.5" customHeight="1">
      <c r="A211" s="20"/>
      <c r="B211" s="21"/>
      <c r="C211" s="21"/>
      <c r="D211" s="15"/>
      <c r="E211" s="21"/>
      <c r="F211" s="15"/>
      <c r="G211" s="22"/>
      <c r="H211" s="15"/>
      <c r="I211" s="15"/>
    </row>
    <row r="212" spans="1:9" s="12" customFormat="1" ht="25.5" customHeight="1">
      <c r="A212" s="20"/>
      <c r="B212" s="21"/>
      <c r="C212" s="21"/>
      <c r="D212" s="15"/>
      <c r="E212" s="21"/>
      <c r="F212" s="15"/>
      <c r="G212" s="22"/>
      <c r="H212" s="15"/>
      <c r="I212" s="15"/>
    </row>
    <row r="213" spans="1:9" s="12" customFormat="1" ht="25.5" customHeight="1">
      <c r="A213" s="20"/>
      <c r="B213" s="21"/>
      <c r="C213" s="21"/>
      <c r="D213" s="15"/>
      <c r="E213" s="21"/>
      <c r="F213" s="15"/>
      <c r="G213" s="22"/>
      <c r="H213" s="15"/>
      <c r="I213" s="15"/>
    </row>
    <row r="214" spans="1:9" s="12" customFormat="1" ht="25.5" customHeight="1">
      <c r="A214" s="20"/>
      <c r="B214" s="27"/>
      <c r="C214" s="21"/>
      <c r="D214" s="15"/>
      <c r="E214" s="21"/>
      <c r="F214" s="15"/>
      <c r="G214" s="22"/>
      <c r="H214" s="15"/>
      <c r="I214" s="15"/>
    </row>
    <row r="215" spans="1:9" s="12" customFormat="1" ht="25.5" customHeight="1">
      <c r="A215" s="20"/>
      <c r="B215" s="21"/>
      <c r="C215" s="21"/>
      <c r="D215" s="15"/>
      <c r="E215" s="21"/>
      <c r="F215" s="15"/>
      <c r="G215" s="22"/>
      <c r="H215" s="15"/>
      <c r="I215" s="15"/>
    </row>
    <row r="216" spans="1:9" s="12" customFormat="1" ht="25.5" customHeight="1">
      <c r="A216" s="20"/>
      <c r="B216" s="21"/>
      <c r="C216" s="21"/>
      <c r="D216" s="15"/>
      <c r="E216" s="21"/>
      <c r="F216" s="15"/>
      <c r="G216" s="22"/>
      <c r="H216" s="15"/>
      <c r="I216" s="15"/>
    </row>
    <row r="217" spans="1:9" s="12" customFormat="1" ht="25.5" customHeight="1">
      <c r="A217" s="20"/>
      <c r="B217" s="27"/>
      <c r="C217" s="21"/>
      <c r="D217" s="15"/>
      <c r="E217" s="21"/>
      <c r="F217" s="15"/>
      <c r="G217" s="22"/>
      <c r="H217" s="15"/>
      <c r="I217" s="15"/>
    </row>
    <row r="218" spans="1:9" s="12" customFormat="1" ht="25.5" customHeight="1">
      <c r="A218" s="20"/>
      <c r="B218" s="21"/>
      <c r="C218" s="21"/>
      <c r="D218" s="15"/>
      <c r="E218" s="21"/>
      <c r="F218" s="15"/>
      <c r="G218" s="22"/>
      <c r="H218" s="15"/>
      <c r="I218" s="15"/>
    </row>
    <row r="219" spans="1:9" s="12" customFormat="1" ht="25.5" customHeight="1">
      <c r="A219" s="20"/>
      <c r="B219" s="27"/>
      <c r="C219" s="21"/>
      <c r="D219" s="15"/>
      <c r="E219" s="21"/>
      <c r="F219" s="15"/>
      <c r="G219" s="22"/>
      <c r="H219" s="15"/>
      <c r="I219" s="15"/>
    </row>
    <row r="220" spans="1:9" s="12" customFormat="1" ht="25.5" customHeight="1">
      <c r="A220" s="20"/>
      <c r="B220" s="21"/>
      <c r="C220" s="21"/>
      <c r="D220" s="15"/>
      <c r="E220" s="21"/>
      <c r="F220" s="15"/>
      <c r="G220" s="22"/>
      <c r="H220" s="15"/>
      <c r="I220" s="15"/>
    </row>
    <row r="221" spans="1:9" s="12" customFormat="1" ht="25.5" customHeight="1">
      <c r="A221" s="20"/>
      <c r="B221" s="21"/>
      <c r="C221" s="21"/>
      <c r="D221" s="15"/>
      <c r="E221" s="21"/>
      <c r="F221" s="15"/>
      <c r="G221" s="22"/>
      <c r="H221" s="15"/>
      <c r="I221" s="15"/>
    </row>
    <row r="222" spans="1:9" s="12" customFormat="1" ht="25.5" customHeight="1">
      <c r="A222" s="20"/>
      <c r="B222" s="21"/>
      <c r="C222" s="21"/>
      <c r="D222" s="15"/>
      <c r="E222" s="21"/>
      <c r="F222" s="15"/>
      <c r="G222" s="22"/>
      <c r="H222" s="15"/>
      <c r="I222" s="15"/>
    </row>
    <row r="223" spans="1:9" s="12" customFormat="1" ht="25.5" customHeight="1">
      <c r="A223" s="20"/>
      <c r="B223" s="21"/>
      <c r="C223" s="21"/>
      <c r="D223" s="15"/>
      <c r="E223" s="21"/>
      <c r="F223" s="15"/>
      <c r="G223" s="22"/>
      <c r="H223" s="15"/>
      <c r="I223" s="15"/>
    </row>
    <row r="224" spans="1:9" s="12" customFormat="1" ht="25.5" customHeight="1">
      <c r="A224" s="20"/>
      <c r="B224" s="21"/>
      <c r="C224" s="21"/>
      <c r="D224" s="15"/>
      <c r="E224" s="21"/>
      <c r="F224" s="15"/>
      <c r="G224" s="22"/>
      <c r="H224" s="15"/>
      <c r="I224" s="15"/>
    </row>
    <row r="225" spans="1:9" s="12" customFormat="1" ht="25.5" customHeight="1">
      <c r="A225" s="20"/>
      <c r="B225" s="21"/>
      <c r="C225" s="21"/>
      <c r="D225" s="15"/>
      <c r="E225" s="21"/>
      <c r="F225" s="15"/>
      <c r="G225" s="22"/>
      <c r="H225" s="15"/>
      <c r="I225" s="15"/>
    </row>
    <row r="226" spans="1:9" s="12" customFormat="1" ht="25.5" customHeight="1">
      <c r="A226" s="20"/>
      <c r="B226" s="21"/>
      <c r="C226" s="21"/>
      <c r="D226" s="15"/>
      <c r="E226" s="21"/>
      <c r="F226" s="15"/>
      <c r="G226" s="22"/>
      <c r="H226" s="15"/>
      <c r="I226" s="15"/>
    </row>
    <row r="227" spans="1:9" s="12" customFormat="1" ht="25.5" customHeight="1">
      <c r="A227" s="20"/>
      <c r="B227" s="21"/>
      <c r="C227" s="21"/>
      <c r="D227" s="15"/>
      <c r="E227" s="21"/>
      <c r="F227" s="15"/>
      <c r="G227" s="22"/>
      <c r="H227" s="15"/>
      <c r="I227" s="15"/>
    </row>
    <row r="228" spans="1:9" s="12" customFormat="1" ht="25.5" customHeight="1">
      <c r="A228" s="11"/>
      <c r="B228" s="9"/>
      <c r="C228" s="37"/>
      <c r="D228" s="14"/>
      <c r="E228" s="9"/>
      <c r="F228" s="14"/>
      <c r="G228" s="23"/>
      <c r="H228" s="14"/>
      <c r="I228" s="14"/>
    </row>
    <row r="229" spans="1:9" s="12" customFormat="1" ht="25.5" customHeight="1">
      <c r="A229" s="11"/>
      <c r="B229" s="9"/>
      <c r="C229" s="37"/>
      <c r="D229" s="14"/>
      <c r="E229" s="9"/>
      <c r="F229" s="14"/>
      <c r="G229" s="23"/>
      <c r="H229" s="14"/>
      <c r="I229" s="14"/>
    </row>
    <row r="230" spans="1:9" s="12" customFormat="1" ht="25.5" customHeight="1">
      <c r="A230" s="11"/>
      <c r="B230" s="9"/>
      <c r="C230" s="37"/>
      <c r="D230" s="14"/>
      <c r="E230" s="9"/>
      <c r="F230" s="14"/>
      <c r="G230" s="23"/>
      <c r="H230" s="14"/>
      <c r="I230" s="14"/>
    </row>
    <row r="231" spans="1:9" s="12" customFormat="1" ht="25.5" customHeight="1">
      <c r="A231" s="11"/>
      <c r="B231" s="9"/>
      <c r="C231" s="37"/>
      <c r="D231" s="14"/>
      <c r="E231" s="9"/>
      <c r="F231" s="14"/>
      <c r="G231" s="23"/>
      <c r="H231" s="14"/>
      <c r="I231" s="14"/>
    </row>
    <row r="232" spans="1:9" s="12" customFormat="1" ht="25.5" customHeight="1">
      <c r="A232" s="11"/>
      <c r="B232" s="9"/>
      <c r="C232" s="37"/>
      <c r="D232" s="14"/>
      <c r="E232" s="9"/>
      <c r="F232" s="14"/>
      <c r="G232" s="23"/>
      <c r="H232" s="14"/>
      <c r="I232" s="14"/>
    </row>
    <row r="233" spans="1:9" s="12" customFormat="1" ht="25.5" customHeight="1">
      <c r="A233" s="11"/>
      <c r="B233" s="9"/>
      <c r="C233" s="37"/>
      <c r="D233" s="14"/>
      <c r="E233" s="9"/>
      <c r="F233" s="14"/>
      <c r="G233" s="23"/>
      <c r="H233" s="14"/>
      <c r="I233" s="14"/>
    </row>
    <row r="234" spans="1:9" s="12" customFormat="1" ht="25.5" customHeight="1">
      <c r="A234" s="11"/>
      <c r="B234" s="9"/>
      <c r="C234" s="37"/>
      <c r="D234" s="14"/>
      <c r="E234" s="9"/>
      <c r="F234" s="14"/>
      <c r="G234" s="23"/>
      <c r="H234" s="14"/>
      <c r="I234" s="14"/>
    </row>
    <row r="235" spans="1:9" s="12" customFormat="1" ht="25.5" customHeight="1">
      <c r="A235" s="11"/>
      <c r="B235" s="9"/>
      <c r="C235" s="37"/>
      <c r="D235" s="14"/>
      <c r="E235" s="9"/>
      <c r="F235" s="14"/>
      <c r="G235" s="23"/>
      <c r="H235" s="14"/>
      <c r="I235" s="14"/>
    </row>
    <row r="236" spans="1:9" s="12" customFormat="1" ht="25.5" customHeight="1">
      <c r="A236" s="11"/>
      <c r="B236" s="9"/>
      <c r="C236" s="37"/>
      <c r="D236" s="14"/>
      <c r="E236" s="9"/>
      <c r="F236" s="14"/>
      <c r="G236" s="23"/>
      <c r="H236" s="14"/>
      <c r="I236" s="14"/>
    </row>
    <row r="237" spans="1:9" s="12" customFormat="1" ht="25.5" customHeight="1">
      <c r="A237" s="11"/>
      <c r="B237" s="9"/>
      <c r="C237" s="37"/>
      <c r="D237" s="14"/>
      <c r="E237" s="9"/>
      <c r="F237" s="14"/>
      <c r="G237" s="23"/>
      <c r="H237" s="14"/>
      <c r="I237" s="14"/>
    </row>
    <row r="238" spans="1:9" s="12" customFormat="1" ht="25.5" customHeight="1">
      <c r="A238" s="11"/>
      <c r="B238" s="9"/>
      <c r="C238" s="37"/>
      <c r="D238" s="14"/>
      <c r="E238" s="9"/>
      <c r="F238" s="14"/>
      <c r="G238" s="23"/>
      <c r="H238" s="14"/>
      <c r="I238" s="14"/>
    </row>
    <row r="239" spans="1:9" s="12" customFormat="1" ht="25.5" customHeight="1">
      <c r="A239" s="11"/>
      <c r="B239" s="9"/>
      <c r="C239" s="37"/>
      <c r="D239" s="14"/>
      <c r="E239" s="9"/>
      <c r="F239" s="14"/>
      <c r="G239" s="23"/>
      <c r="H239" s="14"/>
      <c r="I239" s="14"/>
    </row>
    <row r="240" spans="1:9" s="12" customFormat="1" ht="25.5" customHeight="1">
      <c r="A240" s="11"/>
      <c r="B240" s="9"/>
      <c r="C240" s="37"/>
      <c r="D240" s="14"/>
      <c r="E240" s="9"/>
      <c r="F240" s="14"/>
      <c r="G240" s="23"/>
      <c r="H240" s="14"/>
      <c r="I240" s="14"/>
    </row>
    <row r="241" spans="1:9" s="12" customFormat="1" ht="25.5" customHeight="1">
      <c r="A241" s="11"/>
      <c r="B241" s="38"/>
      <c r="C241" s="39"/>
      <c r="D241" s="33"/>
      <c r="E241" s="9"/>
      <c r="F241" s="14"/>
      <c r="G241" s="23"/>
      <c r="H241" s="14"/>
      <c r="I241" s="14"/>
    </row>
    <row r="242" spans="1:9" s="12" customFormat="1" ht="25.5" customHeight="1">
      <c r="A242" s="11"/>
      <c r="B242" s="38"/>
      <c r="C242" s="39"/>
      <c r="D242" s="33"/>
      <c r="E242" s="9"/>
      <c r="F242" s="14"/>
      <c r="G242" s="23"/>
      <c r="H242" s="14"/>
      <c r="I242" s="14"/>
    </row>
    <row r="243" spans="1:9" s="12" customFormat="1" ht="25.5" customHeight="1">
      <c r="A243" s="11"/>
      <c r="B243" s="32"/>
      <c r="C243" s="39"/>
      <c r="D243" s="33"/>
      <c r="E243" s="9"/>
      <c r="F243" s="14"/>
      <c r="G243" s="23"/>
      <c r="H243" s="14"/>
      <c r="I243" s="14"/>
    </row>
    <row r="244" spans="1:9" s="12" customFormat="1" ht="25.5" customHeight="1">
      <c r="A244" s="11"/>
      <c r="B244" s="32"/>
      <c r="C244" s="39"/>
      <c r="D244" s="33"/>
      <c r="E244" s="9"/>
      <c r="F244" s="14"/>
      <c r="G244" s="23"/>
      <c r="H244" s="14"/>
      <c r="I244" s="14"/>
    </row>
    <row r="245" spans="1:9" s="12" customFormat="1" ht="25.5" customHeight="1">
      <c r="A245" s="11"/>
      <c r="B245" s="32"/>
      <c r="C245" s="39"/>
      <c r="D245" s="14"/>
      <c r="E245" s="9"/>
      <c r="F245" s="14"/>
      <c r="G245" s="23"/>
      <c r="H245" s="14"/>
      <c r="I245" s="14"/>
    </row>
    <row r="246" spans="1:9" s="12" customFormat="1" ht="25.5" customHeight="1">
      <c r="A246" s="20"/>
      <c r="B246" s="20"/>
      <c r="C246" s="20"/>
      <c r="D246" s="15"/>
      <c r="E246" s="21"/>
      <c r="F246" s="15"/>
      <c r="G246" s="22"/>
      <c r="H246" s="15"/>
      <c r="I246" s="15"/>
    </row>
    <row r="247" spans="1:9" s="12" customFormat="1" ht="25.5" customHeight="1">
      <c r="A247" s="11"/>
      <c r="B247" s="11"/>
      <c r="C247" s="11"/>
      <c r="D247" s="14"/>
      <c r="E247" s="9"/>
      <c r="F247" s="14"/>
      <c r="G247" s="23"/>
      <c r="H247" s="14"/>
      <c r="I247" s="14"/>
    </row>
    <row r="248" spans="1:9" s="12" customFormat="1" ht="25.5" customHeight="1">
      <c r="A248" s="20"/>
      <c r="B248" s="20"/>
      <c r="C248" s="20"/>
      <c r="D248" s="15"/>
      <c r="E248" s="21"/>
      <c r="F248" s="15"/>
      <c r="G248" s="22"/>
      <c r="H248" s="15"/>
      <c r="I248" s="15"/>
    </row>
    <row r="249" spans="1:9" s="12" customFormat="1" ht="25.5" customHeight="1">
      <c r="A249" s="20"/>
      <c r="B249" s="25"/>
      <c r="C249" s="20"/>
      <c r="D249" s="15"/>
      <c r="E249" s="21"/>
      <c r="F249" s="15"/>
      <c r="G249" s="22"/>
      <c r="H249" s="15"/>
      <c r="I249" s="15"/>
    </row>
    <row r="250" spans="1:9" s="12" customFormat="1" ht="25.5" customHeight="1">
      <c r="A250" s="20"/>
      <c r="B250" s="20"/>
      <c r="C250" s="20"/>
      <c r="D250" s="15"/>
      <c r="E250" s="21"/>
      <c r="F250" s="15"/>
      <c r="G250" s="22"/>
      <c r="H250" s="15"/>
      <c r="I250" s="15"/>
    </row>
    <row r="251" spans="1:9" s="12" customFormat="1" ht="25.5" customHeight="1">
      <c r="A251" s="20"/>
      <c r="B251" s="20"/>
      <c r="C251" s="20"/>
      <c r="D251" s="15"/>
      <c r="E251" s="21"/>
      <c r="F251" s="15"/>
      <c r="G251" s="22"/>
      <c r="H251" s="15"/>
      <c r="I251" s="15"/>
    </row>
    <row r="252" spans="1:9" s="12" customFormat="1" ht="25.5" customHeight="1">
      <c r="A252" s="20"/>
      <c r="B252" s="20"/>
      <c r="C252" s="20"/>
      <c r="D252" s="15"/>
      <c r="E252" s="21"/>
      <c r="F252" s="15"/>
      <c r="G252" s="22"/>
      <c r="H252" s="15"/>
      <c r="I252" s="15"/>
    </row>
    <row r="253" spans="1:9" s="12" customFormat="1" ht="25.5" customHeight="1">
      <c r="A253" s="20"/>
      <c r="B253" s="20"/>
      <c r="C253" s="20"/>
      <c r="D253" s="15"/>
      <c r="E253" s="21"/>
      <c r="F253" s="15"/>
      <c r="G253" s="22"/>
      <c r="H253" s="15"/>
      <c r="I253" s="15"/>
    </row>
    <row r="254" spans="1:9" s="12" customFormat="1" ht="25.5" customHeight="1">
      <c r="A254" s="20"/>
      <c r="B254" s="25"/>
      <c r="C254" s="20"/>
      <c r="D254" s="15"/>
      <c r="E254" s="21"/>
      <c r="F254" s="15"/>
      <c r="G254" s="22"/>
      <c r="H254" s="15"/>
      <c r="I254" s="15"/>
    </row>
    <row r="255" spans="1:9" s="12" customFormat="1" ht="25.5" customHeight="1">
      <c r="A255" s="20"/>
      <c r="B255" s="21"/>
      <c r="C255" s="20"/>
      <c r="D255" s="15"/>
      <c r="E255" s="21"/>
      <c r="F255" s="15"/>
      <c r="G255" s="22"/>
      <c r="H255" s="15"/>
      <c r="I255" s="15"/>
    </row>
    <row r="256" spans="1:9" s="12" customFormat="1" ht="25.5" customHeight="1">
      <c r="A256" s="20"/>
      <c r="B256" s="21"/>
      <c r="C256" s="20"/>
      <c r="D256" s="15"/>
      <c r="E256" s="21"/>
      <c r="F256" s="15"/>
      <c r="G256" s="22"/>
      <c r="H256" s="15"/>
      <c r="I256" s="15"/>
    </row>
    <row r="257" spans="1:9" s="12" customFormat="1" ht="25.5" customHeight="1">
      <c r="A257" s="20"/>
      <c r="B257" s="21"/>
      <c r="C257" s="20"/>
      <c r="D257" s="15"/>
      <c r="E257" s="21"/>
      <c r="F257" s="15"/>
      <c r="G257" s="22"/>
      <c r="H257" s="15"/>
      <c r="I257" s="15"/>
    </row>
    <row r="258" spans="1:9" s="12" customFormat="1" ht="25.5" customHeight="1">
      <c r="A258" s="20"/>
      <c r="B258" s="21"/>
      <c r="C258" s="20"/>
      <c r="D258" s="15"/>
      <c r="E258" s="21"/>
      <c r="F258" s="15"/>
      <c r="G258" s="22"/>
      <c r="H258" s="15"/>
      <c r="I258" s="15"/>
    </row>
    <row r="259" spans="1:9" s="12" customFormat="1" ht="25.5" customHeight="1">
      <c r="A259" s="20"/>
      <c r="B259" s="41"/>
      <c r="C259" s="20"/>
      <c r="D259" s="15"/>
      <c r="E259" s="21"/>
      <c r="F259" s="15"/>
      <c r="G259" s="22"/>
      <c r="H259" s="14"/>
      <c r="I259" s="15"/>
    </row>
    <row r="260" spans="1:9" s="12" customFormat="1" ht="25.5" customHeight="1">
      <c r="A260" s="20"/>
      <c r="B260" s="21"/>
      <c r="C260" s="20"/>
      <c r="D260" s="15"/>
      <c r="E260" s="21"/>
      <c r="F260" s="15"/>
      <c r="G260" s="22"/>
      <c r="H260" s="14"/>
      <c r="I260" s="15"/>
    </row>
    <row r="261" spans="1:9" s="12" customFormat="1" ht="25.5" customHeight="1">
      <c r="A261" s="20"/>
      <c r="B261" s="21"/>
      <c r="C261" s="20"/>
      <c r="D261" s="15"/>
      <c r="E261" s="21"/>
      <c r="F261" s="15"/>
      <c r="G261" s="22"/>
      <c r="H261" s="14"/>
      <c r="I261" s="15"/>
    </row>
    <row r="262" spans="1:9" s="12" customFormat="1" ht="25.5" customHeight="1">
      <c r="A262" s="20"/>
      <c r="B262" s="21"/>
      <c r="C262" s="20"/>
      <c r="D262" s="15"/>
      <c r="E262" s="21"/>
      <c r="F262" s="15"/>
      <c r="G262" s="22"/>
      <c r="H262" s="14"/>
      <c r="I262" s="15"/>
    </row>
    <row r="263" spans="1:9" s="12" customFormat="1" ht="25.5" customHeight="1">
      <c r="A263" s="20"/>
      <c r="B263" s="21"/>
      <c r="C263" s="20"/>
      <c r="D263" s="15"/>
      <c r="E263" s="21"/>
      <c r="F263" s="15"/>
      <c r="G263" s="22"/>
      <c r="H263" s="14"/>
      <c r="I263" s="15"/>
    </row>
    <row r="264" spans="1:9" s="12" customFormat="1" ht="25.5" customHeight="1">
      <c r="A264" s="20"/>
      <c r="B264" s="21"/>
      <c r="C264" s="20"/>
      <c r="D264" s="15"/>
      <c r="E264" s="21"/>
      <c r="F264" s="15"/>
      <c r="G264" s="22"/>
      <c r="H264" s="14"/>
      <c r="I264" s="15"/>
    </row>
    <row r="265" spans="1:9" s="12" customFormat="1" ht="25.5" customHeight="1">
      <c r="A265" s="20"/>
      <c r="B265" s="21"/>
      <c r="C265" s="20"/>
      <c r="D265" s="15"/>
      <c r="E265" s="21"/>
      <c r="F265" s="15"/>
      <c r="G265" s="22"/>
      <c r="H265" s="14"/>
      <c r="I265" s="15"/>
    </row>
    <row r="266" spans="1:9" s="12" customFormat="1" ht="25.5" customHeight="1">
      <c r="A266" s="20"/>
      <c r="B266" s="21"/>
      <c r="C266" s="20"/>
      <c r="D266" s="15"/>
      <c r="E266" s="21"/>
      <c r="F266" s="15"/>
      <c r="G266" s="22"/>
      <c r="H266" s="14"/>
      <c r="I266" s="15"/>
    </row>
    <row r="267" spans="1:9" s="12" customFormat="1" ht="25.5" customHeight="1">
      <c r="A267" s="20"/>
      <c r="B267" s="21"/>
      <c r="C267" s="20"/>
      <c r="D267" s="15"/>
      <c r="E267" s="21"/>
      <c r="F267" s="15"/>
      <c r="G267" s="22"/>
      <c r="H267" s="14"/>
      <c r="I267" s="15"/>
    </row>
    <row r="268" spans="1:9" s="12" customFormat="1" ht="25.5" customHeight="1">
      <c r="A268" s="20"/>
      <c r="B268" s="21"/>
      <c r="C268" s="20"/>
      <c r="D268" s="15"/>
      <c r="E268" s="21"/>
      <c r="F268" s="15"/>
      <c r="G268" s="22"/>
      <c r="H268" s="14"/>
      <c r="I268" s="15"/>
    </row>
    <row r="269" spans="1:9" s="12" customFormat="1" ht="25.5" customHeight="1">
      <c r="A269" s="20"/>
      <c r="B269" s="21"/>
      <c r="C269" s="20"/>
      <c r="D269" s="15"/>
      <c r="E269" s="21"/>
      <c r="F269" s="15"/>
      <c r="G269" s="22"/>
      <c r="H269" s="14"/>
      <c r="I269" s="15"/>
    </row>
    <row r="270" spans="1:9" s="12" customFormat="1" ht="25.5" customHeight="1">
      <c r="A270" s="15"/>
      <c r="B270" s="20"/>
      <c r="C270" s="15"/>
      <c r="D270" s="15"/>
      <c r="E270" s="42"/>
      <c r="F270" s="15"/>
      <c r="G270" s="22"/>
      <c r="H270" s="15"/>
      <c r="I270" s="15"/>
    </row>
    <row r="271" spans="1:9" s="12" customFormat="1" ht="25.5" customHeight="1">
      <c r="A271" s="14"/>
      <c r="B271" s="20"/>
      <c r="C271" s="14"/>
      <c r="D271" s="14"/>
      <c r="E271" s="43"/>
      <c r="F271" s="15"/>
      <c r="G271" s="23"/>
      <c r="H271" s="14"/>
      <c r="I271" s="15"/>
    </row>
    <row r="272" spans="1:9" s="12" customFormat="1" ht="25.5" customHeight="1">
      <c r="A272" s="14"/>
      <c r="B272" s="20"/>
      <c r="C272" s="14"/>
      <c r="D272" s="14"/>
      <c r="E272" s="43"/>
      <c r="F272" s="15"/>
      <c r="G272" s="23"/>
      <c r="H272" s="14"/>
      <c r="I272" s="15"/>
    </row>
    <row r="273" spans="1:9" s="12" customFormat="1" ht="25.5" customHeight="1">
      <c r="A273" s="15"/>
      <c r="B273" s="20"/>
      <c r="C273" s="15"/>
      <c r="D273" s="14"/>
      <c r="E273" s="43"/>
      <c r="F273" s="14"/>
      <c r="G273" s="23"/>
      <c r="H273" s="14"/>
      <c r="I273" s="15"/>
    </row>
    <row r="274" spans="1:9" s="12" customFormat="1" ht="25.5" customHeight="1">
      <c r="A274" s="15"/>
      <c r="B274" s="20"/>
      <c r="C274" s="15"/>
      <c r="D274" s="14"/>
      <c r="E274" s="43"/>
      <c r="F274" s="14"/>
      <c r="G274" s="23"/>
      <c r="H274" s="14"/>
      <c r="I274" s="15"/>
    </row>
    <row r="275" spans="1:9" s="12" customFormat="1" ht="25.5" customHeight="1">
      <c r="A275" s="15"/>
      <c r="B275" s="20"/>
      <c r="C275" s="15"/>
      <c r="D275" s="14"/>
      <c r="E275" s="42"/>
      <c r="F275" s="14"/>
      <c r="G275" s="22"/>
      <c r="H275" s="15"/>
      <c r="I275" s="15"/>
    </row>
    <row r="276" spans="1:9" s="12" customFormat="1" ht="25.5" customHeight="1">
      <c r="A276" s="15"/>
      <c r="B276" s="20"/>
      <c r="C276" s="15"/>
      <c r="D276" s="14"/>
      <c r="E276" s="42"/>
      <c r="F276" s="14"/>
      <c r="G276" s="22"/>
      <c r="H276" s="15"/>
      <c r="I276" s="15"/>
    </row>
    <row r="277" spans="1:9" s="12" customFormat="1" ht="25.5" customHeight="1">
      <c r="A277" s="15"/>
      <c r="B277" s="20"/>
      <c r="C277" s="15"/>
      <c r="D277" s="14"/>
      <c r="E277" s="42"/>
      <c r="F277" s="14"/>
      <c r="G277" s="22"/>
      <c r="H277" s="15"/>
      <c r="I277" s="15"/>
    </row>
    <row r="278" spans="1:9" s="12" customFormat="1" ht="25.5" customHeight="1">
      <c r="A278" s="20"/>
      <c r="B278" s="20"/>
      <c r="C278" s="15"/>
      <c r="D278" s="15"/>
      <c r="E278" s="42"/>
      <c r="F278" s="15"/>
      <c r="G278" s="22"/>
      <c r="H278" s="15"/>
      <c r="I278" s="15"/>
    </row>
    <row r="279" spans="1:9" s="12" customFormat="1" ht="25.5" customHeight="1">
      <c r="A279" s="20"/>
      <c r="B279" s="20"/>
      <c r="C279" s="15"/>
      <c r="D279" s="15"/>
      <c r="E279" s="42"/>
      <c r="F279" s="15"/>
      <c r="G279" s="22"/>
      <c r="H279" s="15"/>
      <c r="I279" s="15"/>
    </row>
    <row r="280" spans="1:9" s="12" customFormat="1" ht="25.5" customHeight="1">
      <c r="A280" s="20"/>
      <c r="B280" s="20"/>
      <c r="C280" s="15"/>
      <c r="D280" s="15"/>
      <c r="E280" s="42"/>
      <c r="F280" s="15"/>
      <c r="G280" s="22"/>
      <c r="H280" s="15"/>
      <c r="I280" s="15"/>
    </row>
    <row r="281" spans="1:9" s="12" customFormat="1" ht="25.5" customHeight="1">
      <c r="A281" s="20"/>
      <c r="B281" s="20"/>
      <c r="C281" s="15"/>
      <c r="D281" s="15"/>
      <c r="E281" s="42"/>
      <c r="F281" s="15"/>
      <c r="G281" s="26"/>
      <c r="H281" s="15"/>
      <c r="I281" s="15"/>
    </row>
    <row r="282" spans="1:9" s="12" customFormat="1" ht="25.5" customHeight="1">
      <c r="A282" s="20"/>
      <c r="B282" s="20"/>
      <c r="C282" s="15"/>
      <c r="D282" s="15"/>
      <c r="E282" s="42"/>
      <c r="F282" s="15"/>
      <c r="G282" s="26"/>
      <c r="H282" s="15"/>
      <c r="I282" s="15"/>
    </row>
    <row r="283" spans="1:9" s="12" customFormat="1" ht="25.5" customHeight="1">
      <c r="A283" s="44"/>
      <c r="B283" s="45"/>
      <c r="C283" s="18"/>
      <c r="D283" s="15"/>
      <c r="E283" s="46"/>
      <c r="F283" s="18"/>
      <c r="G283" s="47"/>
      <c r="H283" s="48"/>
      <c r="I283" s="18"/>
    </row>
    <row r="284" spans="1:9" s="12" customFormat="1" ht="25.5" customHeight="1">
      <c r="A284" s="44"/>
      <c r="B284" s="45"/>
      <c r="C284" s="18"/>
      <c r="D284" s="15"/>
      <c r="E284" s="46"/>
      <c r="F284" s="18"/>
      <c r="G284" s="47"/>
      <c r="H284" s="48"/>
      <c r="I284" s="18"/>
    </row>
    <row r="285" spans="1:9" s="12" customFormat="1" ht="25.5" customHeight="1">
      <c r="A285" s="44"/>
      <c r="B285" s="45"/>
      <c r="C285" s="18"/>
      <c r="D285" s="15"/>
      <c r="E285" s="46"/>
      <c r="F285" s="18"/>
      <c r="G285" s="47"/>
      <c r="H285" s="48"/>
      <c r="I285" s="18"/>
    </row>
    <row r="286" spans="1:9" s="12" customFormat="1" ht="25.5" customHeight="1">
      <c r="A286" s="44"/>
      <c r="B286" s="45"/>
      <c r="C286" s="18"/>
      <c r="D286" s="15"/>
      <c r="E286" s="46"/>
      <c r="F286" s="18"/>
      <c r="G286" s="47"/>
      <c r="H286" s="48"/>
      <c r="I286" s="18"/>
    </row>
    <row r="287" spans="1:9" s="12" customFormat="1" ht="25.5" customHeight="1">
      <c r="A287" s="44"/>
      <c r="B287" s="45"/>
      <c r="C287" s="18"/>
      <c r="D287" s="15"/>
      <c r="E287" s="46"/>
      <c r="F287" s="18"/>
      <c r="G287" s="47"/>
      <c r="H287" s="48"/>
      <c r="I287" s="18"/>
    </row>
    <row r="288" spans="1:9" s="12" customFormat="1" ht="25.5" customHeight="1">
      <c r="A288" s="44"/>
      <c r="B288" s="45"/>
      <c r="C288" s="18"/>
      <c r="D288" s="15"/>
      <c r="E288" s="46"/>
      <c r="F288" s="18"/>
      <c r="G288" s="47"/>
      <c r="H288" s="48"/>
      <c r="I288" s="18"/>
    </row>
    <row r="289" spans="1:9" s="12" customFormat="1" ht="25.5" customHeight="1">
      <c r="A289" s="44"/>
      <c r="B289" s="45"/>
      <c r="C289" s="18"/>
      <c r="D289" s="15"/>
      <c r="E289" s="46"/>
      <c r="F289" s="18"/>
      <c r="G289" s="47"/>
      <c r="H289" s="48"/>
      <c r="I289" s="18"/>
    </row>
    <row r="290" spans="1:9" s="12" customFormat="1" ht="25.5" customHeight="1">
      <c r="A290" s="44"/>
      <c r="B290" s="45"/>
      <c r="C290" s="18"/>
      <c r="D290" s="15"/>
      <c r="E290" s="46"/>
      <c r="F290" s="18"/>
      <c r="G290" s="47"/>
      <c r="H290" s="48"/>
      <c r="I290" s="18"/>
    </row>
    <row r="291" spans="1:9" s="12" customFormat="1" ht="25.5" customHeight="1">
      <c r="A291" s="44"/>
      <c r="B291" s="45"/>
      <c r="C291" s="18"/>
      <c r="D291" s="15"/>
      <c r="E291" s="46"/>
      <c r="F291" s="18"/>
      <c r="G291" s="47"/>
      <c r="H291" s="48"/>
      <c r="I291" s="18"/>
    </row>
    <row r="292" spans="1:9" s="12" customFormat="1" ht="25.5" customHeight="1">
      <c r="A292" s="44"/>
      <c r="B292" s="45"/>
      <c r="C292" s="18"/>
      <c r="D292" s="15"/>
      <c r="E292" s="46"/>
      <c r="F292" s="18"/>
      <c r="G292" s="47"/>
      <c r="H292" s="48"/>
      <c r="I292" s="18"/>
    </row>
    <row r="293" spans="1:9" s="12" customFormat="1" ht="25.5" customHeight="1">
      <c r="A293" s="44"/>
      <c r="B293" s="45"/>
      <c r="C293" s="18"/>
      <c r="D293" s="15"/>
      <c r="E293" s="46"/>
      <c r="F293" s="18"/>
      <c r="G293" s="47"/>
      <c r="H293" s="48"/>
      <c r="I293" s="18"/>
    </row>
    <row r="294" spans="1:9" s="12" customFormat="1" ht="25.5" customHeight="1">
      <c r="A294" s="44"/>
      <c r="B294" s="45"/>
      <c r="C294" s="18"/>
      <c r="D294" s="15"/>
      <c r="E294" s="46"/>
      <c r="F294" s="18"/>
      <c r="G294" s="47"/>
      <c r="H294" s="48"/>
      <c r="I294" s="18"/>
    </row>
    <row r="295" spans="1:9" s="12" customFormat="1" ht="25.5" customHeight="1">
      <c r="A295" s="44"/>
      <c r="B295" s="45"/>
      <c r="C295" s="18"/>
      <c r="D295" s="15"/>
      <c r="E295" s="49"/>
      <c r="F295" s="18"/>
      <c r="G295" s="47"/>
      <c r="H295" s="48"/>
      <c r="I295" s="18"/>
    </row>
    <row r="296" spans="1:9" s="12" customFormat="1" ht="25.5" customHeight="1">
      <c r="A296" s="44"/>
      <c r="B296" s="45"/>
      <c r="C296" s="18"/>
      <c r="D296" s="15"/>
      <c r="E296" s="49"/>
      <c r="F296" s="18"/>
      <c r="G296" s="47"/>
      <c r="H296" s="48"/>
      <c r="I296" s="18"/>
    </row>
    <row r="297" spans="1:9" s="12" customFormat="1" ht="25.5" customHeight="1">
      <c r="A297" s="44"/>
      <c r="B297" s="45"/>
      <c r="C297" s="18"/>
      <c r="D297" s="15"/>
      <c r="E297" s="49"/>
      <c r="F297" s="18"/>
      <c r="G297" s="47"/>
      <c r="H297" s="48"/>
      <c r="I297" s="18"/>
    </row>
    <row r="298" spans="1:9" s="12" customFormat="1" ht="25.5" customHeight="1">
      <c r="A298" s="44"/>
      <c r="B298" s="45"/>
      <c r="C298" s="18"/>
      <c r="D298" s="15"/>
      <c r="E298" s="49"/>
      <c r="F298" s="18"/>
      <c r="G298" s="47"/>
      <c r="H298" s="48"/>
      <c r="I298" s="18"/>
    </row>
    <row r="299" spans="1:9" s="12" customFormat="1" ht="25.5" customHeight="1">
      <c r="A299" s="44"/>
      <c r="B299" s="45"/>
      <c r="C299" s="18"/>
      <c r="D299" s="15"/>
      <c r="E299" s="49"/>
      <c r="F299" s="18"/>
      <c r="G299" s="47"/>
      <c r="H299" s="48"/>
      <c r="I299" s="18"/>
    </row>
    <row r="300" spans="1:9" s="12" customFormat="1" ht="25.5" customHeight="1">
      <c r="A300" s="44"/>
      <c r="B300" s="45"/>
      <c r="C300" s="18"/>
      <c r="D300" s="15"/>
      <c r="E300" s="49"/>
      <c r="F300" s="18"/>
      <c r="G300" s="47"/>
      <c r="H300" s="48"/>
      <c r="I300" s="18"/>
    </row>
    <row r="301" spans="1:9" s="12" customFormat="1" ht="25.5" customHeight="1">
      <c r="A301" s="44"/>
      <c r="B301" s="45"/>
      <c r="C301" s="18"/>
      <c r="D301" s="15"/>
      <c r="E301" s="49"/>
      <c r="F301" s="18"/>
      <c r="G301" s="47"/>
      <c r="H301" s="48"/>
      <c r="I301" s="18"/>
    </row>
    <row r="302" spans="1:9" s="12" customFormat="1" ht="25.5" customHeight="1">
      <c r="A302" s="44"/>
      <c r="B302" s="45"/>
      <c r="C302" s="18"/>
      <c r="D302" s="15"/>
      <c r="E302" s="49"/>
      <c r="F302" s="18"/>
      <c r="G302" s="47"/>
      <c r="H302" s="48"/>
      <c r="I302" s="18"/>
    </row>
    <row r="303" spans="1:9" s="12" customFormat="1" ht="25.5" customHeight="1">
      <c r="A303" s="44"/>
      <c r="B303" s="45"/>
      <c r="C303" s="18"/>
      <c r="D303" s="15"/>
      <c r="E303" s="49"/>
      <c r="F303" s="18"/>
      <c r="G303" s="47"/>
      <c r="H303" s="48"/>
      <c r="I303" s="18"/>
    </row>
    <row r="304" spans="1:9" s="12" customFormat="1" ht="25.5" customHeight="1">
      <c r="A304" s="44"/>
      <c r="B304" s="45"/>
      <c r="C304" s="18"/>
      <c r="D304" s="15"/>
      <c r="E304" s="49"/>
      <c r="F304" s="18"/>
      <c r="G304" s="47"/>
      <c r="H304" s="48"/>
      <c r="I304" s="18"/>
    </row>
    <row r="305" spans="1:9" s="12" customFormat="1" ht="25.5" customHeight="1">
      <c r="A305" s="44"/>
      <c r="B305" s="45"/>
      <c r="C305" s="18"/>
      <c r="D305" s="15"/>
      <c r="E305" s="49"/>
      <c r="F305" s="18"/>
      <c r="G305" s="47"/>
      <c r="H305" s="48"/>
      <c r="I305" s="18"/>
    </row>
    <row r="306" spans="1:9" s="12" customFormat="1" ht="25.5" customHeight="1">
      <c r="A306" s="44"/>
      <c r="B306" s="45"/>
      <c r="C306" s="18"/>
      <c r="D306" s="15"/>
      <c r="E306" s="49"/>
      <c r="F306" s="18"/>
      <c r="G306" s="47"/>
      <c r="H306" s="48"/>
      <c r="I306" s="18"/>
    </row>
    <row r="307" spans="1:9" s="12" customFormat="1" ht="25.5" customHeight="1">
      <c r="A307" s="44"/>
      <c r="B307" s="45"/>
      <c r="C307" s="18"/>
      <c r="D307" s="15"/>
      <c r="E307" s="49"/>
      <c r="F307" s="18"/>
      <c r="G307" s="47"/>
      <c r="H307" s="48"/>
      <c r="I307" s="18"/>
    </row>
    <row r="308" spans="1:9" s="12" customFormat="1" ht="25.5" customHeight="1">
      <c r="A308" s="44"/>
      <c r="B308" s="45"/>
      <c r="C308" s="18"/>
      <c r="D308" s="15"/>
      <c r="E308" s="49"/>
      <c r="F308" s="18"/>
      <c r="G308" s="47"/>
      <c r="H308" s="48"/>
      <c r="I308" s="18"/>
    </row>
    <row r="309" spans="1:9" s="12" customFormat="1" ht="25.5" customHeight="1">
      <c r="A309" s="44"/>
      <c r="B309" s="45"/>
      <c r="C309" s="18"/>
      <c r="D309" s="15"/>
      <c r="E309" s="49"/>
      <c r="F309" s="18"/>
      <c r="G309" s="47"/>
      <c r="H309" s="48"/>
      <c r="I309" s="18"/>
    </row>
    <row r="310" spans="1:9" s="12" customFormat="1" ht="25.5" customHeight="1">
      <c r="A310" s="44"/>
      <c r="B310" s="45"/>
      <c r="C310" s="18"/>
      <c r="D310" s="15"/>
      <c r="E310" s="49"/>
      <c r="F310" s="18"/>
      <c r="G310" s="47"/>
      <c r="H310" s="48"/>
      <c r="I310" s="18"/>
    </row>
    <row r="311" spans="1:9" s="12" customFormat="1" ht="25.5" customHeight="1">
      <c r="A311" s="44"/>
      <c r="B311" s="45"/>
      <c r="C311" s="18"/>
      <c r="D311" s="15"/>
      <c r="E311" s="49"/>
      <c r="F311" s="18"/>
      <c r="G311" s="47"/>
      <c r="H311" s="48"/>
      <c r="I311" s="18"/>
    </row>
    <row r="312" spans="1:9" s="12" customFormat="1" ht="25.5" customHeight="1">
      <c r="A312" s="44"/>
      <c r="B312" s="45"/>
      <c r="C312" s="18"/>
      <c r="D312" s="15"/>
      <c r="E312" s="49"/>
      <c r="F312" s="18"/>
      <c r="G312" s="47"/>
      <c r="H312" s="48"/>
      <c r="I312" s="18"/>
    </row>
    <row r="313" spans="1:9" s="12" customFormat="1" ht="25.5" customHeight="1">
      <c r="A313" s="44"/>
      <c r="B313" s="45"/>
      <c r="C313" s="18"/>
      <c r="D313" s="15"/>
      <c r="E313" s="49"/>
      <c r="F313" s="18"/>
      <c r="G313" s="47"/>
      <c r="H313" s="48"/>
      <c r="I313" s="18"/>
    </row>
    <row r="314" spans="1:9" s="12" customFormat="1" ht="25.5" customHeight="1">
      <c r="A314" s="44"/>
      <c r="B314" s="45"/>
      <c r="C314" s="18"/>
      <c r="D314" s="15"/>
      <c r="E314" s="49"/>
      <c r="F314" s="18"/>
      <c r="G314" s="47"/>
      <c r="H314" s="48"/>
      <c r="I314" s="18"/>
    </row>
    <row r="315" spans="1:9" s="12" customFormat="1" ht="25.5" customHeight="1">
      <c r="A315" s="44"/>
      <c r="B315" s="45"/>
      <c r="C315" s="18"/>
      <c r="D315" s="15"/>
      <c r="E315" s="49"/>
      <c r="F315" s="18"/>
      <c r="G315" s="47"/>
      <c r="H315" s="48"/>
      <c r="I315" s="18"/>
    </row>
    <row r="316" spans="1:9" s="12" customFormat="1" ht="25.5" customHeight="1">
      <c r="A316" s="44"/>
      <c r="B316" s="45"/>
      <c r="C316" s="18"/>
      <c r="D316" s="15"/>
      <c r="E316" s="49"/>
      <c r="F316" s="18"/>
      <c r="G316" s="47"/>
      <c r="H316" s="48"/>
      <c r="I316" s="18"/>
    </row>
    <row r="317" spans="1:9" s="12" customFormat="1" ht="25.5" customHeight="1">
      <c r="A317" s="44"/>
      <c r="B317" s="45"/>
      <c r="C317" s="18"/>
      <c r="D317" s="15"/>
      <c r="E317" s="49"/>
      <c r="F317" s="18"/>
      <c r="G317" s="47"/>
      <c r="H317" s="48"/>
      <c r="I317" s="18"/>
    </row>
    <row r="318" spans="1:9" s="12" customFormat="1" ht="25.5" customHeight="1">
      <c r="A318" s="44"/>
      <c r="B318" s="45"/>
      <c r="C318" s="18"/>
      <c r="D318" s="15"/>
      <c r="E318" s="49"/>
      <c r="F318" s="18"/>
      <c r="G318" s="47"/>
      <c r="H318" s="48"/>
      <c r="I318" s="18"/>
    </row>
    <row r="319" spans="1:9" s="12" customFormat="1" ht="25.5" customHeight="1">
      <c r="A319" s="44"/>
      <c r="B319" s="45"/>
      <c r="C319" s="18"/>
      <c r="D319" s="15"/>
      <c r="E319" s="49"/>
      <c r="F319" s="18"/>
      <c r="G319" s="47"/>
      <c r="H319" s="48"/>
      <c r="I319" s="18"/>
    </row>
    <row r="320" spans="1:9" s="12" customFormat="1" ht="25.5" customHeight="1">
      <c r="A320" s="44"/>
      <c r="B320" s="45"/>
      <c r="C320" s="18"/>
      <c r="D320" s="15"/>
      <c r="E320" s="49"/>
      <c r="F320" s="18"/>
      <c r="G320" s="47"/>
      <c r="H320" s="48"/>
      <c r="I320" s="18"/>
    </row>
    <row r="321" spans="1:9" s="12" customFormat="1" ht="25.5" customHeight="1">
      <c r="A321" s="44"/>
      <c r="B321" s="45"/>
      <c r="C321" s="18"/>
      <c r="D321" s="15"/>
      <c r="E321" s="49"/>
      <c r="F321" s="18"/>
      <c r="G321" s="47"/>
      <c r="H321" s="48"/>
      <c r="I321" s="18"/>
    </row>
    <row r="322" spans="1:9" s="12" customFormat="1" ht="25.5" customHeight="1">
      <c r="A322" s="44"/>
      <c r="B322" s="45"/>
      <c r="C322" s="18"/>
      <c r="D322" s="15"/>
      <c r="E322" s="49"/>
      <c r="F322" s="18"/>
      <c r="G322" s="47"/>
      <c r="H322" s="48"/>
      <c r="I322" s="18"/>
    </row>
    <row r="323" spans="1:9" s="12" customFormat="1" ht="25.5" customHeight="1">
      <c r="A323" s="44"/>
      <c r="B323" s="45"/>
      <c r="C323" s="18"/>
      <c r="D323" s="15"/>
      <c r="E323" s="49"/>
      <c r="F323" s="18"/>
      <c r="G323" s="47"/>
      <c r="H323" s="48"/>
      <c r="I323" s="18"/>
    </row>
    <row r="324" spans="1:9" s="12" customFormat="1" ht="25.5" customHeight="1">
      <c r="A324" s="44"/>
      <c r="B324" s="45"/>
      <c r="C324" s="18"/>
      <c r="D324" s="15"/>
      <c r="E324" s="49"/>
      <c r="F324" s="18"/>
      <c r="G324" s="47"/>
      <c r="H324" s="48"/>
      <c r="I324" s="18"/>
    </row>
    <row r="325" spans="1:9" s="12" customFormat="1" ht="25.5" customHeight="1">
      <c r="A325" s="44"/>
      <c r="B325" s="45"/>
      <c r="C325" s="18"/>
      <c r="D325" s="15"/>
      <c r="E325" s="49"/>
      <c r="F325" s="18"/>
      <c r="G325" s="47"/>
      <c r="H325" s="48"/>
      <c r="I325" s="18"/>
    </row>
    <row r="326" spans="1:9" s="12" customFormat="1" ht="25.5" customHeight="1">
      <c r="A326" s="44"/>
      <c r="B326" s="45"/>
      <c r="C326" s="18"/>
      <c r="D326" s="15"/>
      <c r="E326" s="49"/>
      <c r="F326" s="18"/>
      <c r="G326" s="47"/>
      <c r="H326" s="48"/>
      <c r="I326" s="18"/>
    </row>
    <row r="327" spans="1:9" s="12" customFormat="1" ht="25.5" customHeight="1">
      <c r="A327" s="44"/>
      <c r="B327" s="45"/>
      <c r="C327" s="18"/>
      <c r="D327" s="15"/>
      <c r="E327" s="49"/>
      <c r="F327" s="18"/>
      <c r="G327" s="47"/>
      <c r="H327" s="48"/>
      <c r="I327" s="18"/>
    </row>
    <row r="328" spans="1:9" s="12" customFormat="1" ht="25.5" customHeight="1">
      <c r="A328" s="44"/>
      <c r="B328" s="45"/>
      <c r="C328" s="18"/>
      <c r="D328" s="15"/>
      <c r="E328" s="49"/>
      <c r="F328" s="18"/>
      <c r="G328" s="47"/>
      <c r="H328" s="48"/>
      <c r="I328" s="18"/>
    </row>
    <row r="329" spans="1:9" s="12" customFormat="1" ht="25.5" customHeight="1">
      <c r="A329" s="44"/>
      <c r="B329" s="45"/>
      <c r="C329" s="18"/>
      <c r="D329" s="15"/>
      <c r="E329" s="49"/>
      <c r="F329" s="18"/>
      <c r="G329" s="47"/>
      <c r="H329" s="48"/>
      <c r="I329" s="18"/>
    </row>
    <row r="330" spans="1:9" s="12" customFormat="1" ht="25.5" customHeight="1">
      <c r="A330" s="44"/>
      <c r="B330" s="45"/>
      <c r="C330" s="18"/>
      <c r="D330" s="15"/>
      <c r="E330" s="49"/>
      <c r="F330" s="18"/>
      <c r="G330" s="47"/>
      <c r="H330" s="48"/>
      <c r="I330" s="18"/>
    </row>
    <row r="331" spans="1:9" s="12" customFormat="1" ht="25.5" customHeight="1">
      <c r="A331" s="44"/>
      <c r="B331" s="45"/>
      <c r="C331" s="18"/>
      <c r="D331" s="15"/>
      <c r="E331" s="49"/>
      <c r="F331" s="18"/>
      <c r="G331" s="47"/>
      <c r="H331" s="48"/>
      <c r="I331" s="18"/>
    </row>
    <row r="332" spans="1:9" s="12" customFormat="1" ht="25.5" customHeight="1">
      <c r="A332" s="44"/>
      <c r="B332" s="45"/>
      <c r="C332" s="18"/>
      <c r="D332" s="15"/>
      <c r="E332" s="49"/>
      <c r="F332" s="18"/>
      <c r="G332" s="47"/>
      <c r="H332" s="48"/>
      <c r="I332" s="18"/>
    </row>
    <row r="333" spans="1:9" s="12" customFormat="1" ht="25.5" customHeight="1">
      <c r="A333" s="44"/>
      <c r="B333" s="45"/>
      <c r="C333" s="18"/>
      <c r="D333" s="15"/>
      <c r="E333" s="49"/>
      <c r="F333" s="18"/>
      <c r="G333" s="47"/>
      <c r="H333" s="48"/>
      <c r="I333" s="18"/>
    </row>
    <row r="334" spans="1:9" s="12" customFormat="1" ht="25.5" customHeight="1">
      <c r="A334" s="44"/>
      <c r="B334" s="45"/>
      <c r="C334" s="18"/>
      <c r="D334" s="15"/>
      <c r="E334" s="49"/>
      <c r="F334" s="18"/>
      <c r="G334" s="47"/>
      <c r="H334" s="48"/>
      <c r="I334" s="18"/>
    </row>
    <row r="335" spans="1:9" s="12" customFormat="1" ht="25.5" customHeight="1">
      <c r="A335" s="44"/>
      <c r="B335" s="45"/>
      <c r="C335" s="18"/>
      <c r="D335" s="15"/>
      <c r="E335" s="49"/>
      <c r="F335" s="18"/>
      <c r="G335" s="47"/>
      <c r="H335" s="48"/>
      <c r="I335" s="18"/>
    </row>
    <row r="336" spans="1:9" s="12" customFormat="1" ht="25.5" customHeight="1">
      <c r="A336" s="44"/>
      <c r="B336" s="45"/>
      <c r="C336" s="18"/>
      <c r="D336" s="15"/>
      <c r="E336" s="49"/>
      <c r="F336" s="18"/>
      <c r="G336" s="47"/>
      <c r="H336" s="48"/>
      <c r="I336" s="18"/>
    </row>
    <row r="337" spans="1:9" s="12" customFormat="1" ht="25.5" customHeight="1">
      <c r="A337" s="44"/>
      <c r="B337" s="45"/>
      <c r="C337" s="18"/>
      <c r="D337" s="15"/>
      <c r="E337" s="49"/>
      <c r="F337" s="18"/>
      <c r="G337" s="47"/>
      <c r="H337" s="48"/>
      <c r="I337" s="18"/>
    </row>
    <row r="338" spans="1:9" s="12" customFormat="1" ht="25.5" customHeight="1">
      <c r="A338" s="44"/>
      <c r="B338" s="45"/>
      <c r="C338" s="18"/>
      <c r="D338" s="15"/>
      <c r="E338" s="49"/>
      <c r="F338" s="18"/>
      <c r="G338" s="47"/>
      <c r="H338" s="48"/>
      <c r="I338" s="18"/>
    </row>
    <row r="339" spans="1:9" s="12" customFormat="1" ht="25.5" customHeight="1">
      <c r="A339" s="44"/>
      <c r="B339" s="45"/>
      <c r="C339" s="18"/>
      <c r="D339" s="15"/>
      <c r="E339" s="49"/>
      <c r="F339" s="18"/>
      <c r="G339" s="47"/>
      <c r="H339" s="48"/>
      <c r="I339" s="18"/>
    </row>
    <row r="340" spans="1:9" s="12" customFormat="1" ht="25.5" customHeight="1">
      <c r="A340" s="44"/>
      <c r="B340" s="45"/>
      <c r="C340" s="18"/>
      <c r="D340" s="15"/>
      <c r="E340" s="49"/>
      <c r="F340" s="18"/>
      <c r="G340" s="47"/>
      <c r="H340" s="48"/>
      <c r="I340" s="18"/>
    </row>
    <row r="341" spans="1:9" s="12" customFormat="1" ht="25.5" customHeight="1">
      <c r="A341" s="44"/>
      <c r="B341" s="45"/>
      <c r="C341" s="18"/>
      <c r="D341" s="15"/>
      <c r="E341" s="49"/>
      <c r="F341" s="18"/>
      <c r="G341" s="47"/>
      <c r="H341" s="48"/>
      <c r="I341" s="18"/>
    </row>
    <row r="342" spans="1:9" s="12" customFormat="1" ht="25.5" customHeight="1">
      <c r="A342" s="44"/>
      <c r="B342" s="45"/>
      <c r="C342" s="18"/>
      <c r="D342" s="15"/>
      <c r="E342" s="49"/>
      <c r="F342" s="18"/>
      <c r="G342" s="47"/>
      <c r="H342" s="48"/>
      <c r="I342" s="18"/>
    </row>
    <row r="343" spans="1:9" s="12" customFormat="1" ht="25.5" customHeight="1">
      <c r="A343" s="44"/>
      <c r="B343" s="45"/>
      <c r="C343" s="18"/>
      <c r="D343" s="15"/>
      <c r="E343" s="49"/>
      <c r="F343" s="18"/>
      <c r="G343" s="47"/>
      <c r="H343" s="48"/>
      <c r="I343" s="18"/>
    </row>
    <row r="344" spans="1:9" s="12" customFormat="1" ht="25.5" customHeight="1">
      <c r="A344" s="44"/>
      <c r="B344" s="45"/>
      <c r="C344" s="18"/>
      <c r="D344" s="15"/>
      <c r="E344" s="49"/>
      <c r="F344" s="18"/>
      <c r="G344" s="47"/>
      <c r="H344" s="48"/>
      <c r="I344" s="18"/>
    </row>
    <row r="345" spans="1:9" s="12" customFormat="1" ht="25.5" customHeight="1">
      <c r="A345" s="44"/>
      <c r="B345" s="45"/>
      <c r="C345" s="18"/>
      <c r="D345" s="15"/>
      <c r="E345" s="49"/>
      <c r="F345" s="18"/>
      <c r="G345" s="47"/>
      <c r="H345" s="48"/>
      <c r="I345" s="18"/>
    </row>
    <row r="346" spans="1:9" s="12" customFormat="1" ht="25.5" customHeight="1">
      <c r="A346" s="44"/>
      <c r="B346" s="45"/>
      <c r="C346" s="18"/>
      <c r="D346" s="15"/>
      <c r="E346" s="49"/>
      <c r="F346" s="18"/>
      <c r="G346" s="47"/>
      <c r="H346" s="48"/>
      <c r="I346" s="18"/>
    </row>
    <row r="347" spans="1:9" s="12" customFormat="1" ht="25.5" customHeight="1">
      <c r="A347" s="44"/>
      <c r="B347" s="45"/>
      <c r="C347" s="18"/>
      <c r="D347" s="15"/>
      <c r="E347" s="49"/>
      <c r="F347" s="18"/>
      <c r="G347" s="47"/>
      <c r="H347" s="48"/>
      <c r="I347" s="18"/>
    </row>
    <row r="348" spans="1:9" s="12" customFormat="1" ht="25.5" customHeight="1">
      <c r="A348" s="44"/>
      <c r="B348" s="45"/>
      <c r="C348" s="18"/>
      <c r="D348" s="15"/>
      <c r="E348" s="49"/>
      <c r="F348" s="18"/>
      <c r="G348" s="47"/>
      <c r="H348" s="48"/>
      <c r="I348" s="18"/>
    </row>
    <row r="349" spans="1:9" s="12" customFormat="1" ht="25.5" customHeight="1">
      <c r="A349" s="44"/>
      <c r="B349" s="45"/>
      <c r="C349" s="18"/>
      <c r="D349" s="15"/>
      <c r="E349" s="49"/>
      <c r="F349" s="18"/>
      <c r="G349" s="47"/>
      <c r="H349" s="48"/>
      <c r="I349" s="18"/>
    </row>
    <row r="350" spans="1:9" s="57" customFormat="1" ht="25.5" customHeight="1">
      <c r="A350" s="44"/>
      <c r="B350" s="45"/>
      <c r="C350" s="18"/>
      <c r="D350" s="15"/>
      <c r="E350" s="49"/>
      <c r="F350" s="18"/>
      <c r="G350" s="47"/>
      <c r="H350" s="48"/>
      <c r="I350" s="18"/>
    </row>
    <row r="351" spans="1:9" ht="16.5">
      <c r="A351" s="44"/>
      <c r="B351" s="45"/>
      <c r="C351" s="18"/>
      <c r="D351" s="15"/>
      <c r="E351" s="49"/>
      <c r="F351" s="18"/>
      <c r="G351" s="47"/>
      <c r="H351" s="48"/>
      <c r="I351" s="18"/>
    </row>
    <row r="352" spans="1:9" ht="16.5">
      <c r="A352" s="44"/>
      <c r="B352" s="45"/>
      <c r="C352" s="18"/>
      <c r="D352" s="15"/>
      <c r="E352" s="49"/>
      <c r="F352" s="18"/>
      <c r="G352" s="47"/>
      <c r="H352" s="48"/>
      <c r="I352" s="18"/>
    </row>
    <row r="353" spans="1:9" ht="16.5">
      <c r="A353" s="44"/>
      <c r="B353" s="45"/>
      <c r="C353" s="18"/>
      <c r="D353" s="15"/>
      <c r="E353" s="49"/>
      <c r="F353" s="18"/>
      <c r="G353" s="47"/>
      <c r="H353" s="48"/>
      <c r="I353" s="18"/>
    </row>
    <row r="354" spans="1:9" ht="16.5">
      <c r="A354" s="44"/>
      <c r="B354" s="45"/>
      <c r="C354" s="18"/>
      <c r="D354" s="15"/>
      <c r="E354" s="49"/>
      <c r="F354" s="18"/>
      <c r="G354" s="47"/>
      <c r="H354" s="48"/>
      <c r="I354" s="18"/>
    </row>
    <row r="355" spans="1:9" ht="16.5">
      <c r="A355" s="44"/>
      <c r="B355" s="45"/>
      <c r="C355" s="18"/>
      <c r="D355" s="15"/>
      <c r="E355" s="49"/>
      <c r="F355" s="18"/>
      <c r="G355" s="47"/>
      <c r="H355" s="48"/>
      <c r="I355" s="18"/>
    </row>
    <row r="356" spans="1:9" ht="16.5">
      <c r="A356" s="44"/>
      <c r="B356" s="45"/>
      <c r="C356" s="18"/>
      <c r="D356" s="15"/>
      <c r="E356" s="49"/>
      <c r="F356" s="18"/>
      <c r="G356" s="47"/>
      <c r="H356" s="48"/>
      <c r="I356" s="18"/>
    </row>
    <row r="357" spans="1:9" ht="16.5">
      <c r="A357" s="44"/>
      <c r="B357" s="45"/>
      <c r="C357" s="18"/>
      <c r="D357" s="15"/>
      <c r="E357" s="49"/>
      <c r="F357" s="18"/>
      <c r="G357" s="47"/>
      <c r="H357" s="48"/>
      <c r="I357" s="18"/>
    </row>
    <row r="358" spans="1:9" ht="16.5">
      <c r="A358" s="44"/>
      <c r="B358" s="45"/>
      <c r="C358" s="18"/>
      <c r="D358" s="15"/>
      <c r="E358" s="49"/>
      <c r="F358" s="18"/>
      <c r="G358" s="47"/>
      <c r="H358" s="48"/>
      <c r="I358" s="18"/>
    </row>
    <row r="359" spans="1:9" ht="16.5">
      <c r="A359" s="44"/>
      <c r="B359" s="45"/>
      <c r="C359" s="18"/>
      <c r="D359" s="15"/>
      <c r="E359" s="49"/>
      <c r="F359" s="18"/>
      <c r="G359" s="47"/>
      <c r="H359" s="48"/>
      <c r="I359" s="18"/>
    </row>
    <row r="360" spans="1:9" ht="16.5">
      <c r="A360" s="44"/>
      <c r="B360" s="45"/>
      <c r="C360" s="18"/>
      <c r="D360" s="15"/>
      <c r="E360" s="49"/>
      <c r="F360" s="18"/>
      <c r="G360" s="47"/>
      <c r="H360" s="48"/>
      <c r="I360" s="18"/>
    </row>
    <row r="361" spans="1:9" ht="16.5">
      <c r="A361" s="44"/>
      <c r="B361" s="45"/>
      <c r="C361" s="18"/>
      <c r="D361" s="15"/>
      <c r="E361" s="49"/>
      <c r="F361" s="18"/>
      <c r="G361" s="47"/>
      <c r="H361" s="48"/>
      <c r="I361" s="18"/>
    </row>
    <row r="362" spans="1:9" ht="16.5">
      <c r="A362" s="44"/>
      <c r="B362" s="45"/>
      <c r="C362" s="18"/>
      <c r="D362" s="15"/>
      <c r="E362" s="49"/>
      <c r="F362" s="18"/>
      <c r="G362" s="47"/>
      <c r="H362" s="48"/>
      <c r="I362" s="18"/>
    </row>
    <row r="363" spans="1:9" ht="16.5">
      <c r="A363" s="44"/>
      <c r="B363" s="45"/>
      <c r="C363" s="18"/>
      <c r="D363" s="15"/>
      <c r="E363" s="49"/>
      <c r="F363" s="18"/>
      <c r="G363" s="47"/>
      <c r="H363" s="48"/>
      <c r="I363" s="18"/>
    </row>
    <row r="364" spans="1:9" ht="16.5">
      <c r="A364" s="44"/>
      <c r="B364" s="45"/>
      <c r="C364" s="18"/>
      <c r="D364" s="15"/>
      <c r="E364" s="49"/>
      <c r="F364" s="18"/>
      <c r="G364" s="47"/>
      <c r="H364" s="48"/>
      <c r="I364" s="18"/>
    </row>
    <row r="365" spans="1:9" ht="16.5">
      <c r="A365" s="44"/>
      <c r="B365" s="45"/>
      <c r="C365" s="18"/>
      <c r="D365" s="15"/>
      <c r="E365" s="49"/>
      <c r="F365" s="18"/>
      <c r="G365" s="47"/>
      <c r="H365" s="48"/>
      <c r="I365" s="18"/>
    </row>
    <row r="366" spans="1:9" ht="16.5">
      <c r="A366" s="44"/>
      <c r="B366" s="45"/>
      <c r="C366" s="18"/>
      <c r="D366" s="15"/>
      <c r="E366" s="49"/>
      <c r="F366" s="18"/>
      <c r="G366" s="47"/>
      <c r="H366" s="48"/>
      <c r="I366" s="18"/>
    </row>
    <row r="367" spans="1:9" ht="16.5">
      <c r="A367" s="44"/>
      <c r="B367" s="45"/>
      <c r="C367" s="18"/>
      <c r="D367" s="15"/>
      <c r="E367" s="49"/>
      <c r="F367" s="18"/>
      <c r="G367" s="47"/>
      <c r="H367" s="48"/>
      <c r="I367" s="18"/>
    </row>
    <row r="368" spans="1:9" ht="16.5">
      <c r="A368" s="44"/>
      <c r="B368" s="45"/>
      <c r="C368" s="18"/>
      <c r="D368" s="15"/>
      <c r="E368" s="49"/>
      <c r="F368" s="18"/>
      <c r="G368" s="47"/>
      <c r="H368" s="48"/>
      <c r="I368" s="18"/>
    </row>
    <row r="369" spans="1:9" ht="16.5">
      <c r="A369" s="44"/>
      <c r="B369" s="45"/>
      <c r="C369" s="18"/>
      <c r="D369" s="15"/>
      <c r="E369" s="49"/>
      <c r="F369" s="18"/>
      <c r="G369" s="47"/>
      <c r="H369" s="48"/>
      <c r="I369" s="18"/>
    </row>
    <row r="370" spans="1:9" ht="16.5">
      <c r="A370" s="44"/>
      <c r="B370" s="45"/>
      <c r="C370" s="18"/>
      <c r="D370" s="15"/>
      <c r="E370" s="49"/>
      <c r="F370" s="18"/>
      <c r="G370" s="47"/>
      <c r="H370" s="48"/>
      <c r="I370" s="18"/>
    </row>
    <row r="371" spans="1:9" ht="16.5">
      <c r="A371" s="44"/>
      <c r="B371" s="45"/>
      <c r="C371" s="18"/>
      <c r="D371" s="15"/>
      <c r="E371" s="49"/>
      <c r="F371" s="18"/>
      <c r="G371" s="47"/>
      <c r="H371" s="48"/>
      <c r="I371" s="18"/>
    </row>
    <row r="372" spans="1:9" ht="16.5">
      <c r="A372" s="44"/>
      <c r="B372" s="45"/>
      <c r="C372" s="18"/>
      <c r="D372" s="15"/>
      <c r="E372" s="49"/>
      <c r="F372" s="18"/>
      <c r="G372" s="47"/>
      <c r="H372" s="48"/>
      <c r="I372" s="18"/>
    </row>
    <row r="373" spans="1:9" ht="16.5">
      <c r="A373" s="44"/>
      <c r="B373" s="45"/>
      <c r="C373" s="18"/>
      <c r="D373" s="15"/>
      <c r="E373" s="49"/>
      <c r="F373" s="18"/>
      <c r="G373" s="47"/>
      <c r="H373" s="48"/>
      <c r="I373" s="18"/>
    </row>
    <row r="374" spans="1:9" ht="16.5">
      <c r="A374" s="44"/>
      <c r="B374" s="45"/>
      <c r="C374" s="18"/>
      <c r="D374" s="15"/>
      <c r="E374" s="49"/>
      <c r="F374" s="18"/>
      <c r="G374" s="47"/>
      <c r="H374" s="48"/>
      <c r="I374" s="18"/>
    </row>
    <row r="375" spans="1:9" ht="16.5">
      <c r="A375" s="44"/>
      <c r="B375" s="45"/>
      <c r="C375" s="18"/>
      <c r="D375" s="15"/>
      <c r="E375" s="49"/>
      <c r="F375" s="18"/>
      <c r="G375" s="47"/>
      <c r="H375" s="48"/>
      <c r="I375" s="18"/>
    </row>
    <row r="376" spans="1:9" ht="16.5">
      <c r="A376" s="44"/>
      <c r="B376" s="45"/>
      <c r="C376" s="18"/>
      <c r="D376" s="15"/>
      <c r="E376" s="49"/>
      <c r="F376" s="18"/>
      <c r="G376" s="47"/>
      <c r="H376" s="48"/>
      <c r="I376" s="18"/>
    </row>
    <row r="377" spans="1:9" ht="16.5">
      <c r="A377" s="44"/>
      <c r="B377" s="45"/>
      <c r="C377" s="18"/>
      <c r="D377" s="15"/>
      <c r="E377" s="49"/>
      <c r="F377" s="18"/>
      <c r="G377" s="47"/>
      <c r="H377" s="48"/>
      <c r="I377" s="18"/>
    </row>
    <row r="378" spans="1:9" ht="16.5">
      <c r="A378" s="44"/>
      <c r="B378" s="45"/>
      <c r="C378" s="18"/>
      <c r="D378" s="15"/>
      <c r="E378" s="49"/>
      <c r="F378" s="18"/>
      <c r="G378" s="47"/>
      <c r="H378" s="48"/>
      <c r="I378" s="18"/>
    </row>
    <row r="379" spans="1:9" ht="16.5">
      <c r="A379" s="44"/>
      <c r="B379" s="45"/>
      <c r="C379" s="18"/>
      <c r="D379" s="15"/>
      <c r="E379" s="49"/>
      <c r="F379" s="18"/>
      <c r="G379" s="47"/>
      <c r="H379" s="48"/>
      <c r="I379" s="18"/>
    </row>
    <row r="380" spans="1:9" ht="16.5">
      <c r="A380" s="44"/>
      <c r="B380" s="45"/>
      <c r="C380" s="18"/>
      <c r="D380" s="15"/>
      <c r="E380" s="49"/>
      <c r="F380" s="18"/>
      <c r="G380" s="47"/>
      <c r="H380" s="48"/>
      <c r="I380" s="18"/>
    </row>
    <row r="381" spans="1:9" ht="16.5">
      <c r="A381" s="44"/>
      <c r="B381" s="45"/>
      <c r="C381" s="18"/>
      <c r="D381" s="15"/>
      <c r="E381" s="49"/>
      <c r="F381" s="18"/>
      <c r="G381" s="47"/>
      <c r="H381" s="48"/>
      <c r="I381" s="18"/>
    </row>
    <row r="382" spans="1:9" ht="16.5">
      <c r="A382" s="44"/>
      <c r="B382" s="45"/>
      <c r="C382" s="18"/>
      <c r="D382" s="15"/>
      <c r="E382" s="49"/>
      <c r="F382" s="18"/>
      <c r="G382" s="47"/>
      <c r="H382" s="48"/>
      <c r="I382" s="18"/>
    </row>
    <row r="383" spans="1:9" ht="16.5">
      <c r="A383" s="44"/>
      <c r="B383" s="45"/>
      <c r="C383" s="18"/>
      <c r="D383" s="15"/>
      <c r="E383" s="49"/>
      <c r="F383" s="18"/>
      <c r="G383" s="47"/>
      <c r="H383" s="48"/>
      <c r="I383" s="18"/>
    </row>
    <row r="384" spans="1:9" ht="18.75">
      <c r="A384" s="10"/>
      <c r="B384" s="11"/>
      <c r="C384" s="18"/>
      <c r="D384" s="45"/>
      <c r="E384" s="50"/>
      <c r="F384" s="18"/>
      <c r="G384" s="51"/>
      <c r="H384" s="18"/>
      <c r="I384" s="18"/>
    </row>
    <row r="385" spans="1:9" ht="19.5">
      <c r="A385" s="10"/>
      <c r="B385" s="11"/>
      <c r="C385" s="18"/>
      <c r="D385" s="45"/>
      <c r="E385" s="50"/>
      <c r="F385" s="18"/>
      <c r="G385" s="51"/>
      <c r="H385" s="18"/>
      <c r="I385" s="52"/>
    </row>
    <row r="386" spans="1:9" ht="18.75">
      <c r="A386" s="10"/>
      <c r="B386" s="11"/>
      <c r="C386" s="18"/>
      <c r="D386" s="45"/>
      <c r="E386" s="50"/>
      <c r="F386" s="18"/>
      <c r="G386" s="51"/>
      <c r="H386" s="18"/>
      <c r="I386" s="36"/>
    </row>
    <row r="387" spans="1:9" ht="18.75">
      <c r="A387" s="10"/>
      <c r="B387" s="11"/>
      <c r="C387" s="18"/>
      <c r="D387" s="45"/>
      <c r="E387" s="50"/>
      <c r="F387" s="18"/>
      <c r="G387" s="51"/>
      <c r="H387" s="18"/>
      <c r="I387" s="36"/>
    </row>
    <row r="388" spans="1:9" ht="18.75">
      <c r="A388" s="10"/>
      <c r="B388" s="11"/>
      <c r="C388" s="18"/>
      <c r="D388" s="45"/>
      <c r="E388" s="50"/>
      <c r="F388" s="18"/>
      <c r="G388" s="51"/>
      <c r="H388" s="18"/>
      <c r="I388" s="36"/>
    </row>
    <row r="389" spans="1:9" ht="18.75">
      <c r="A389" s="10"/>
      <c r="B389" s="11"/>
      <c r="C389" s="18"/>
      <c r="D389" s="45"/>
      <c r="E389" s="50"/>
      <c r="F389" s="18"/>
      <c r="G389" s="51"/>
      <c r="H389" s="18"/>
      <c r="I389" s="36"/>
    </row>
    <row r="390" spans="1:9" ht="18.75">
      <c r="A390" s="10"/>
      <c r="B390" s="11"/>
      <c r="C390" s="18"/>
      <c r="D390" s="45"/>
      <c r="E390" s="50"/>
      <c r="F390" s="18"/>
      <c r="G390" s="51"/>
      <c r="H390" s="18"/>
      <c r="I390" s="36"/>
    </row>
    <row r="391" spans="1:9" ht="18.75">
      <c r="A391" s="10"/>
      <c r="B391" s="11"/>
      <c r="C391" s="18"/>
      <c r="D391" s="45"/>
      <c r="E391" s="50"/>
      <c r="F391" s="18"/>
      <c r="G391" s="51"/>
      <c r="H391" s="18"/>
      <c r="I391" s="36"/>
    </row>
    <row r="392" spans="1:9" ht="18.75">
      <c r="A392" s="10"/>
      <c r="B392" s="53"/>
      <c r="C392" s="18"/>
      <c r="D392" s="45"/>
      <c r="E392" s="50"/>
      <c r="F392" s="18"/>
      <c r="G392" s="51"/>
      <c r="H392" s="18"/>
      <c r="I392" s="36"/>
    </row>
    <row r="393" spans="1:9" ht="18.75">
      <c r="A393" s="10"/>
      <c r="B393" s="53"/>
      <c r="C393" s="18"/>
      <c r="D393" s="45"/>
      <c r="E393" s="50"/>
      <c r="F393" s="18"/>
      <c r="G393" s="51"/>
      <c r="H393" s="18"/>
      <c r="I393" s="36"/>
    </row>
    <row r="394" spans="1:9" ht="18.75">
      <c r="A394" s="10"/>
      <c r="B394" s="53"/>
      <c r="C394" s="18"/>
      <c r="D394" s="45"/>
      <c r="E394" s="50"/>
      <c r="F394" s="18"/>
      <c r="G394" s="51"/>
      <c r="H394" s="18"/>
      <c r="I394" s="36"/>
    </row>
    <row r="395" spans="1:9" ht="18.75">
      <c r="A395" s="10"/>
      <c r="B395" s="53"/>
      <c r="C395" s="18"/>
      <c r="D395" s="45"/>
      <c r="E395" s="50"/>
      <c r="F395" s="18"/>
      <c r="G395" s="51"/>
      <c r="H395" s="18"/>
      <c r="I395" s="36"/>
    </row>
    <row r="396" spans="1:9" ht="18.75">
      <c r="A396" s="10"/>
      <c r="B396" s="53"/>
      <c r="C396" s="18"/>
      <c r="D396" s="45"/>
      <c r="E396" s="50"/>
      <c r="F396" s="18"/>
      <c r="G396" s="51"/>
      <c r="H396" s="18"/>
      <c r="I396" s="36"/>
    </row>
    <row r="397" spans="1:9" ht="18.75">
      <c r="A397" s="10"/>
      <c r="B397" s="53"/>
      <c r="C397" s="18"/>
      <c r="D397" s="45"/>
      <c r="E397" s="50"/>
      <c r="F397" s="18"/>
      <c r="G397" s="51"/>
      <c r="H397" s="18"/>
      <c r="I397" s="36"/>
    </row>
    <row r="398" spans="1:9" ht="18.75">
      <c r="A398" s="10"/>
      <c r="B398" s="53"/>
      <c r="C398" s="18"/>
      <c r="D398" s="45"/>
      <c r="E398" s="50"/>
      <c r="F398" s="18"/>
      <c r="G398" s="51"/>
      <c r="H398" s="18"/>
      <c r="I398" s="36"/>
    </row>
    <row r="399" spans="1:9" ht="18.75">
      <c r="A399" s="10"/>
      <c r="B399" s="53"/>
      <c r="C399" s="18"/>
      <c r="D399" s="45"/>
      <c r="E399" s="50"/>
      <c r="F399" s="18"/>
      <c r="G399" s="51"/>
      <c r="H399" s="18"/>
      <c r="I399" s="36"/>
    </row>
    <row r="400" spans="1:9" ht="18.75">
      <c r="A400" s="10"/>
      <c r="B400" s="53"/>
      <c r="C400" s="18"/>
      <c r="D400" s="45"/>
      <c r="E400" s="50"/>
      <c r="F400" s="18"/>
      <c r="G400" s="51"/>
      <c r="H400" s="18"/>
      <c r="I400" s="36"/>
    </row>
    <row r="401" spans="1:9" ht="18.75">
      <c r="A401" s="10"/>
      <c r="B401" s="53"/>
      <c r="C401" s="18"/>
      <c r="D401" s="45"/>
      <c r="E401" s="50"/>
      <c r="F401" s="18"/>
      <c r="G401" s="51"/>
      <c r="H401" s="18"/>
      <c r="I401" s="36"/>
    </row>
    <row r="402" spans="1:9" ht="18.75">
      <c r="A402" s="10"/>
      <c r="B402" s="53"/>
      <c r="C402" s="18"/>
      <c r="D402" s="45"/>
      <c r="E402" s="50"/>
      <c r="F402" s="18"/>
      <c r="G402" s="51"/>
      <c r="H402" s="18"/>
      <c r="I402" s="36"/>
    </row>
    <row r="403" spans="1:9" ht="18.75">
      <c r="A403" s="10"/>
      <c r="B403" s="53"/>
      <c r="C403" s="18"/>
      <c r="D403" s="45"/>
      <c r="E403" s="50"/>
      <c r="F403" s="18"/>
      <c r="G403" s="51"/>
      <c r="H403" s="18"/>
      <c r="I403" s="36"/>
    </row>
    <row r="404" spans="1:9" ht="18.75">
      <c r="A404" s="10"/>
      <c r="B404" s="53"/>
      <c r="C404" s="18"/>
      <c r="D404" s="45"/>
      <c r="E404" s="50"/>
      <c r="F404" s="18"/>
      <c r="G404" s="51"/>
      <c r="H404" s="18"/>
      <c r="I404" s="36"/>
    </row>
    <row r="405" spans="1:9" ht="18.75">
      <c r="A405" s="10"/>
      <c r="B405" s="53"/>
      <c r="C405" s="18"/>
      <c r="D405" s="45"/>
      <c r="E405" s="50"/>
      <c r="F405" s="18"/>
      <c r="G405" s="51"/>
      <c r="H405" s="18"/>
      <c r="I405" s="36"/>
    </row>
    <row r="406" spans="1:9" ht="18.75">
      <c r="A406" s="10"/>
      <c r="B406" s="53"/>
      <c r="C406" s="18"/>
      <c r="D406" s="45"/>
      <c r="E406" s="50"/>
      <c r="F406" s="18"/>
      <c r="G406" s="51"/>
      <c r="H406" s="18"/>
      <c r="I406" s="36"/>
    </row>
    <row r="407" spans="1:9" ht="18.75">
      <c r="A407" s="10"/>
      <c r="B407" s="53"/>
      <c r="C407" s="18"/>
      <c r="D407" s="45"/>
      <c r="E407" s="50"/>
      <c r="F407" s="18"/>
      <c r="G407" s="51"/>
      <c r="H407" s="18"/>
      <c r="I407" s="36"/>
    </row>
    <row r="408" spans="1:9" ht="18.75">
      <c r="A408" s="10"/>
      <c r="B408" s="53"/>
      <c r="C408" s="18"/>
      <c r="D408" s="45"/>
      <c r="E408" s="50"/>
      <c r="F408" s="18"/>
      <c r="G408" s="51"/>
      <c r="H408" s="18"/>
      <c r="I408" s="36"/>
    </row>
    <row r="409" spans="1:9" ht="18.75">
      <c r="A409" s="10"/>
      <c r="B409" s="53"/>
      <c r="C409" s="18"/>
      <c r="D409" s="45"/>
      <c r="E409" s="50"/>
      <c r="F409" s="18"/>
      <c r="G409" s="51"/>
      <c r="H409" s="18"/>
      <c r="I409" s="36"/>
    </row>
    <row r="410" spans="1:9" ht="18.75">
      <c r="A410" s="10"/>
      <c r="B410" s="53"/>
      <c r="C410" s="18"/>
      <c r="D410" s="45"/>
      <c r="E410" s="50"/>
      <c r="F410" s="18"/>
      <c r="G410" s="51"/>
      <c r="H410" s="18"/>
      <c r="I410" s="36"/>
    </row>
    <row r="411" spans="1:9" ht="18.75">
      <c r="A411" s="10"/>
      <c r="B411" s="53"/>
      <c r="C411" s="18"/>
      <c r="D411" s="45"/>
      <c r="E411" s="50"/>
      <c r="F411" s="18"/>
      <c r="G411" s="51"/>
      <c r="H411" s="18"/>
      <c r="I411" s="36"/>
    </row>
    <row r="412" spans="1:9" ht="18.75">
      <c r="A412" s="10"/>
      <c r="B412" s="53"/>
      <c r="C412" s="18"/>
      <c r="D412" s="45"/>
      <c r="E412" s="50"/>
      <c r="F412" s="18"/>
      <c r="G412" s="51"/>
      <c r="H412" s="18"/>
      <c r="I412" s="36"/>
    </row>
    <row r="413" spans="1:9" ht="18.75">
      <c r="A413" s="10"/>
      <c r="B413" s="53"/>
      <c r="C413" s="18"/>
      <c r="D413" s="45"/>
      <c r="E413" s="50"/>
      <c r="F413" s="18"/>
      <c r="G413" s="51"/>
      <c r="H413" s="18"/>
      <c r="I413" s="36"/>
    </row>
    <row r="414" spans="1:9" ht="18.75">
      <c r="A414" s="10"/>
      <c r="B414" s="53"/>
      <c r="C414" s="18"/>
      <c r="D414" s="45"/>
      <c r="E414" s="50"/>
      <c r="F414" s="18"/>
      <c r="G414" s="51"/>
      <c r="H414" s="18"/>
      <c r="I414" s="36"/>
    </row>
    <row r="415" spans="1:9" ht="18.75">
      <c r="A415" s="10"/>
      <c r="B415" s="53"/>
      <c r="C415" s="18"/>
      <c r="D415" s="45"/>
      <c r="E415" s="50"/>
      <c r="F415" s="18"/>
      <c r="G415" s="51"/>
      <c r="H415" s="18"/>
      <c r="I415" s="36"/>
    </row>
    <row r="416" spans="1:9" ht="18.75">
      <c r="A416" s="10"/>
      <c r="B416" s="53"/>
      <c r="C416" s="18"/>
      <c r="D416" s="45"/>
      <c r="E416" s="50"/>
      <c r="F416" s="18"/>
      <c r="G416" s="51"/>
      <c r="H416" s="18"/>
      <c r="I416" s="36"/>
    </row>
    <row r="417" spans="1:9" ht="18.75">
      <c r="A417" s="10"/>
      <c r="B417" s="53"/>
      <c r="C417" s="18"/>
      <c r="D417" s="45"/>
      <c r="E417" s="50"/>
      <c r="F417" s="18"/>
      <c r="G417" s="51"/>
      <c r="H417" s="18"/>
      <c r="I417" s="36"/>
    </row>
    <row r="418" spans="1:9" ht="18.75">
      <c r="A418" s="10"/>
      <c r="B418" s="53"/>
      <c r="C418" s="18"/>
      <c r="D418" s="45"/>
      <c r="E418" s="50"/>
      <c r="F418" s="18"/>
      <c r="G418" s="51"/>
      <c r="H418" s="18"/>
      <c r="I418" s="36"/>
    </row>
    <row r="419" spans="1:9" ht="18.75">
      <c r="A419" s="10"/>
      <c r="B419" s="53"/>
      <c r="C419" s="18"/>
      <c r="D419" s="45"/>
      <c r="E419" s="50"/>
      <c r="F419" s="18"/>
      <c r="G419" s="51"/>
      <c r="H419" s="18"/>
      <c r="I419" s="36"/>
    </row>
    <row r="420" spans="1:9" ht="18.75">
      <c r="A420" s="10"/>
      <c r="B420" s="53"/>
      <c r="C420" s="18"/>
      <c r="D420" s="45"/>
      <c r="E420" s="50"/>
      <c r="F420" s="18"/>
      <c r="G420" s="51"/>
      <c r="H420" s="18"/>
      <c r="I420" s="36"/>
    </row>
    <row r="421" spans="1:9" ht="18.75">
      <c r="A421" s="10"/>
      <c r="B421" s="53"/>
      <c r="C421" s="18"/>
      <c r="D421" s="45"/>
      <c r="E421" s="50"/>
      <c r="F421" s="18"/>
      <c r="G421" s="51"/>
      <c r="H421" s="18"/>
      <c r="I421" s="36"/>
    </row>
    <row r="422" spans="1:9" ht="18.75">
      <c r="A422" s="10"/>
      <c r="B422" s="53"/>
      <c r="C422" s="18"/>
      <c r="D422" s="45"/>
      <c r="E422" s="50"/>
      <c r="F422" s="18"/>
      <c r="G422" s="51"/>
      <c r="H422" s="18"/>
      <c r="I422" s="36"/>
    </row>
    <row r="423" spans="1:9" ht="18.75">
      <c r="A423" s="10"/>
      <c r="B423" s="53"/>
      <c r="C423" s="18"/>
      <c r="D423" s="45"/>
      <c r="E423" s="50"/>
      <c r="F423" s="18"/>
      <c r="G423" s="51"/>
      <c r="H423" s="18"/>
      <c r="I423" s="36"/>
    </row>
    <row r="424" spans="1:9" ht="18.75">
      <c r="A424" s="10"/>
      <c r="B424" s="53"/>
      <c r="C424" s="18"/>
      <c r="D424" s="45"/>
      <c r="E424" s="50"/>
      <c r="F424" s="18"/>
      <c r="G424" s="51"/>
      <c r="H424" s="18"/>
      <c r="I424" s="36"/>
    </row>
    <row r="425" spans="1:9" ht="18.75">
      <c r="A425" s="10"/>
      <c r="B425" s="53"/>
      <c r="C425" s="18"/>
      <c r="D425" s="45"/>
      <c r="E425" s="50"/>
      <c r="F425" s="18"/>
      <c r="G425" s="51"/>
      <c r="H425" s="18"/>
      <c r="I425" s="36"/>
    </row>
    <row r="426" spans="1:9" ht="18.75">
      <c r="A426" s="10"/>
      <c r="B426" s="53"/>
      <c r="C426" s="18"/>
      <c r="D426" s="45"/>
      <c r="E426" s="50"/>
      <c r="F426" s="18"/>
      <c r="G426" s="51"/>
      <c r="H426" s="18"/>
      <c r="I426" s="36"/>
    </row>
    <row r="427" spans="1:9" ht="18.75">
      <c r="A427" s="10"/>
      <c r="B427" s="53"/>
      <c r="C427" s="18"/>
      <c r="D427" s="45"/>
      <c r="E427" s="50"/>
      <c r="F427" s="18"/>
      <c r="G427" s="51"/>
      <c r="H427" s="18"/>
      <c r="I427" s="36"/>
    </row>
    <row r="428" spans="1:9" ht="18.75">
      <c r="A428" s="10"/>
      <c r="B428" s="53"/>
      <c r="C428" s="18"/>
      <c r="D428" s="45"/>
      <c r="E428" s="50"/>
      <c r="F428" s="18"/>
      <c r="G428" s="51"/>
      <c r="H428" s="18"/>
      <c r="I428" s="36"/>
    </row>
    <row r="429" spans="1:9" ht="18.75">
      <c r="A429" s="10"/>
      <c r="B429" s="53"/>
      <c r="C429" s="18"/>
      <c r="D429" s="45"/>
      <c r="E429" s="50"/>
      <c r="F429" s="18"/>
      <c r="G429" s="51"/>
      <c r="H429" s="18"/>
      <c r="I429" s="36"/>
    </row>
    <row r="430" spans="1:9" ht="18.75">
      <c r="A430" s="10"/>
      <c r="B430" s="53"/>
      <c r="C430" s="18"/>
      <c r="D430" s="45"/>
      <c r="E430" s="50"/>
      <c r="F430" s="18"/>
      <c r="G430" s="51"/>
      <c r="H430" s="18"/>
      <c r="I430" s="36"/>
    </row>
    <row r="431" spans="1:9" ht="18.75">
      <c r="A431" s="10"/>
      <c r="B431" s="53"/>
      <c r="C431" s="18"/>
      <c r="D431" s="45"/>
      <c r="E431" s="50"/>
      <c r="F431" s="18"/>
      <c r="G431" s="51"/>
      <c r="H431" s="18"/>
      <c r="I431" s="36"/>
    </row>
    <row r="432" spans="1:9" ht="18.75">
      <c r="A432" s="10"/>
      <c r="B432" s="53"/>
      <c r="C432" s="18"/>
      <c r="D432" s="45"/>
      <c r="E432" s="50"/>
      <c r="F432" s="18"/>
      <c r="G432" s="51"/>
      <c r="H432" s="18"/>
      <c r="I432" s="36"/>
    </row>
    <row r="433" spans="1:9" ht="18.75">
      <c r="A433" s="10"/>
      <c r="B433" s="53"/>
      <c r="C433" s="18"/>
      <c r="D433" s="45"/>
      <c r="E433" s="50"/>
      <c r="F433" s="18"/>
      <c r="G433" s="51"/>
      <c r="H433" s="18"/>
      <c r="I433" s="36"/>
    </row>
    <row r="434" spans="1:9" ht="18.75">
      <c r="A434" s="10"/>
      <c r="B434" s="53"/>
      <c r="C434" s="18"/>
      <c r="D434" s="45"/>
      <c r="E434" s="50"/>
      <c r="F434" s="18"/>
      <c r="G434" s="51"/>
      <c r="H434" s="18"/>
      <c r="I434" s="36"/>
    </row>
    <row r="435" spans="1:9" ht="18.75">
      <c r="A435" s="10"/>
      <c r="B435" s="53"/>
      <c r="C435" s="18"/>
      <c r="D435" s="45"/>
      <c r="E435" s="50"/>
      <c r="F435" s="18"/>
      <c r="G435" s="51"/>
      <c r="H435" s="18"/>
      <c r="I435" s="36"/>
    </row>
    <row r="436" spans="1:9" ht="18.75">
      <c r="A436" s="10"/>
      <c r="B436" s="53"/>
      <c r="C436" s="18"/>
      <c r="D436" s="45"/>
      <c r="E436" s="50"/>
      <c r="F436" s="18"/>
      <c r="G436" s="51"/>
      <c r="H436" s="18"/>
      <c r="I436" s="36"/>
    </row>
    <row r="437" spans="1:9" ht="16.5">
      <c r="A437" s="54"/>
      <c r="B437" s="55"/>
      <c r="C437" s="55"/>
      <c r="D437" s="55"/>
      <c r="E437" s="56"/>
      <c r="F437" s="54"/>
      <c r="G437" s="55"/>
      <c r="H437" s="55"/>
      <c r="I437" s="55"/>
    </row>
    <row r="438" spans="1:9" ht="16.5">
      <c r="A438" s="4" t="s">
        <v>1841</v>
      </c>
      <c r="B438" s="5" t="s">
        <v>1842</v>
      </c>
      <c r="C438" s="4"/>
      <c r="D438" s="6" t="s">
        <v>1843</v>
      </c>
      <c r="E438" s="717" t="s">
        <v>1829</v>
      </c>
      <c r="F438" s="717"/>
      <c r="G438" s="7"/>
      <c r="H438" s="8"/>
      <c r="I438" s="6"/>
    </row>
  </sheetData>
  <mergeCells count="14">
    <mergeCell ref="H4:I4"/>
    <mergeCell ref="E438:F438"/>
    <mergeCell ref="I103:I104"/>
    <mergeCell ref="E103:E104"/>
    <mergeCell ref="A1:I1"/>
    <mergeCell ref="A2:I2"/>
    <mergeCell ref="A3:I3"/>
    <mergeCell ref="F4:F5"/>
    <mergeCell ref="A4:A5"/>
    <mergeCell ref="B4:B5"/>
    <mergeCell ref="C4:C5"/>
    <mergeCell ref="D4:D5"/>
    <mergeCell ref="G4:G5"/>
    <mergeCell ref="E4:E5"/>
  </mergeCells>
  <printOptions horizontalCentered="1"/>
  <pageMargins left="0.2" right="0.1968503937007874" top="0.28" bottom="0.3" header="0.23" footer="0.17"/>
  <pageSetup firstPageNumber="1" useFirstPageNumber="1" horizontalDpi="600" verticalDpi="600" orientation="landscape" paperSize="9" scale="88" r:id="rId1"/>
  <headerFooter alignWithMargins="0">
    <oddFooter>&amp;C第 &amp;P 頁，共 &amp;N 頁</oddFooter>
  </headerFooter>
  <rowBreaks count="7" manualBreakCount="7">
    <brk id="29" max="8" man="1"/>
    <brk id="42" max="8" man="1"/>
    <brk id="56" max="8" man="1"/>
    <brk id="70" max="8" man="1"/>
    <brk id="88" max="8" man="1"/>
    <brk id="100" max="8" man="1"/>
    <brk id="1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7"/>
  <sheetViews>
    <sheetView view="pageBreakPreview" zoomScaleNormal="75" zoomScaleSheetLayoutView="100" workbookViewId="0" topLeftCell="A1">
      <selection activeCell="A1" sqref="A1:I1"/>
    </sheetView>
  </sheetViews>
  <sheetFormatPr defaultColWidth="9.00390625" defaultRowHeight="16.5"/>
  <cols>
    <col min="1" max="1" width="23.25390625" style="16" customWidth="1"/>
    <col min="2" max="2" width="20.75390625" style="19" customWidth="1"/>
    <col min="3" max="3" width="25.75390625" style="16" customWidth="1"/>
    <col min="4" max="4" width="15.75390625" style="2" customWidth="1"/>
    <col min="5" max="5" width="15.75390625" style="252" customWidth="1"/>
    <col min="6" max="6" width="12.875" style="2" customWidth="1"/>
    <col min="7" max="7" width="16.375" style="2" customWidth="1"/>
    <col min="8" max="8" width="8.625" style="2" customWidth="1"/>
    <col min="9" max="9" width="8.625" style="244" customWidth="1"/>
    <col min="10" max="10" width="14.50390625" style="2" bestFit="1" customWidth="1"/>
    <col min="11" max="11" width="10.50390625" style="2" bestFit="1" customWidth="1"/>
    <col min="12" max="16384" width="9.00390625" style="2" customWidth="1"/>
  </cols>
  <sheetData>
    <row r="1" spans="1:9" ht="21">
      <c r="A1" s="710" t="s">
        <v>1830</v>
      </c>
      <c r="B1" s="710"/>
      <c r="C1" s="710"/>
      <c r="D1" s="710"/>
      <c r="E1" s="710"/>
      <c r="F1" s="710"/>
      <c r="G1" s="710"/>
      <c r="H1" s="710"/>
      <c r="I1" s="710"/>
    </row>
    <row r="2" spans="1:9" ht="19.5">
      <c r="A2" s="711" t="s">
        <v>747</v>
      </c>
      <c r="B2" s="711"/>
      <c r="C2" s="711"/>
      <c r="D2" s="711"/>
      <c r="E2" s="711"/>
      <c r="F2" s="711"/>
      <c r="G2" s="711"/>
      <c r="H2" s="711"/>
      <c r="I2" s="711"/>
    </row>
    <row r="3" spans="1:9" ht="19.5">
      <c r="A3" s="712" t="s">
        <v>611</v>
      </c>
      <c r="B3" s="712"/>
      <c r="C3" s="712"/>
      <c r="D3" s="712"/>
      <c r="E3" s="712"/>
      <c r="F3" s="712"/>
      <c r="G3" s="712"/>
      <c r="H3" s="712"/>
      <c r="I3" s="712"/>
    </row>
    <row r="4" spans="1:9" s="3" customFormat="1" ht="33" customHeight="1">
      <c r="A4" s="714" t="s">
        <v>299</v>
      </c>
      <c r="B4" s="720" t="s">
        <v>300</v>
      </c>
      <c r="C4" s="714" t="s">
        <v>301</v>
      </c>
      <c r="D4" s="720" t="s">
        <v>302</v>
      </c>
      <c r="E4" s="246"/>
      <c r="F4" s="722" t="s">
        <v>303</v>
      </c>
      <c r="G4" s="715" t="s">
        <v>304</v>
      </c>
      <c r="H4" s="714" t="s">
        <v>305</v>
      </c>
      <c r="I4" s="714"/>
    </row>
    <row r="5" spans="1:10" ht="53.25" customHeight="1">
      <c r="A5" s="714"/>
      <c r="B5" s="721"/>
      <c r="C5" s="714"/>
      <c r="D5" s="721"/>
      <c r="E5" s="201" t="s">
        <v>629</v>
      </c>
      <c r="F5" s="722"/>
      <c r="G5" s="715"/>
      <c r="H5" s="1" t="s">
        <v>306</v>
      </c>
      <c r="I5" s="1" t="s">
        <v>307</v>
      </c>
      <c r="J5" s="245"/>
    </row>
    <row r="6" spans="1:10" s="13" customFormat="1" ht="34.5" customHeight="1">
      <c r="A6" s="64" t="s">
        <v>840</v>
      </c>
      <c r="B6" s="114" t="s">
        <v>42</v>
      </c>
      <c r="C6" s="104" t="s">
        <v>48</v>
      </c>
      <c r="D6" s="64" t="s">
        <v>44</v>
      </c>
      <c r="E6" s="112">
        <v>60</v>
      </c>
      <c r="F6" s="64" t="s">
        <v>1919</v>
      </c>
      <c r="G6" s="110"/>
      <c r="H6" s="71" t="s">
        <v>118</v>
      </c>
      <c r="I6" s="171"/>
      <c r="J6" s="207"/>
    </row>
    <row r="7" spans="1:10" s="12" customFormat="1" ht="34.5" customHeight="1">
      <c r="A7" s="133" t="s">
        <v>840</v>
      </c>
      <c r="B7" s="79" t="s">
        <v>42</v>
      </c>
      <c r="C7" s="148" t="s">
        <v>47</v>
      </c>
      <c r="D7" s="92" t="s">
        <v>44</v>
      </c>
      <c r="E7" s="482">
        <v>60</v>
      </c>
      <c r="F7" s="92" t="s">
        <v>1919</v>
      </c>
      <c r="G7" s="155"/>
      <c r="H7" s="60" t="s">
        <v>118</v>
      </c>
      <c r="I7" s="154"/>
      <c r="J7" s="208"/>
    </row>
    <row r="8" spans="1:10" s="12" customFormat="1" ht="34.5" customHeight="1">
      <c r="A8" s="133" t="s">
        <v>840</v>
      </c>
      <c r="B8" s="79" t="s">
        <v>42</v>
      </c>
      <c r="C8" s="148" t="s">
        <v>45</v>
      </c>
      <c r="D8" s="92" t="s">
        <v>44</v>
      </c>
      <c r="E8" s="482">
        <v>60</v>
      </c>
      <c r="F8" s="92" t="s">
        <v>1919</v>
      </c>
      <c r="G8" s="155"/>
      <c r="H8" s="60" t="s">
        <v>118</v>
      </c>
      <c r="I8" s="154"/>
      <c r="J8" s="208"/>
    </row>
    <row r="9" spans="1:10" s="12" customFormat="1" ht="34.5" customHeight="1">
      <c r="A9" s="133" t="s">
        <v>840</v>
      </c>
      <c r="B9" s="79" t="s">
        <v>42</v>
      </c>
      <c r="C9" s="79" t="s">
        <v>43</v>
      </c>
      <c r="D9" s="179" t="s">
        <v>44</v>
      </c>
      <c r="E9" s="483">
        <v>60</v>
      </c>
      <c r="F9" s="179" t="s">
        <v>1919</v>
      </c>
      <c r="G9" s="180"/>
      <c r="H9" s="60" t="s">
        <v>118</v>
      </c>
      <c r="I9" s="154"/>
      <c r="J9" s="208"/>
    </row>
    <row r="10" spans="1:10" s="12" customFormat="1" ht="34.5" customHeight="1">
      <c r="A10" s="133" t="s">
        <v>840</v>
      </c>
      <c r="B10" s="79" t="s">
        <v>42</v>
      </c>
      <c r="C10" s="148" t="s">
        <v>46</v>
      </c>
      <c r="D10" s="92" t="s">
        <v>44</v>
      </c>
      <c r="E10" s="482">
        <v>60</v>
      </c>
      <c r="F10" s="92" t="s">
        <v>1919</v>
      </c>
      <c r="G10" s="155"/>
      <c r="H10" s="60" t="s">
        <v>118</v>
      </c>
      <c r="I10" s="154"/>
      <c r="J10" s="208"/>
    </row>
    <row r="11" spans="1:10" s="13" customFormat="1" ht="34.5" customHeight="1">
      <c r="A11" s="133" t="s">
        <v>840</v>
      </c>
      <c r="B11" s="79" t="s">
        <v>42</v>
      </c>
      <c r="C11" s="79" t="s">
        <v>85</v>
      </c>
      <c r="D11" s="92" t="s">
        <v>44</v>
      </c>
      <c r="E11" s="482">
        <v>60</v>
      </c>
      <c r="F11" s="92" t="s">
        <v>1919</v>
      </c>
      <c r="G11" s="155"/>
      <c r="H11" s="60" t="s">
        <v>118</v>
      </c>
      <c r="I11" s="153"/>
      <c r="J11" s="208"/>
    </row>
    <row r="12" spans="1:10" s="13" customFormat="1" ht="34.5" customHeight="1">
      <c r="A12" s="133" t="s">
        <v>840</v>
      </c>
      <c r="B12" s="79" t="s">
        <v>42</v>
      </c>
      <c r="C12" s="79" t="s">
        <v>52</v>
      </c>
      <c r="D12" s="92" t="s">
        <v>44</v>
      </c>
      <c r="E12" s="482">
        <v>60</v>
      </c>
      <c r="F12" s="92" t="s">
        <v>1919</v>
      </c>
      <c r="G12" s="155"/>
      <c r="H12" s="60" t="s">
        <v>118</v>
      </c>
      <c r="I12" s="156"/>
      <c r="J12" s="208"/>
    </row>
    <row r="13" spans="1:10" s="13" customFormat="1" ht="34.5" customHeight="1">
      <c r="A13" s="133" t="s">
        <v>840</v>
      </c>
      <c r="B13" s="79" t="s">
        <v>42</v>
      </c>
      <c r="C13" s="79" t="s">
        <v>50</v>
      </c>
      <c r="D13" s="92" t="s">
        <v>44</v>
      </c>
      <c r="E13" s="482">
        <v>60</v>
      </c>
      <c r="F13" s="92" t="s">
        <v>1919</v>
      </c>
      <c r="G13" s="155"/>
      <c r="H13" s="60" t="s">
        <v>118</v>
      </c>
      <c r="I13" s="165"/>
      <c r="J13" s="208"/>
    </row>
    <row r="14" spans="1:10" s="13" customFormat="1" ht="34.5" customHeight="1">
      <c r="A14" s="133" t="s">
        <v>840</v>
      </c>
      <c r="B14" s="79" t="s">
        <v>42</v>
      </c>
      <c r="C14" s="79" t="s">
        <v>49</v>
      </c>
      <c r="D14" s="92" t="s">
        <v>44</v>
      </c>
      <c r="E14" s="482">
        <v>60</v>
      </c>
      <c r="F14" s="92" t="s">
        <v>1919</v>
      </c>
      <c r="G14" s="155"/>
      <c r="H14" s="60" t="s">
        <v>118</v>
      </c>
      <c r="I14" s="153"/>
      <c r="J14" s="208"/>
    </row>
    <row r="15" spans="1:10" s="13" customFormat="1" ht="34.5" customHeight="1">
      <c r="A15" s="133" t="s">
        <v>840</v>
      </c>
      <c r="B15" s="79" t="s">
        <v>42</v>
      </c>
      <c r="C15" s="79" t="s">
        <v>51</v>
      </c>
      <c r="D15" s="92" t="s">
        <v>44</v>
      </c>
      <c r="E15" s="482">
        <v>60</v>
      </c>
      <c r="F15" s="92" t="s">
        <v>1919</v>
      </c>
      <c r="G15" s="155"/>
      <c r="H15" s="60" t="s">
        <v>118</v>
      </c>
      <c r="I15" s="153"/>
      <c r="J15" s="208"/>
    </row>
    <row r="16" spans="1:11" s="13" customFormat="1" ht="34.5" customHeight="1">
      <c r="A16" s="133" t="s">
        <v>840</v>
      </c>
      <c r="B16" s="79" t="s">
        <v>42</v>
      </c>
      <c r="C16" s="79" t="s">
        <v>86</v>
      </c>
      <c r="D16" s="92" t="s">
        <v>44</v>
      </c>
      <c r="E16" s="482">
        <v>60</v>
      </c>
      <c r="F16" s="92" t="s">
        <v>1919</v>
      </c>
      <c r="G16" s="155"/>
      <c r="H16" s="60" t="s">
        <v>118</v>
      </c>
      <c r="I16" s="153"/>
      <c r="J16" s="208"/>
      <c r="K16" s="202"/>
    </row>
    <row r="17" spans="1:11" s="13" customFormat="1" ht="34.5" customHeight="1">
      <c r="A17" s="466" t="s">
        <v>841</v>
      </c>
      <c r="B17" s="96" t="s">
        <v>389</v>
      </c>
      <c r="C17" s="96" t="s">
        <v>390</v>
      </c>
      <c r="D17" s="59" t="s">
        <v>44</v>
      </c>
      <c r="E17" s="484">
        <v>105</v>
      </c>
      <c r="F17" s="59" t="s">
        <v>1919</v>
      </c>
      <c r="G17" s="467"/>
      <c r="H17" s="60" t="s">
        <v>118</v>
      </c>
      <c r="I17" s="149"/>
      <c r="J17" s="447"/>
      <c r="K17" s="202"/>
    </row>
    <row r="18" spans="1:10" s="13" customFormat="1" ht="33.75" customHeight="1">
      <c r="A18" s="103" t="s">
        <v>1953</v>
      </c>
      <c r="B18" s="104" t="s">
        <v>234</v>
      </c>
      <c r="C18" s="104" t="s">
        <v>1955</v>
      </c>
      <c r="D18" s="64" t="s">
        <v>1956</v>
      </c>
      <c r="E18" s="112">
        <v>158</v>
      </c>
      <c r="F18" s="64" t="s">
        <v>1919</v>
      </c>
      <c r="G18" s="110"/>
      <c r="H18" s="71" t="s">
        <v>118</v>
      </c>
      <c r="I18" s="168"/>
      <c r="J18" s="209"/>
    </row>
    <row r="19" spans="1:10" s="31" customFormat="1" ht="33.75" customHeight="1">
      <c r="A19" s="151" t="s">
        <v>1953</v>
      </c>
      <c r="B19" s="79" t="s">
        <v>235</v>
      </c>
      <c r="C19" s="148" t="s">
        <v>1958</v>
      </c>
      <c r="D19" s="76" t="s">
        <v>1956</v>
      </c>
      <c r="E19" s="93">
        <v>85</v>
      </c>
      <c r="F19" s="92" t="s">
        <v>1919</v>
      </c>
      <c r="G19" s="155"/>
      <c r="H19" s="60" t="s">
        <v>118</v>
      </c>
      <c r="I19" s="83"/>
      <c r="J19" s="210"/>
    </row>
    <row r="20" spans="1:10" s="31" customFormat="1" ht="33.75" customHeight="1">
      <c r="A20" s="151" t="s">
        <v>1953</v>
      </c>
      <c r="B20" s="166" t="s">
        <v>236</v>
      </c>
      <c r="C20" s="148" t="s">
        <v>1958</v>
      </c>
      <c r="D20" s="76" t="s">
        <v>1956</v>
      </c>
      <c r="E20" s="93">
        <v>360</v>
      </c>
      <c r="F20" s="92" t="s">
        <v>1919</v>
      </c>
      <c r="G20" s="155"/>
      <c r="H20" s="60" t="s">
        <v>118</v>
      </c>
      <c r="I20" s="156"/>
      <c r="J20" s="210"/>
    </row>
    <row r="21" spans="1:10" s="31" customFormat="1" ht="33.75" customHeight="1">
      <c r="A21" s="75" t="s">
        <v>1953</v>
      </c>
      <c r="B21" s="80" t="s">
        <v>1954</v>
      </c>
      <c r="C21" s="80" t="s">
        <v>1955</v>
      </c>
      <c r="D21" s="76" t="s">
        <v>1956</v>
      </c>
      <c r="E21" s="93">
        <v>170</v>
      </c>
      <c r="F21" s="76" t="s">
        <v>1919</v>
      </c>
      <c r="G21" s="77"/>
      <c r="H21" s="60" t="s">
        <v>118</v>
      </c>
      <c r="I21" s="83"/>
      <c r="J21" s="211"/>
    </row>
    <row r="22" spans="1:11" s="31" customFormat="1" ht="33.75" customHeight="1">
      <c r="A22" s="75" t="s">
        <v>1953</v>
      </c>
      <c r="B22" s="79" t="s">
        <v>1957</v>
      </c>
      <c r="C22" s="80" t="s">
        <v>1958</v>
      </c>
      <c r="D22" s="76" t="s">
        <v>1956</v>
      </c>
      <c r="E22" s="93">
        <v>97</v>
      </c>
      <c r="F22" s="76" t="s">
        <v>1919</v>
      </c>
      <c r="G22" s="81"/>
      <c r="H22" s="60" t="s">
        <v>118</v>
      </c>
      <c r="I22" s="83"/>
      <c r="J22" s="211"/>
      <c r="K22" s="190"/>
    </row>
    <row r="23" spans="1:10" s="31" customFormat="1" ht="44.25" customHeight="1">
      <c r="A23" s="151" t="s">
        <v>237</v>
      </c>
      <c r="B23" s="148" t="s">
        <v>238</v>
      </c>
      <c r="C23" s="148" t="s">
        <v>1961</v>
      </c>
      <c r="D23" s="76" t="s">
        <v>1956</v>
      </c>
      <c r="E23" s="93">
        <v>700</v>
      </c>
      <c r="F23" s="92" t="s">
        <v>239</v>
      </c>
      <c r="G23" s="155"/>
      <c r="H23" s="60" t="s">
        <v>118</v>
      </c>
      <c r="I23" s="153"/>
      <c r="J23" s="210"/>
    </row>
    <row r="24" spans="1:10" s="31" customFormat="1" ht="33.75" customHeight="1">
      <c r="A24" s="151" t="s">
        <v>237</v>
      </c>
      <c r="B24" s="79" t="s">
        <v>609</v>
      </c>
      <c r="C24" s="148" t="s">
        <v>1961</v>
      </c>
      <c r="D24" s="76" t="s">
        <v>1956</v>
      </c>
      <c r="E24" s="93">
        <v>80</v>
      </c>
      <c r="F24" s="92" t="s">
        <v>239</v>
      </c>
      <c r="G24" s="155"/>
      <c r="H24" s="60" t="s">
        <v>118</v>
      </c>
      <c r="I24" s="153"/>
      <c r="J24" s="210"/>
    </row>
    <row r="25" spans="1:10" s="31" customFormat="1" ht="33.75" customHeight="1">
      <c r="A25" s="151" t="s">
        <v>237</v>
      </c>
      <c r="B25" s="79" t="s">
        <v>610</v>
      </c>
      <c r="C25" s="148" t="s">
        <v>1961</v>
      </c>
      <c r="D25" s="76" t="s">
        <v>1956</v>
      </c>
      <c r="E25" s="93">
        <v>70</v>
      </c>
      <c r="F25" s="92" t="s">
        <v>239</v>
      </c>
      <c r="G25" s="155"/>
      <c r="H25" s="60" t="s">
        <v>118</v>
      </c>
      <c r="I25" s="83"/>
      <c r="J25" s="210"/>
    </row>
    <row r="26" spans="1:10" s="31" customFormat="1" ht="33.75" customHeight="1">
      <c r="A26" s="151" t="s">
        <v>237</v>
      </c>
      <c r="B26" s="148" t="s">
        <v>240</v>
      </c>
      <c r="C26" s="148" t="s">
        <v>1961</v>
      </c>
      <c r="D26" s="76" t="s">
        <v>1956</v>
      </c>
      <c r="E26" s="93">
        <v>60</v>
      </c>
      <c r="F26" s="92" t="s">
        <v>111</v>
      </c>
      <c r="G26" s="91" t="s">
        <v>241</v>
      </c>
      <c r="H26" s="60" t="s">
        <v>118</v>
      </c>
      <c r="I26" s="83"/>
      <c r="J26" s="210"/>
    </row>
    <row r="27" spans="1:11" s="31" customFormat="1" ht="33.75" customHeight="1">
      <c r="A27" s="75" t="s">
        <v>1959</v>
      </c>
      <c r="B27" s="80" t="s">
        <v>1960</v>
      </c>
      <c r="C27" s="80" t="s">
        <v>1961</v>
      </c>
      <c r="D27" s="76" t="s">
        <v>1956</v>
      </c>
      <c r="E27" s="93">
        <v>150</v>
      </c>
      <c r="F27" s="76" t="s">
        <v>1919</v>
      </c>
      <c r="G27" s="81"/>
      <c r="H27" s="60" t="s">
        <v>118</v>
      </c>
      <c r="I27" s="153"/>
      <c r="J27" s="211"/>
      <c r="K27" s="190"/>
    </row>
    <row r="28" spans="1:10" s="31" customFormat="1" ht="33.75" customHeight="1">
      <c r="A28" s="82" t="s">
        <v>1962</v>
      </c>
      <c r="B28" s="95" t="s">
        <v>1967</v>
      </c>
      <c r="C28" s="95" t="s">
        <v>271</v>
      </c>
      <c r="D28" s="83" t="s">
        <v>1956</v>
      </c>
      <c r="E28" s="93">
        <v>1220</v>
      </c>
      <c r="F28" s="83" t="s">
        <v>1919</v>
      </c>
      <c r="G28" s="85"/>
      <c r="H28" s="60" t="s">
        <v>118</v>
      </c>
      <c r="I28" s="83"/>
      <c r="J28" s="212"/>
    </row>
    <row r="29" spans="1:10" s="31" customFormat="1" ht="33.75" customHeight="1">
      <c r="A29" s="82" t="s">
        <v>1962</v>
      </c>
      <c r="B29" s="95" t="s">
        <v>1965</v>
      </c>
      <c r="C29" s="95" t="s">
        <v>1966</v>
      </c>
      <c r="D29" s="83" t="s">
        <v>1956</v>
      </c>
      <c r="E29" s="93">
        <v>100</v>
      </c>
      <c r="F29" s="83" t="s">
        <v>1919</v>
      </c>
      <c r="G29" s="85"/>
      <c r="H29" s="60" t="s">
        <v>118</v>
      </c>
      <c r="I29" s="83"/>
      <c r="J29" s="212"/>
    </row>
    <row r="30" spans="1:11" s="31" customFormat="1" ht="33.75" customHeight="1">
      <c r="A30" s="82" t="s">
        <v>1962</v>
      </c>
      <c r="B30" s="95" t="s">
        <v>1963</v>
      </c>
      <c r="C30" s="95" t="s">
        <v>1964</v>
      </c>
      <c r="D30" s="83" t="s">
        <v>1956</v>
      </c>
      <c r="E30" s="93">
        <v>4500</v>
      </c>
      <c r="F30" s="83" t="s">
        <v>1919</v>
      </c>
      <c r="G30" s="85"/>
      <c r="H30" s="60" t="s">
        <v>118</v>
      </c>
      <c r="I30" s="83"/>
      <c r="J30" s="212"/>
      <c r="K30" s="190"/>
    </row>
    <row r="31" spans="1:11" s="31" customFormat="1" ht="33.75" customHeight="1">
      <c r="A31" s="75" t="s">
        <v>1969</v>
      </c>
      <c r="B31" s="80" t="s">
        <v>1970</v>
      </c>
      <c r="C31" s="80" t="s">
        <v>1958</v>
      </c>
      <c r="D31" s="83" t="s">
        <v>1956</v>
      </c>
      <c r="E31" s="93">
        <v>1500</v>
      </c>
      <c r="F31" s="76" t="s">
        <v>1919</v>
      </c>
      <c r="G31" s="77"/>
      <c r="H31" s="60" t="s">
        <v>118</v>
      </c>
      <c r="I31" s="83"/>
      <c r="J31" s="212"/>
      <c r="K31" s="190"/>
    </row>
    <row r="32" spans="1:10" s="31" customFormat="1" ht="36.75" customHeight="1">
      <c r="A32" s="64" t="s">
        <v>613</v>
      </c>
      <c r="B32" s="104" t="s">
        <v>36</v>
      </c>
      <c r="C32" s="104" t="s">
        <v>37</v>
      </c>
      <c r="D32" s="64" t="s">
        <v>38</v>
      </c>
      <c r="E32" s="112">
        <v>20</v>
      </c>
      <c r="F32" s="64" t="s">
        <v>1919</v>
      </c>
      <c r="G32" s="110"/>
      <c r="H32" s="64"/>
      <c r="I32" s="71" t="s">
        <v>118</v>
      </c>
      <c r="J32" s="213"/>
    </row>
    <row r="33" spans="1:11" s="31" customFormat="1" ht="36.75" customHeight="1">
      <c r="A33" s="92" t="s">
        <v>613</v>
      </c>
      <c r="B33" s="148" t="s">
        <v>39</v>
      </c>
      <c r="C33" s="148" t="s">
        <v>40</v>
      </c>
      <c r="D33" s="92" t="s">
        <v>38</v>
      </c>
      <c r="E33" s="482">
        <v>50</v>
      </c>
      <c r="F33" s="92" t="s">
        <v>1919</v>
      </c>
      <c r="G33" s="155"/>
      <c r="H33" s="60" t="s">
        <v>118</v>
      </c>
      <c r="I33" s="153"/>
      <c r="J33" s="214"/>
      <c r="K33" s="190"/>
    </row>
    <row r="34" spans="1:10" s="31" customFormat="1" ht="48.75" customHeight="1">
      <c r="A34" s="169" t="s">
        <v>614</v>
      </c>
      <c r="B34" s="174" t="s">
        <v>250</v>
      </c>
      <c r="C34" s="174" t="s">
        <v>251</v>
      </c>
      <c r="D34" s="169" t="s">
        <v>1974</v>
      </c>
      <c r="E34" s="485">
        <v>5</v>
      </c>
      <c r="F34" s="169" t="s">
        <v>1919</v>
      </c>
      <c r="G34" s="175"/>
      <c r="H34" s="176"/>
      <c r="I34" s="71" t="s">
        <v>118</v>
      </c>
      <c r="J34" s="215"/>
    </row>
    <row r="35" spans="1:10" s="31" customFormat="1" ht="48.75" customHeight="1">
      <c r="A35" s="143" t="s">
        <v>614</v>
      </c>
      <c r="B35" s="87" t="s">
        <v>252</v>
      </c>
      <c r="C35" s="87" t="s">
        <v>253</v>
      </c>
      <c r="D35" s="88" t="s">
        <v>1974</v>
      </c>
      <c r="E35" s="486">
        <v>5</v>
      </c>
      <c r="F35" s="88" t="s">
        <v>1919</v>
      </c>
      <c r="G35" s="162"/>
      <c r="H35" s="163"/>
      <c r="I35" s="60" t="s">
        <v>118</v>
      </c>
      <c r="J35" s="216"/>
    </row>
    <row r="36" spans="1:10" s="31" customFormat="1" ht="48.75" customHeight="1">
      <c r="A36" s="143" t="s">
        <v>614</v>
      </c>
      <c r="B36" s="87" t="s">
        <v>254</v>
      </c>
      <c r="C36" s="87" t="s">
        <v>255</v>
      </c>
      <c r="D36" s="88" t="s">
        <v>1974</v>
      </c>
      <c r="E36" s="486">
        <v>5</v>
      </c>
      <c r="F36" s="88" t="s">
        <v>1919</v>
      </c>
      <c r="G36" s="162"/>
      <c r="H36" s="163"/>
      <c r="I36" s="60" t="s">
        <v>118</v>
      </c>
      <c r="J36" s="216"/>
    </row>
    <row r="37" spans="1:10" s="31" customFormat="1" ht="48.75" customHeight="1">
      <c r="A37" s="143" t="s">
        <v>614</v>
      </c>
      <c r="B37" s="87" t="s">
        <v>1972</v>
      </c>
      <c r="C37" s="87" t="s">
        <v>1973</v>
      </c>
      <c r="D37" s="88" t="s">
        <v>1974</v>
      </c>
      <c r="E37" s="486">
        <v>10</v>
      </c>
      <c r="F37" s="88" t="s">
        <v>1919</v>
      </c>
      <c r="G37" s="90"/>
      <c r="H37" s="164"/>
      <c r="I37" s="60" t="s">
        <v>118</v>
      </c>
      <c r="J37" s="216"/>
    </row>
    <row r="38" spans="1:10" s="31" customFormat="1" ht="48.75" customHeight="1">
      <c r="A38" s="143" t="s">
        <v>614</v>
      </c>
      <c r="B38" s="87" t="s">
        <v>256</v>
      </c>
      <c r="C38" s="87" t="s">
        <v>257</v>
      </c>
      <c r="D38" s="88" t="s">
        <v>1974</v>
      </c>
      <c r="E38" s="486">
        <v>5</v>
      </c>
      <c r="F38" s="88" t="s">
        <v>1919</v>
      </c>
      <c r="G38" s="162"/>
      <c r="H38" s="163"/>
      <c r="I38" s="60" t="s">
        <v>118</v>
      </c>
      <c r="J38" s="216"/>
    </row>
    <row r="39" spans="1:10" s="31" customFormat="1" ht="48.75" customHeight="1">
      <c r="A39" s="143" t="s">
        <v>614</v>
      </c>
      <c r="B39" s="87" t="s">
        <v>258</v>
      </c>
      <c r="C39" s="87" t="s">
        <v>18</v>
      </c>
      <c r="D39" s="88" t="s">
        <v>1974</v>
      </c>
      <c r="E39" s="486">
        <v>5</v>
      </c>
      <c r="F39" s="88" t="s">
        <v>1919</v>
      </c>
      <c r="G39" s="162"/>
      <c r="H39" s="163"/>
      <c r="I39" s="60" t="s">
        <v>118</v>
      </c>
      <c r="J39" s="216"/>
    </row>
    <row r="40" spans="1:10" s="31" customFormat="1" ht="48.75" customHeight="1">
      <c r="A40" s="143" t="s">
        <v>614</v>
      </c>
      <c r="B40" s="87" t="s">
        <v>17</v>
      </c>
      <c r="C40" s="87" t="s">
        <v>18</v>
      </c>
      <c r="D40" s="88" t="s">
        <v>1974</v>
      </c>
      <c r="E40" s="486">
        <v>10</v>
      </c>
      <c r="F40" s="88" t="s">
        <v>1919</v>
      </c>
      <c r="G40" s="90"/>
      <c r="H40" s="164"/>
      <c r="I40" s="60" t="s">
        <v>118</v>
      </c>
      <c r="J40" s="216"/>
    </row>
    <row r="41" spans="1:10" s="31" customFormat="1" ht="48.75" customHeight="1">
      <c r="A41" s="143" t="s">
        <v>614</v>
      </c>
      <c r="B41" s="87" t="s">
        <v>259</v>
      </c>
      <c r="C41" s="87" t="s">
        <v>260</v>
      </c>
      <c r="D41" s="88" t="s">
        <v>1974</v>
      </c>
      <c r="E41" s="486">
        <v>10</v>
      </c>
      <c r="F41" s="88" t="s">
        <v>1919</v>
      </c>
      <c r="G41" s="162"/>
      <c r="H41" s="163"/>
      <c r="I41" s="60" t="s">
        <v>118</v>
      </c>
      <c r="J41" s="216"/>
    </row>
    <row r="42" spans="1:10" s="31" customFormat="1" ht="48.75" customHeight="1">
      <c r="A42" s="143" t="s">
        <v>614</v>
      </c>
      <c r="B42" s="87" t="s">
        <v>261</v>
      </c>
      <c r="C42" s="87" t="s">
        <v>262</v>
      </c>
      <c r="D42" s="88" t="s">
        <v>1974</v>
      </c>
      <c r="E42" s="486">
        <v>10</v>
      </c>
      <c r="F42" s="88" t="s">
        <v>1919</v>
      </c>
      <c r="G42" s="162"/>
      <c r="H42" s="163"/>
      <c r="I42" s="60" t="s">
        <v>118</v>
      </c>
      <c r="J42" s="216"/>
    </row>
    <row r="43" spans="1:10" s="31" customFormat="1" ht="48.75" customHeight="1">
      <c r="A43" s="143" t="s">
        <v>614</v>
      </c>
      <c r="B43" s="87" t="s">
        <v>263</v>
      </c>
      <c r="C43" s="87" t="s">
        <v>264</v>
      </c>
      <c r="D43" s="88" t="s">
        <v>1974</v>
      </c>
      <c r="E43" s="486">
        <v>10</v>
      </c>
      <c r="F43" s="88" t="s">
        <v>1919</v>
      </c>
      <c r="G43" s="162"/>
      <c r="H43" s="163"/>
      <c r="I43" s="60" t="s">
        <v>118</v>
      </c>
      <c r="J43" s="216"/>
    </row>
    <row r="44" spans="1:10" s="31" customFormat="1" ht="48.75" customHeight="1">
      <c r="A44" s="143" t="s">
        <v>614</v>
      </c>
      <c r="B44" s="87" t="s">
        <v>265</v>
      </c>
      <c r="C44" s="87" t="s">
        <v>266</v>
      </c>
      <c r="D44" s="88" t="s">
        <v>1974</v>
      </c>
      <c r="E44" s="486">
        <v>10</v>
      </c>
      <c r="F44" s="88" t="s">
        <v>1919</v>
      </c>
      <c r="G44" s="162"/>
      <c r="H44" s="163"/>
      <c r="I44" s="60" t="s">
        <v>118</v>
      </c>
      <c r="J44" s="216"/>
    </row>
    <row r="45" spans="1:10" s="31" customFormat="1" ht="48.75" customHeight="1">
      <c r="A45" s="143" t="s">
        <v>614</v>
      </c>
      <c r="B45" s="87" t="s">
        <v>267</v>
      </c>
      <c r="C45" s="87" t="s">
        <v>268</v>
      </c>
      <c r="D45" s="88" t="s">
        <v>1974</v>
      </c>
      <c r="E45" s="486">
        <v>10</v>
      </c>
      <c r="F45" s="88" t="s">
        <v>1919</v>
      </c>
      <c r="G45" s="162"/>
      <c r="H45" s="163"/>
      <c r="I45" s="60" t="s">
        <v>118</v>
      </c>
      <c r="J45" s="216"/>
    </row>
    <row r="46" spans="1:10" s="31" customFormat="1" ht="48.75" customHeight="1">
      <c r="A46" s="143" t="s">
        <v>614</v>
      </c>
      <c r="B46" s="87" t="s">
        <v>286</v>
      </c>
      <c r="C46" s="87" t="s">
        <v>269</v>
      </c>
      <c r="D46" s="88" t="s">
        <v>1974</v>
      </c>
      <c r="E46" s="486">
        <v>5</v>
      </c>
      <c r="F46" s="88" t="s">
        <v>1919</v>
      </c>
      <c r="G46" s="162"/>
      <c r="H46" s="163"/>
      <c r="I46" s="60" t="s">
        <v>118</v>
      </c>
      <c r="J46" s="216"/>
    </row>
    <row r="47" spans="1:10" s="31" customFormat="1" ht="48.75" customHeight="1">
      <c r="A47" s="143" t="s">
        <v>614</v>
      </c>
      <c r="B47" s="87" t="s">
        <v>287</v>
      </c>
      <c r="C47" s="87" t="s">
        <v>269</v>
      </c>
      <c r="D47" s="88" t="s">
        <v>1974</v>
      </c>
      <c r="E47" s="486">
        <v>5</v>
      </c>
      <c r="F47" s="88" t="s">
        <v>1919</v>
      </c>
      <c r="G47" s="162"/>
      <c r="H47" s="163"/>
      <c r="I47" s="60" t="s">
        <v>118</v>
      </c>
      <c r="J47" s="216"/>
    </row>
    <row r="48" spans="1:10" s="31" customFormat="1" ht="48.75" customHeight="1">
      <c r="A48" s="143" t="s">
        <v>614</v>
      </c>
      <c r="B48" s="87" t="s">
        <v>1975</v>
      </c>
      <c r="C48" s="87" t="s">
        <v>1976</v>
      </c>
      <c r="D48" s="88" t="s">
        <v>1974</v>
      </c>
      <c r="E48" s="486">
        <v>5</v>
      </c>
      <c r="F48" s="88" t="s">
        <v>1919</v>
      </c>
      <c r="G48" s="90"/>
      <c r="H48" s="164"/>
      <c r="I48" s="60" t="s">
        <v>118</v>
      </c>
      <c r="J48" s="216"/>
    </row>
    <row r="49" spans="1:10" s="31" customFormat="1" ht="48.75" customHeight="1">
      <c r="A49" s="143" t="s">
        <v>614</v>
      </c>
      <c r="B49" s="87" t="s">
        <v>1983</v>
      </c>
      <c r="C49" s="87" t="s">
        <v>1976</v>
      </c>
      <c r="D49" s="88" t="s">
        <v>1974</v>
      </c>
      <c r="E49" s="486">
        <v>3</v>
      </c>
      <c r="F49" s="88" t="s">
        <v>1919</v>
      </c>
      <c r="G49" s="90"/>
      <c r="H49" s="164"/>
      <c r="I49" s="60" t="s">
        <v>118</v>
      </c>
      <c r="J49" s="216"/>
    </row>
    <row r="50" spans="1:10" s="31" customFormat="1" ht="48.75" customHeight="1">
      <c r="A50" s="143" t="s">
        <v>614</v>
      </c>
      <c r="B50" s="87" t="s">
        <v>308</v>
      </c>
      <c r="C50" s="87" t="s">
        <v>309</v>
      </c>
      <c r="D50" s="88" t="s">
        <v>1974</v>
      </c>
      <c r="E50" s="486">
        <v>5</v>
      </c>
      <c r="F50" s="88" t="s">
        <v>1919</v>
      </c>
      <c r="G50" s="162"/>
      <c r="H50" s="163"/>
      <c r="I50" s="60" t="s">
        <v>118</v>
      </c>
      <c r="J50" s="216"/>
    </row>
    <row r="51" spans="1:10" s="24" customFormat="1" ht="48.75" customHeight="1">
      <c r="A51" s="143" t="s">
        <v>614</v>
      </c>
      <c r="B51" s="87" t="s">
        <v>310</v>
      </c>
      <c r="C51" s="87" t="s">
        <v>309</v>
      </c>
      <c r="D51" s="88" t="s">
        <v>1974</v>
      </c>
      <c r="E51" s="486">
        <v>5</v>
      </c>
      <c r="F51" s="88" t="s">
        <v>1919</v>
      </c>
      <c r="G51" s="162"/>
      <c r="H51" s="163"/>
      <c r="I51" s="60" t="s">
        <v>118</v>
      </c>
      <c r="J51" s="216"/>
    </row>
    <row r="52" spans="1:10" s="24" customFormat="1" ht="48.75" customHeight="1">
      <c r="A52" s="143" t="s">
        <v>614</v>
      </c>
      <c r="B52" s="87" t="s">
        <v>311</v>
      </c>
      <c r="C52" s="87" t="s">
        <v>312</v>
      </c>
      <c r="D52" s="88" t="s">
        <v>1974</v>
      </c>
      <c r="E52" s="486">
        <v>10</v>
      </c>
      <c r="F52" s="88" t="s">
        <v>1919</v>
      </c>
      <c r="G52" s="162"/>
      <c r="H52" s="163"/>
      <c r="I52" s="60" t="s">
        <v>118</v>
      </c>
      <c r="J52" s="216"/>
    </row>
    <row r="53" spans="1:10" s="24" customFormat="1" ht="48.75" customHeight="1">
      <c r="A53" s="143" t="s">
        <v>614</v>
      </c>
      <c r="B53" s="87" t="s">
        <v>33</v>
      </c>
      <c r="C53" s="87" t="s">
        <v>34</v>
      </c>
      <c r="D53" s="88" t="s">
        <v>1974</v>
      </c>
      <c r="E53" s="486">
        <v>10</v>
      </c>
      <c r="F53" s="88" t="s">
        <v>1919</v>
      </c>
      <c r="G53" s="90"/>
      <c r="H53" s="164"/>
      <c r="I53" s="60" t="s">
        <v>118</v>
      </c>
      <c r="J53" s="216"/>
    </row>
    <row r="54" spans="1:10" s="24" customFormat="1" ht="48.75" customHeight="1">
      <c r="A54" s="143" t="s">
        <v>614</v>
      </c>
      <c r="B54" s="87" t="s">
        <v>313</v>
      </c>
      <c r="C54" s="87" t="s">
        <v>314</v>
      </c>
      <c r="D54" s="88" t="s">
        <v>1974</v>
      </c>
      <c r="E54" s="486">
        <v>10</v>
      </c>
      <c r="F54" s="88" t="s">
        <v>1919</v>
      </c>
      <c r="G54" s="162"/>
      <c r="H54" s="163"/>
      <c r="I54" s="60" t="s">
        <v>118</v>
      </c>
      <c r="J54" s="216"/>
    </row>
    <row r="55" spans="1:10" s="31" customFormat="1" ht="48.75" customHeight="1">
      <c r="A55" s="143" t="s">
        <v>614</v>
      </c>
      <c r="B55" s="87" t="s">
        <v>315</v>
      </c>
      <c r="C55" s="87" t="s">
        <v>28</v>
      </c>
      <c r="D55" s="88" t="s">
        <v>1974</v>
      </c>
      <c r="E55" s="486">
        <v>5</v>
      </c>
      <c r="F55" s="88" t="s">
        <v>1919</v>
      </c>
      <c r="G55" s="162"/>
      <c r="H55" s="163"/>
      <c r="I55" s="60" t="s">
        <v>118</v>
      </c>
      <c r="J55" s="216"/>
    </row>
    <row r="56" spans="1:10" s="31" customFormat="1" ht="48.75" customHeight="1">
      <c r="A56" s="143" t="s">
        <v>614</v>
      </c>
      <c r="B56" s="87" t="s">
        <v>27</v>
      </c>
      <c r="C56" s="87" t="s">
        <v>28</v>
      </c>
      <c r="D56" s="88" t="s">
        <v>1974</v>
      </c>
      <c r="E56" s="486">
        <v>5</v>
      </c>
      <c r="F56" s="88" t="s">
        <v>1919</v>
      </c>
      <c r="G56" s="90"/>
      <c r="H56" s="164"/>
      <c r="I56" s="60" t="s">
        <v>118</v>
      </c>
      <c r="J56" s="216"/>
    </row>
    <row r="57" spans="1:10" s="31" customFormat="1" ht="48.75" customHeight="1">
      <c r="A57" s="143" t="s">
        <v>614</v>
      </c>
      <c r="B57" s="87" t="s">
        <v>316</v>
      </c>
      <c r="C57" s="87" t="s">
        <v>317</v>
      </c>
      <c r="D57" s="88" t="s">
        <v>1974</v>
      </c>
      <c r="E57" s="486">
        <v>5</v>
      </c>
      <c r="F57" s="88" t="s">
        <v>1919</v>
      </c>
      <c r="G57" s="162"/>
      <c r="H57" s="163"/>
      <c r="I57" s="60" t="s">
        <v>118</v>
      </c>
      <c r="J57" s="216"/>
    </row>
    <row r="58" spans="1:10" s="31" customFormat="1" ht="48.75" customHeight="1">
      <c r="A58" s="143" t="s">
        <v>614</v>
      </c>
      <c r="B58" s="87" t="s">
        <v>11</v>
      </c>
      <c r="C58" s="87" t="s">
        <v>12</v>
      </c>
      <c r="D58" s="88" t="s">
        <v>1974</v>
      </c>
      <c r="E58" s="486">
        <v>4</v>
      </c>
      <c r="F58" s="88" t="s">
        <v>1919</v>
      </c>
      <c r="G58" s="90"/>
      <c r="H58" s="164"/>
      <c r="I58" s="60" t="s">
        <v>118</v>
      </c>
      <c r="J58" s="216"/>
    </row>
    <row r="59" spans="1:10" s="31" customFormat="1" ht="48.75" customHeight="1">
      <c r="A59" s="143" t="s">
        <v>614</v>
      </c>
      <c r="B59" s="87" t="s">
        <v>318</v>
      </c>
      <c r="C59" s="87" t="s">
        <v>319</v>
      </c>
      <c r="D59" s="88" t="s">
        <v>1974</v>
      </c>
      <c r="E59" s="486">
        <v>10</v>
      </c>
      <c r="F59" s="88" t="s">
        <v>1919</v>
      </c>
      <c r="G59" s="162"/>
      <c r="H59" s="163"/>
      <c r="I59" s="60" t="s">
        <v>118</v>
      </c>
      <c r="J59" s="216"/>
    </row>
    <row r="60" spans="1:10" s="31" customFormat="1" ht="48.75" customHeight="1">
      <c r="A60" s="143" t="s">
        <v>614</v>
      </c>
      <c r="B60" s="87" t="s">
        <v>320</v>
      </c>
      <c r="C60" s="87" t="s">
        <v>321</v>
      </c>
      <c r="D60" s="88" t="s">
        <v>1974</v>
      </c>
      <c r="E60" s="486">
        <v>5</v>
      </c>
      <c r="F60" s="88" t="s">
        <v>1919</v>
      </c>
      <c r="G60" s="162"/>
      <c r="H60" s="163"/>
      <c r="I60" s="60" t="s">
        <v>118</v>
      </c>
      <c r="J60" s="216"/>
    </row>
    <row r="61" spans="1:10" s="24" customFormat="1" ht="48.75" customHeight="1">
      <c r="A61" s="143" t="s">
        <v>614</v>
      </c>
      <c r="B61" s="87" t="s">
        <v>15</v>
      </c>
      <c r="C61" s="87" t="s">
        <v>16</v>
      </c>
      <c r="D61" s="88" t="s">
        <v>1974</v>
      </c>
      <c r="E61" s="486">
        <v>3</v>
      </c>
      <c r="F61" s="88" t="s">
        <v>1919</v>
      </c>
      <c r="G61" s="90"/>
      <c r="H61" s="164"/>
      <c r="I61" s="60" t="s">
        <v>118</v>
      </c>
      <c r="J61" s="216"/>
    </row>
    <row r="62" spans="1:10" s="31" customFormat="1" ht="48.75" customHeight="1">
      <c r="A62" s="143" t="s">
        <v>614</v>
      </c>
      <c r="B62" s="87" t="s">
        <v>322</v>
      </c>
      <c r="C62" s="87" t="s">
        <v>323</v>
      </c>
      <c r="D62" s="88" t="s">
        <v>1974</v>
      </c>
      <c r="E62" s="486">
        <v>5</v>
      </c>
      <c r="F62" s="88" t="s">
        <v>1919</v>
      </c>
      <c r="G62" s="162"/>
      <c r="H62" s="163"/>
      <c r="I62" s="60" t="s">
        <v>118</v>
      </c>
      <c r="J62" s="216"/>
    </row>
    <row r="63" spans="1:10" s="24" customFormat="1" ht="48.75" customHeight="1">
      <c r="A63" s="143" t="s">
        <v>614</v>
      </c>
      <c r="B63" s="87" t="s">
        <v>324</v>
      </c>
      <c r="C63" s="87" t="s">
        <v>325</v>
      </c>
      <c r="D63" s="88" t="s">
        <v>1974</v>
      </c>
      <c r="E63" s="486">
        <v>5</v>
      </c>
      <c r="F63" s="88" t="s">
        <v>1919</v>
      </c>
      <c r="G63" s="162"/>
      <c r="H63" s="163"/>
      <c r="I63" s="60" t="s">
        <v>118</v>
      </c>
      <c r="J63" s="216"/>
    </row>
    <row r="64" spans="1:10" s="24" customFormat="1" ht="48.75" customHeight="1">
      <c r="A64" s="143" t="s">
        <v>614</v>
      </c>
      <c r="B64" s="87" t="s">
        <v>1977</v>
      </c>
      <c r="C64" s="87" t="s">
        <v>1978</v>
      </c>
      <c r="D64" s="88" t="s">
        <v>1974</v>
      </c>
      <c r="E64" s="486">
        <v>10</v>
      </c>
      <c r="F64" s="88" t="s">
        <v>1919</v>
      </c>
      <c r="G64" s="90"/>
      <c r="H64" s="164"/>
      <c r="I64" s="60" t="s">
        <v>118</v>
      </c>
      <c r="J64" s="216"/>
    </row>
    <row r="65" spans="1:10" s="24" customFormat="1" ht="48.75" customHeight="1">
      <c r="A65" s="143" t="s">
        <v>614</v>
      </c>
      <c r="B65" s="87" t="s">
        <v>326</v>
      </c>
      <c r="C65" s="87" t="s">
        <v>327</v>
      </c>
      <c r="D65" s="88" t="s">
        <v>1974</v>
      </c>
      <c r="E65" s="486">
        <v>10</v>
      </c>
      <c r="F65" s="88" t="s">
        <v>1919</v>
      </c>
      <c r="G65" s="162"/>
      <c r="H65" s="163"/>
      <c r="I65" s="60" t="s">
        <v>118</v>
      </c>
      <c r="J65" s="216"/>
    </row>
    <row r="66" spans="1:10" s="24" customFormat="1" ht="48.75" customHeight="1">
      <c r="A66" s="143" t="s">
        <v>614</v>
      </c>
      <c r="B66" s="87" t="s">
        <v>8</v>
      </c>
      <c r="C66" s="87" t="s">
        <v>9</v>
      </c>
      <c r="D66" s="88" t="s">
        <v>1974</v>
      </c>
      <c r="E66" s="486">
        <v>10</v>
      </c>
      <c r="F66" s="88" t="s">
        <v>1919</v>
      </c>
      <c r="G66" s="90"/>
      <c r="H66" s="164"/>
      <c r="I66" s="60" t="s">
        <v>118</v>
      </c>
      <c r="J66" s="216"/>
    </row>
    <row r="67" spans="1:10" s="24" customFormat="1" ht="48.75" customHeight="1">
      <c r="A67" s="143" t="s">
        <v>614</v>
      </c>
      <c r="B67" s="87" t="s">
        <v>328</v>
      </c>
      <c r="C67" s="87" t="s">
        <v>329</v>
      </c>
      <c r="D67" s="88" t="s">
        <v>1974</v>
      </c>
      <c r="E67" s="486">
        <v>10</v>
      </c>
      <c r="F67" s="88" t="s">
        <v>1919</v>
      </c>
      <c r="G67" s="162"/>
      <c r="H67" s="163"/>
      <c r="I67" s="60" t="s">
        <v>118</v>
      </c>
      <c r="J67" s="216"/>
    </row>
    <row r="68" spans="1:10" s="24" customFormat="1" ht="48.75" customHeight="1">
      <c r="A68" s="143" t="s">
        <v>614</v>
      </c>
      <c r="B68" s="87" t="s">
        <v>330</v>
      </c>
      <c r="C68" s="87" t="s">
        <v>331</v>
      </c>
      <c r="D68" s="88" t="s">
        <v>1974</v>
      </c>
      <c r="E68" s="486">
        <v>10</v>
      </c>
      <c r="F68" s="88" t="s">
        <v>1919</v>
      </c>
      <c r="G68" s="162"/>
      <c r="H68" s="163"/>
      <c r="I68" s="60" t="s">
        <v>118</v>
      </c>
      <c r="J68" s="216"/>
    </row>
    <row r="69" spans="1:10" s="24" customFormat="1" ht="48.75" customHeight="1">
      <c r="A69" s="143" t="s">
        <v>614</v>
      </c>
      <c r="B69" s="87" t="s">
        <v>1988</v>
      </c>
      <c r="C69" s="87" t="s">
        <v>1989</v>
      </c>
      <c r="D69" s="88" t="s">
        <v>1974</v>
      </c>
      <c r="E69" s="486">
        <v>10</v>
      </c>
      <c r="F69" s="88" t="s">
        <v>1919</v>
      </c>
      <c r="G69" s="90"/>
      <c r="H69" s="164"/>
      <c r="I69" s="60" t="s">
        <v>118</v>
      </c>
      <c r="J69" s="216"/>
    </row>
    <row r="70" spans="1:10" s="24" customFormat="1" ht="48.75" customHeight="1">
      <c r="A70" s="143" t="s">
        <v>614</v>
      </c>
      <c r="B70" s="87" t="s">
        <v>332</v>
      </c>
      <c r="C70" s="87" t="s">
        <v>333</v>
      </c>
      <c r="D70" s="88" t="s">
        <v>1974</v>
      </c>
      <c r="E70" s="486">
        <v>5</v>
      </c>
      <c r="F70" s="88" t="s">
        <v>1919</v>
      </c>
      <c r="G70" s="162"/>
      <c r="H70" s="163"/>
      <c r="I70" s="60" t="s">
        <v>118</v>
      </c>
      <c r="J70" s="216"/>
    </row>
    <row r="71" spans="1:10" s="24" customFormat="1" ht="48.75" customHeight="1">
      <c r="A71" s="143" t="s">
        <v>614</v>
      </c>
      <c r="B71" s="87" t="s">
        <v>6</v>
      </c>
      <c r="C71" s="87" t="s">
        <v>7</v>
      </c>
      <c r="D71" s="88" t="s">
        <v>1974</v>
      </c>
      <c r="E71" s="486">
        <v>10</v>
      </c>
      <c r="F71" s="88" t="s">
        <v>1919</v>
      </c>
      <c r="G71" s="90"/>
      <c r="H71" s="164"/>
      <c r="I71" s="60" t="s">
        <v>118</v>
      </c>
      <c r="J71" s="216"/>
    </row>
    <row r="72" spans="1:10" s="24" customFormat="1" ht="48.75" customHeight="1">
      <c r="A72" s="143" t="s">
        <v>614</v>
      </c>
      <c r="B72" s="87" t="s">
        <v>1874</v>
      </c>
      <c r="C72" s="87" t="s">
        <v>10</v>
      </c>
      <c r="D72" s="88" t="s">
        <v>1974</v>
      </c>
      <c r="E72" s="486">
        <v>5</v>
      </c>
      <c r="F72" s="88" t="s">
        <v>1919</v>
      </c>
      <c r="G72" s="90"/>
      <c r="H72" s="164"/>
      <c r="I72" s="60" t="s">
        <v>118</v>
      </c>
      <c r="J72" s="216"/>
    </row>
    <row r="73" spans="1:10" s="24" customFormat="1" ht="48.75" customHeight="1">
      <c r="A73" s="143" t="s">
        <v>614</v>
      </c>
      <c r="B73" s="87" t="s">
        <v>29</v>
      </c>
      <c r="C73" s="87" t="s">
        <v>30</v>
      </c>
      <c r="D73" s="88" t="s">
        <v>1974</v>
      </c>
      <c r="E73" s="486">
        <v>3</v>
      </c>
      <c r="F73" s="88" t="s">
        <v>1919</v>
      </c>
      <c r="G73" s="90"/>
      <c r="H73" s="164"/>
      <c r="I73" s="60" t="s">
        <v>118</v>
      </c>
      <c r="J73" s="216"/>
    </row>
    <row r="74" spans="1:10" s="24" customFormat="1" ht="48.75" customHeight="1">
      <c r="A74" s="143" t="s">
        <v>614</v>
      </c>
      <c r="B74" s="87" t="s">
        <v>1986</v>
      </c>
      <c r="C74" s="87" t="s">
        <v>1987</v>
      </c>
      <c r="D74" s="88" t="s">
        <v>1974</v>
      </c>
      <c r="E74" s="486">
        <v>10</v>
      </c>
      <c r="F74" s="88" t="s">
        <v>1919</v>
      </c>
      <c r="G74" s="90"/>
      <c r="H74" s="164"/>
      <c r="I74" s="60" t="s">
        <v>118</v>
      </c>
      <c r="J74" s="216"/>
    </row>
    <row r="75" spans="1:10" s="24" customFormat="1" ht="48.75" customHeight="1">
      <c r="A75" s="143" t="s">
        <v>614</v>
      </c>
      <c r="B75" s="87" t="s">
        <v>23</v>
      </c>
      <c r="C75" s="87" t="s">
        <v>24</v>
      </c>
      <c r="D75" s="88" t="s">
        <v>1974</v>
      </c>
      <c r="E75" s="486">
        <v>10</v>
      </c>
      <c r="F75" s="88" t="s">
        <v>1919</v>
      </c>
      <c r="G75" s="90"/>
      <c r="H75" s="164"/>
      <c r="I75" s="60" t="s">
        <v>118</v>
      </c>
      <c r="J75" s="216"/>
    </row>
    <row r="76" spans="1:10" s="24" customFormat="1" ht="48.75" customHeight="1">
      <c r="A76" s="143" t="s">
        <v>614</v>
      </c>
      <c r="B76" s="87" t="s">
        <v>334</v>
      </c>
      <c r="C76" s="87" t="s">
        <v>335</v>
      </c>
      <c r="D76" s="88" t="s">
        <v>1974</v>
      </c>
      <c r="E76" s="486">
        <v>10</v>
      </c>
      <c r="F76" s="88" t="s">
        <v>1919</v>
      </c>
      <c r="G76" s="162"/>
      <c r="H76" s="163"/>
      <c r="I76" s="60" t="s">
        <v>118</v>
      </c>
      <c r="J76" s="216"/>
    </row>
    <row r="77" spans="1:10" s="24" customFormat="1" ht="48.75" customHeight="1">
      <c r="A77" s="143" t="s">
        <v>614</v>
      </c>
      <c r="B77" s="87" t="s">
        <v>4</v>
      </c>
      <c r="C77" s="87" t="s">
        <v>5</v>
      </c>
      <c r="D77" s="88" t="s">
        <v>1974</v>
      </c>
      <c r="E77" s="486">
        <v>5</v>
      </c>
      <c r="F77" s="88" t="s">
        <v>1919</v>
      </c>
      <c r="G77" s="90"/>
      <c r="H77" s="164"/>
      <c r="I77" s="60" t="s">
        <v>118</v>
      </c>
      <c r="J77" s="216"/>
    </row>
    <row r="78" spans="1:10" s="24" customFormat="1" ht="48.75" customHeight="1">
      <c r="A78" s="143" t="s">
        <v>614</v>
      </c>
      <c r="B78" s="87" t="s">
        <v>2</v>
      </c>
      <c r="C78" s="87" t="s">
        <v>3</v>
      </c>
      <c r="D78" s="88" t="s">
        <v>1974</v>
      </c>
      <c r="E78" s="486">
        <v>10</v>
      </c>
      <c r="F78" s="88" t="s">
        <v>1919</v>
      </c>
      <c r="G78" s="90"/>
      <c r="H78" s="164"/>
      <c r="I78" s="60" t="s">
        <v>118</v>
      </c>
      <c r="J78" s="216"/>
    </row>
    <row r="79" spans="1:10" s="24" customFormat="1" ht="48.75" customHeight="1">
      <c r="A79" s="143" t="s">
        <v>614</v>
      </c>
      <c r="B79" s="87" t="s">
        <v>1990</v>
      </c>
      <c r="C79" s="87" t="s">
        <v>1991</v>
      </c>
      <c r="D79" s="88" t="s">
        <v>1974</v>
      </c>
      <c r="E79" s="486">
        <v>5</v>
      </c>
      <c r="F79" s="88" t="s">
        <v>1919</v>
      </c>
      <c r="G79" s="90"/>
      <c r="H79" s="164"/>
      <c r="I79" s="60" t="s">
        <v>118</v>
      </c>
      <c r="J79" s="216"/>
    </row>
    <row r="80" spans="1:10" s="24" customFormat="1" ht="48.75" customHeight="1">
      <c r="A80" s="143" t="s">
        <v>614</v>
      </c>
      <c r="B80" s="87" t="s">
        <v>336</v>
      </c>
      <c r="C80" s="87" t="s">
        <v>1991</v>
      </c>
      <c r="D80" s="88" t="s">
        <v>1974</v>
      </c>
      <c r="E80" s="486">
        <v>5</v>
      </c>
      <c r="F80" s="88" t="s">
        <v>1919</v>
      </c>
      <c r="G80" s="162"/>
      <c r="H80" s="163"/>
      <c r="I80" s="60" t="s">
        <v>118</v>
      </c>
      <c r="J80" s="216"/>
    </row>
    <row r="81" spans="1:10" s="24" customFormat="1" ht="48.75" customHeight="1">
      <c r="A81" s="143" t="s">
        <v>614</v>
      </c>
      <c r="B81" s="87" t="s">
        <v>337</v>
      </c>
      <c r="C81" s="87" t="s">
        <v>26</v>
      </c>
      <c r="D81" s="88" t="s">
        <v>1974</v>
      </c>
      <c r="E81" s="486">
        <v>5</v>
      </c>
      <c r="F81" s="88" t="s">
        <v>1919</v>
      </c>
      <c r="G81" s="162"/>
      <c r="H81" s="163"/>
      <c r="I81" s="60" t="s">
        <v>118</v>
      </c>
      <c r="J81" s="216"/>
    </row>
    <row r="82" spans="1:10" s="24" customFormat="1" ht="48.75" customHeight="1">
      <c r="A82" s="143" t="s">
        <v>614</v>
      </c>
      <c r="B82" s="87" t="s">
        <v>25</v>
      </c>
      <c r="C82" s="87" t="s">
        <v>26</v>
      </c>
      <c r="D82" s="88" t="s">
        <v>1974</v>
      </c>
      <c r="E82" s="486">
        <v>5</v>
      </c>
      <c r="F82" s="88" t="s">
        <v>1919</v>
      </c>
      <c r="G82" s="90"/>
      <c r="H82" s="164"/>
      <c r="I82" s="60" t="s">
        <v>118</v>
      </c>
      <c r="J82" s="216"/>
    </row>
    <row r="83" spans="1:10" s="24" customFormat="1" ht="48.75" customHeight="1">
      <c r="A83" s="143" t="s">
        <v>614</v>
      </c>
      <c r="B83" s="87" t="s">
        <v>338</v>
      </c>
      <c r="C83" s="87" t="s">
        <v>339</v>
      </c>
      <c r="D83" s="88" t="s">
        <v>1974</v>
      </c>
      <c r="E83" s="486">
        <v>10</v>
      </c>
      <c r="F83" s="88" t="s">
        <v>1919</v>
      </c>
      <c r="G83" s="162"/>
      <c r="H83" s="163"/>
      <c r="I83" s="60" t="s">
        <v>118</v>
      </c>
      <c r="J83" s="216"/>
    </row>
    <row r="84" spans="1:10" s="24" customFormat="1" ht="48.75" customHeight="1">
      <c r="A84" s="143" t="s">
        <v>614</v>
      </c>
      <c r="B84" s="87" t="s">
        <v>1984</v>
      </c>
      <c r="C84" s="87" t="s">
        <v>1985</v>
      </c>
      <c r="D84" s="88" t="s">
        <v>1974</v>
      </c>
      <c r="E84" s="486">
        <v>5</v>
      </c>
      <c r="F84" s="88" t="s">
        <v>1919</v>
      </c>
      <c r="G84" s="90"/>
      <c r="H84" s="164"/>
      <c r="I84" s="60" t="s">
        <v>118</v>
      </c>
      <c r="J84" s="216"/>
    </row>
    <row r="85" spans="1:10" s="24" customFormat="1" ht="48.75" customHeight="1">
      <c r="A85" s="143" t="s">
        <v>614</v>
      </c>
      <c r="B85" s="87" t="s">
        <v>19</v>
      </c>
      <c r="C85" s="87" t="s">
        <v>20</v>
      </c>
      <c r="D85" s="88" t="s">
        <v>1974</v>
      </c>
      <c r="E85" s="486">
        <v>10</v>
      </c>
      <c r="F85" s="88" t="s">
        <v>1919</v>
      </c>
      <c r="G85" s="90"/>
      <c r="H85" s="164"/>
      <c r="I85" s="60" t="s">
        <v>118</v>
      </c>
      <c r="J85" s="216"/>
    </row>
    <row r="86" spans="1:10" s="24" customFormat="1" ht="48.75" customHeight="1">
      <c r="A86" s="143" t="s">
        <v>614</v>
      </c>
      <c r="B86" s="87" t="s">
        <v>21</v>
      </c>
      <c r="C86" s="87" t="s">
        <v>22</v>
      </c>
      <c r="D86" s="88" t="s">
        <v>1974</v>
      </c>
      <c r="E86" s="486">
        <v>10</v>
      </c>
      <c r="F86" s="88" t="s">
        <v>1919</v>
      </c>
      <c r="G86" s="90"/>
      <c r="H86" s="164"/>
      <c r="I86" s="60" t="s">
        <v>118</v>
      </c>
      <c r="J86" s="216"/>
    </row>
    <row r="87" spans="1:10" s="24" customFormat="1" ht="48.75" customHeight="1">
      <c r="A87" s="143" t="s">
        <v>614</v>
      </c>
      <c r="B87" s="87" t="s">
        <v>340</v>
      </c>
      <c r="C87" s="87" t="s">
        <v>341</v>
      </c>
      <c r="D87" s="88" t="s">
        <v>1974</v>
      </c>
      <c r="E87" s="486">
        <v>5</v>
      </c>
      <c r="F87" s="88" t="s">
        <v>1919</v>
      </c>
      <c r="G87" s="162"/>
      <c r="H87" s="163"/>
      <c r="I87" s="60" t="s">
        <v>118</v>
      </c>
      <c r="J87" s="216"/>
    </row>
    <row r="88" spans="1:10" s="24" customFormat="1" ht="48.75" customHeight="1">
      <c r="A88" s="143" t="s">
        <v>614</v>
      </c>
      <c r="B88" s="87" t="s">
        <v>342</v>
      </c>
      <c r="C88" s="87" t="s">
        <v>343</v>
      </c>
      <c r="D88" s="88" t="s">
        <v>1974</v>
      </c>
      <c r="E88" s="486">
        <v>5</v>
      </c>
      <c r="F88" s="88" t="s">
        <v>1919</v>
      </c>
      <c r="G88" s="162"/>
      <c r="H88" s="163"/>
      <c r="I88" s="60" t="s">
        <v>118</v>
      </c>
      <c r="J88" s="216"/>
    </row>
    <row r="89" spans="1:10" s="24" customFormat="1" ht="48.75" customHeight="1">
      <c r="A89" s="143" t="s">
        <v>614</v>
      </c>
      <c r="B89" s="87" t="s">
        <v>344</v>
      </c>
      <c r="C89" s="87" t="s">
        <v>345</v>
      </c>
      <c r="D89" s="88" t="s">
        <v>1974</v>
      </c>
      <c r="E89" s="486">
        <v>5</v>
      </c>
      <c r="F89" s="88" t="s">
        <v>1919</v>
      </c>
      <c r="G89" s="162"/>
      <c r="H89" s="163"/>
      <c r="I89" s="60" t="s">
        <v>118</v>
      </c>
      <c r="J89" s="216"/>
    </row>
    <row r="90" spans="1:10" s="24" customFormat="1" ht="48.75" customHeight="1">
      <c r="A90" s="143" t="s">
        <v>614</v>
      </c>
      <c r="B90" s="87" t="s">
        <v>1981</v>
      </c>
      <c r="C90" s="87" t="s">
        <v>1982</v>
      </c>
      <c r="D90" s="88" t="s">
        <v>1974</v>
      </c>
      <c r="E90" s="486">
        <v>10</v>
      </c>
      <c r="F90" s="88" t="s">
        <v>1919</v>
      </c>
      <c r="G90" s="90"/>
      <c r="H90" s="164"/>
      <c r="I90" s="60" t="s">
        <v>118</v>
      </c>
      <c r="J90" s="216"/>
    </row>
    <row r="91" spans="1:10" s="24" customFormat="1" ht="48.75" customHeight="1">
      <c r="A91" s="143" t="s">
        <v>614</v>
      </c>
      <c r="B91" s="87" t="s">
        <v>1992</v>
      </c>
      <c r="C91" s="87" t="s">
        <v>1993</v>
      </c>
      <c r="D91" s="88" t="s">
        <v>1974</v>
      </c>
      <c r="E91" s="486">
        <v>5</v>
      </c>
      <c r="F91" s="88" t="s">
        <v>1919</v>
      </c>
      <c r="G91" s="90"/>
      <c r="H91" s="164"/>
      <c r="I91" s="60" t="s">
        <v>118</v>
      </c>
      <c r="J91" s="216"/>
    </row>
    <row r="92" spans="1:10" s="24" customFormat="1" ht="48.75" customHeight="1">
      <c r="A92" s="143" t="s">
        <v>614</v>
      </c>
      <c r="B92" s="87" t="s">
        <v>347</v>
      </c>
      <c r="C92" s="87" t="s">
        <v>1</v>
      </c>
      <c r="D92" s="88" t="s">
        <v>1974</v>
      </c>
      <c r="E92" s="486">
        <v>5</v>
      </c>
      <c r="F92" s="88" t="s">
        <v>1919</v>
      </c>
      <c r="G92" s="162"/>
      <c r="H92" s="163"/>
      <c r="I92" s="60" t="s">
        <v>118</v>
      </c>
      <c r="J92" s="216"/>
    </row>
    <row r="93" spans="1:10" s="24" customFormat="1" ht="48.75" customHeight="1">
      <c r="A93" s="143" t="s">
        <v>614</v>
      </c>
      <c r="B93" s="87" t="s">
        <v>0</v>
      </c>
      <c r="C93" s="87" t="s">
        <v>1</v>
      </c>
      <c r="D93" s="88" t="s">
        <v>1974</v>
      </c>
      <c r="E93" s="486">
        <v>5</v>
      </c>
      <c r="F93" s="88" t="s">
        <v>1919</v>
      </c>
      <c r="G93" s="90"/>
      <c r="H93" s="164"/>
      <c r="I93" s="60" t="s">
        <v>118</v>
      </c>
      <c r="J93" s="216"/>
    </row>
    <row r="94" spans="1:10" s="24" customFormat="1" ht="48.75" customHeight="1">
      <c r="A94" s="143" t="s">
        <v>614</v>
      </c>
      <c r="B94" s="87" t="s">
        <v>348</v>
      </c>
      <c r="C94" s="87" t="s">
        <v>349</v>
      </c>
      <c r="D94" s="88" t="s">
        <v>1974</v>
      </c>
      <c r="E94" s="486">
        <v>5</v>
      </c>
      <c r="F94" s="88" t="s">
        <v>1919</v>
      </c>
      <c r="G94" s="162"/>
      <c r="H94" s="163"/>
      <c r="I94" s="60" t="s">
        <v>118</v>
      </c>
      <c r="J94" s="216"/>
    </row>
    <row r="95" spans="1:10" s="24" customFormat="1" ht="48.75" customHeight="1">
      <c r="A95" s="143" t="s">
        <v>614</v>
      </c>
      <c r="B95" s="87" t="s">
        <v>350</v>
      </c>
      <c r="C95" s="87" t="s">
        <v>1863</v>
      </c>
      <c r="D95" s="88" t="s">
        <v>1974</v>
      </c>
      <c r="E95" s="486">
        <v>5</v>
      </c>
      <c r="F95" s="88" t="s">
        <v>1919</v>
      </c>
      <c r="G95" s="162"/>
      <c r="H95" s="163"/>
      <c r="I95" s="60" t="s">
        <v>118</v>
      </c>
      <c r="J95" s="216"/>
    </row>
    <row r="96" spans="1:10" s="24" customFormat="1" ht="48.75" customHeight="1">
      <c r="A96" s="143" t="s">
        <v>614</v>
      </c>
      <c r="B96" s="87" t="s">
        <v>1994</v>
      </c>
      <c r="C96" s="87" t="s">
        <v>1863</v>
      </c>
      <c r="D96" s="88" t="s">
        <v>1974</v>
      </c>
      <c r="E96" s="486">
        <v>5</v>
      </c>
      <c r="F96" s="88" t="s">
        <v>1919</v>
      </c>
      <c r="G96" s="90"/>
      <c r="H96" s="164"/>
      <c r="I96" s="60" t="s">
        <v>118</v>
      </c>
      <c r="J96" s="216"/>
    </row>
    <row r="97" spans="1:10" s="24" customFormat="1" ht="48.75" customHeight="1">
      <c r="A97" s="143" t="s">
        <v>614</v>
      </c>
      <c r="B97" s="87" t="s">
        <v>351</v>
      </c>
      <c r="C97" s="87" t="s">
        <v>352</v>
      </c>
      <c r="D97" s="88" t="s">
        <v>1974</v>
      </c>
      <c r="E97" s="486">
        <v>5</v>
      </c>
      <c r="F97" s="88" t="s">
        <v>1919</v>
      </c>
      <c r="G97" s="162"/>
      <c r="H97" s="163"/>
      <c r="I97" s="60" t="s">
        <v>118</v>
      </c>
      <c r="J97" s="216"/>
    </row>
    <row r="98" spans="1:10" s="24" customFormat="1" ht="48.75" customHeight="1">
      <c r="A98" s="143" t="s">
        <v>614</v>
      </c>
      <c r="B98" s="87" t="s">
        <v>353</v>
      </c>
      <c r="C98" s="87" t="s">
        <v>354</v>
      </c>
      <c r="D98" s="88" t="s">
        <v>1974</v>
      </c>
      <c r="E98" s="486">
        <v>10</v>
      </c>
      <c r="F98" s="88" t="s">
        <v>1919</v>
      </c>
      <c r="G98" s="162"/>
      <c r="H98" s="163"/>
      <c r="I98" s="60" t="s">
        <v>118</v>
      </c>
      <c r="J98" s="216"/>
    </row>
    <row r="99" spans="1:10" s="24" customFormat="1" ht="48.75" customHeight="1">
      <c r="A99" s="143" t="s">
        <v>614</v>
      </c>
      <c r="B99" s="87" t="s">
        <v>1979</v>
      </c>
      <c r="C99" s="87" t="s">
        <v>1980</v>
      </c>
      <c r="D99" s="88" t="s">
        <v>1974</v>
      </c>
      <c r="E99" s="486">
        <v>10</v>
      </c>
      <c r="F99" s="88" t="s">
        <v>1919</v>
      </c>
      <c r="G99" s="162"/>
      <c r="H99" s="163"/>
      <c r="I99" s="60" t="s">
        <v>118</v>
      </c>
      <c r="J99" s="216"/>
    </row>
    <row r="100" spans="1:10" s="24" customFormat="1" ht="48.75" customHeight="1">
      <c r="A100" s="143" t="s">
        <v>614</v>
      </c>
      <c r="B100" s="87" t="s">
        <v>355</v>
      </c>
      <c r="C100" s="87" t="s">
        <v>356</v>
      </c>
      <c r="D100" s="88" t="s">
        <v>1974</v>
      </c>
      <c r="E100" s="486">
        <v>5</v>
      </c>
      <c r="F100" s="88" t="s">
        <v>1919</v>
      </c>
      <c r="G100" s="162"/>
      <c r="H100" s="163"/>
      <c r="I100" s="60" t="s">
        <v>118</v>
      </c>
      <c r="J100" s="216"/>
    </row>
    <row r="101" spans="1:10" s="24" customFormat="1" ht="48.75" customHeight="1">
      <c r="A101" s="143" t="s">
        <v>614</v>
      </c>
      <c r="B101" s="87" t="s">
        <v>357</v>
      </c>
      <c r="C101" s="87" t="s">
        <v>358</v>
      </c>
      <c r="D101" s="88" t="s">
        <v>1974</v>
      </c>
      <c r="E101" s="486">
        <v>10</v>
      </c>
      <c r="F101" s="88" t="s">
        <v>1919</v>
      </c>
      <c r="G101" s="162"/>
      <c r="H101" s="163"/>
      <c r="I101" s="60" t="s">
        <v>118</v>
      </c>
      <c r="J101" s="216"/>
    </row>
    <row r="102" spans="1:10" s="24" customFormat="1" ht="48.75" customHeight="1">
      <c r="A102" s="143" t="s">
        <v>614</v>
      </c>
      <c r="B102" s="87" t="s">
        <v>359</v>
      </c>
      <c r="C102" s="87" t="s">
        <v>360</v>
      </c>
      <c r="D102" s="88" t="s">
        <v>1974</v>
      </c>
      <c r="E102" s="486">
        <v>3</v>
      </c>
      <c r="F102" s="88" t="s">
        <v>1919</v>
      </c>
      <c r="G102" s="162"/>
      <c r="H102" s="163"/>
      <c r="I102" s="60" t="s">
        <v>118</v>
      </c>
      <c r="J102" s="216"/>
    </row>
    <row r="103" spans="1:10" s="24" customFormat="1" ht="48.75" customHeight="1">
      <c r="A103" s="143" t="s">
        <v>614</v>
      </c>
      <c r="B103" s="87" t="s">
        <v>361</v>
      </c>
      <c r="C103" s="87" t="s">
        <v>360</v>
      </c>
      <c r="D103" s="88" t="s">
        <v>1974</v>
      </c>
      <c r="E103" s="486">
        <v>7</v>
      </c>
      <c r="F103" s="88" t="s">
        <v>1919</v>
      </c>
      <c r="G103" s="162"/>
      <c r="H103" s="163"/>
      <c r="I103" s="60" t="s">
        <v>118</v>
      </c>
      <c r="J103" s="216"/>
    </row>
    <row r="104" spans="1:10" s="24" customFormat="1" ht="48.75" customHeight="1">
      <c r="A104" s="143" t="s">
        <v>614</v>
      </c>
      <c r="B104" s="87" t="s">
        <v>362</v>
      </c>
      <c r="C104" s="87" t="s">
        <v>363</v>
      </c>
      <c r="D104" s="88" t="s">
        <v>1974</v>
      </c>
      <c r="E104" s="486">
        <v>10</v>
      </c>
      <c r="F104" s="88" t="s">
        <v>1919</v>
      </c>
      <c r="G104" s="162"/>
      <c r="H104" s="163"/>
      <c r="I104" s="60" t="s">
        <v>118</v>
      </c>
      <c r="J104" s="216"/>
    </row>
    <row r="105" spans="1:10" s="24" customFormat="1" ht="48.75" customHeight="1">
      <c r="A105" s="143" t="s">
        <v>614</v>
      </c>
      <c r="B105" s="87" t="s">
        <v>13</v>
      </c>
      <c r="C105" s="87" t="s">
        <v>14</v>
      </c>
      <c r="D105" s="88" t="s">
        <v>1974</v>
      </c>
      <c r="E105" s="486">
        <v>5</v>
      </c>
      <c r="F105" s="88" t="s">
        <v>1919</v>
      </c>
      <c r="G105" s="90"/>
      <c r="H105" s="164"/>
      <c r="I105" s="60" t="s">
        <v>118</v>
      </c>
      <c r="J105" s="216"/>
    </row>
    <row r="106" spans="1:10" s="24" customFormat="1" ht="48.75" customHeight="1">
      <c r="A106" s="143" t="s">
        <v>614</v>
      </c>
      <c r="B106" s="87" t="s">
        <v>364</v>
      </c>
      <c r="C106" s="87" t="s">
        <v>365</v>
      </c>
      <c r="D106" s="88" t="s">
        <v>1974</v>
      </c>
      <c r="E106" s="486">
        <v>5</v>
      </c>
      <c r="F106" s="88" t="s">
        <v>1919</v>
      </c>
      <c r="G106" s="162"/>
      <c r="H106" s="163"/>
      <c r="I106" s="60" t="s">
        <v>118</v>
      </c>
      <c r="J106" s="216"/>
    </row>
    <row r="107" spans="1:10" s="24" customFormat="1" ht="48.75" customHeight="1">
      <c r="A107" s="143" t="s">
        <v>614</v>
      </c>
      <c r="B107" s="87" t="s">
        <v>366</v>
      </c>
      <c r="C107" s="87" t="s">
        <v>367</v>
      </c>
      <c r="D107" s="88" t="s">
        <v>1974</v>
      </c>
      <c r="E107" s="486">
        <v>5</v>
      </c>
      <c r="F107" s="88" t="s">
        <v>1919</v>
      </c>
      <c r="G107" s="162"/>
      <c r="H107" s="163"/>
      <c r="I107" s="60" t="s">
        <v>118</v>
      </c>
      <c r="J107" s="216"/>
    </row>
    <row r="108" spans="1:10" s="24" customFormat="1" ht="48.75" customHeight="1">
      <c r="A108" s="143" t="s">
        <v>614</v>
      </c>
      <c r="B108" s="87" t="s">
        <v>368</v>
      </c>
      <c r="C108" s="87" t="s">
        <v>369</v>
      </c>
      <c r="D108" s="88" t="s">
        <v>1974</v>
      </c>
      <c r="E108" s="486">
        <v>5</v>
      </c>
      <c r="F108" s="88" t="s">
        <v>1919</v>
      </c>
      <c r="G108" s="162"/>
      <c r="H108" s="163"/>
      <c r="I108" s="60" t="s">
        <v>118</v>
      </c>
      <c r="J108" s="216"/>
    </row>
    <row r="109" spans="1:10" s="24" customFormat="1" ht="48.75" customHeight="1">
      <c r="A109" s="143" t="s">
        <v>614</v>
      </c>
      <c r="B109" s="87" t="s">
        <v>370</v>
      </c>
      <c r="C109" s="87" t="s">
        <v>369</v>
      </c>
      <c r="D109" s="88" t="s">
        <v>1974</v>
      </c>
      <c r="E109" s="486">
        <v>5</v>
      </c>
      <c r="F109" s="88" t="s">
        <v>1919</v>
      </c>
      <c r="G109" s="162"/>
      <c r="H109" s="163"/>
      <c r="I109" s="60" t="s">
        <v>118</v>
      </c>
      <c r="J109" s="216"/>
    </row>
    <row r="110" spans="1:10" s="24" customFormat="1" ht="48.75" customHeight="1">
      <c r="A110" s="143" t="s">
        <v>614</v>
      </c>
      <c r="B110" s="87" t="s">
        <v>371</v>
      </c>
      <c r="C110" s="87" t="s">
        <v>372</v>
      </c>
      <c r="D110" s="88" t="s">
        <v>1974</v>
      </c>
      <c r="E110" s="486">
        <v>10</v>
      </c>
      <c r="F110" s="88" t="s">
        <v>1919</v>
      </c>
      <c r="G110" s="162"/>
      <c r="H110" s="163"/>
      <c r="I110" s="60" t="s">
        <v>118</v>
      </c>
      <c r="J110" s="216"/>
    </row>
    <row r="111" spans="1:10" s="24" customFormat="1" ht="48.75" customHeight="1">
      <c r="A111" s="143" t="s">
        <v>614</v>
      </c>
      <c r="B111" s="87" t="s">
        <v>373</v>
      </c>
      <c r="C111" s="87" t="s">
        <v>374</v>
      </c>
      <c r="D111" s="88" t="s">
        <v>1974</v>
      </c>
      <c r="E111" s="486">
        <v>5</v>
      </c>
      <c r="F111" s="88" t="s">
        <v>1919</v>
      </c>
      <c r="G111" s="162"/>
      <c r="H111" s="163"/>
      <c r="I111" s="60" t="s">
        <v>118</v>
      </c>
      <c r="J111" s="216"/>
    </row>
    <row r="112" spans="1:10" s="24" customFormat="1" ht="48.75" customHeight="1">
      <c r="A112" s="143" t="s">
        <v>614</v>
      </c>
      <c r="B112" s="87" t="s">
        <v>31</v>
      </c>
      <c r="C112" s="87" t="s">
        <v>32</v>
      </c>
      <c r="D112" s="88" t="s">
        <v>1974</v>
      </c>
      <c r="E112" s="486">
        <v>20</v>
      </c>
      <c r="F112" s="88" t="s">
        <v>1919</v>
      </c>
      <c r="G112" s="90"/>
      <c r="H112" s="164"/>
      <c r="I112" s="60" t="s">
        <v>118</v>
      </c>
      <c r="J112" s="216"/>
    </row>
    <row r="113" spans="1:10" s="24" customFormat="1" ht="48.75" customHeight="1">
      <c r="A113" s="143" t="s">
        <v>614</v>
      </c>
      <c r="B113" s="87" t="s">
        <v>375</v>
      </c>
      <c r="C113" s="87" t="s">
        <v>376</v>
      </c>
      <c r="D113" s="88" t="s">
        <v>1974</v>
      </c>
      <c r="E113" s="486">
        <v>10</v>
      </c>
      <c r="F113" s="88" t="s">
        <v>1919</v>
      </c>
      <c r="G113" s="162"/>
      <c r="H113" s="163"/>
      <c r="I113" s="60" t="s">
        <v>118</v>
      </c>
      <c r="J113" s="216"/>
    </row>
    <row r="114" spans="1:10" s="24" customFormat="1" ht="48.75" customHeight="1">
      <c r="A114" s="143" t="s">
        <v>614</v>
      </c>
      <c r="B114" s="87" t="s">
        <v>377</v>
      </c>
      <c r="C114" s="87" t="s">
        <v>378</v>
      </c>
      <c r="D114" s="88" t="s">
        <v>1974</v>
      </c>
      <c r="E114" s="486">
        <v>5</v>
      </c>
      <c r="F114" s="88" t="s">
        <v>1919</v>
      </c>
      <c r="G114" s="162"/>
      <c r="H114" s="163"/>
      <c r="I114" s="60" t="s">
        <v>118</v>
      </c>
      <c r="J114" s="216"/>
    </row>
    <row r="115" spans="1:10" s="24" customFormat="1" ht="48.75" customHeight="1">
      <c r="A115" s="143" t="s">
        <v>614</v>
      </c>
      <c r="B115" s="87" t="s">
        <v>379</v>
      </c>
      <c r="C115" s="87" t="s">
        <v>380</v>
      </c>
      <c r="D115" s="88" t="s">
        <v>1974</v>
      </c>
      <c r="E115" s="486">
        <v>10</v>
      </c>
      <c r="F115" s="88" t="s">
        <v>1919</v>
      </c>
      <c r="G115" s="162"/>
      <c r="H115" s="163"/>
      <c r="I115" s="60" t="s">
        <v>118</v>
      </c>
      <c r="J115" s="216"/>
    </row>
    <row r="116" spans="1:10" s="24" customFormat="1" ht="48.75" customHeight="1">
      <c r="A116" s="143" t="s">
        <v>614</v>
      </c>
      <c r="B116" s="87" t="s">
        <v>381</v>
      </c>
      <c r="C116" s="87" t="s">
        <v>382</v>
      </c>
      <c r="D116" s="88" t="s">
        <v>1974</v>
      </c>
      <c r="E116" s="486">
        <v>5</v>
      </c>
      <c r="F116" s="88" t="s">
        <v>1919</v>
      </c>
      <c r="G116" s="162"/>
      <c r="H116" s="163"/>
      <c r="I116" s="60" t="s">
        <v>118</v>
      </c>
      <c r="J116" s="216"/>
    </row>
    <row r="117" spans="1:10" s="24" customFormat="1" ht="48.75" customHeight="1">
      <c r="A117" s="143" t="s">
        <v>614</v>
      </c>
      <c r="B117" s="87" t="s">
        <v>383</v>
      </c>
      <c r="C117" s="87" t="s">
        <v>384</v>
      </c>
      <c r="D117" s="88" t="s">
        <v>1974</v>
      </c>
      <c r="E117" s="486">
        <v>5</v>
      </c>
      <c r="F117" s="88" t="s">
        <v>1919</v>
      </c>
      <c r="G117" s="162"/>
      <c r="H117" s="163"/>
      <c r="I117" s="60" t="s">
        <v>118</v>
      </c>
      <c r="J117" s="216"/>
    </row>
    <row r="118" spans="1:10" s="35" customFormat="1" ht="48.75" customHeight="1">
      <c r="A118" s="143" t="s">
        <v>614</v>
      </c>
      <c r="B118" s="87" t="s">
        <v>385</v>
      </c>
      <c r="C118" s="87" t="s">
        <v>386</v>
      </c>
      <c r="D118" s="88" t="s">
        <v>1974</v>
      </c>
      <c r="E118" s="486">
        <v>5</v>
      </c>
      <c r="F118" s="88" t="s">
        <v>1919</v>
      </c>
      <c r="G118" s="162"/>
      <c r="H118" s="163"/>
      <c r="I118" s="60" t="s">
        <v>118</v>
      </c>
      <c r="J118" s="216"/>
    </row>
    <row r="119" spans="1:11" s="35" customFormat="1" ht="48.75" customHeight="1">
      <c r="A119" s="143" t="s">
        <v>614</v>
      </c>
      <c r="B119" s="87" t="s">
        <v>387</v>
      </c>
      <c r="C119" s="87" t="s">
        <v>388</v>
      </c>
      <c r="D119" s="88" t="s">
        <v>1974</v>
      </c>
      <c r="E119" s="486">
        <v>5</v>
      </c>
      <c r="F119" s="88" t="s">
        <v>1919</v>
      </c>
      <c r="G119" s="162"/>
      <c r="H119" s="163"/>
      <c r="I119" s="60" t="s">
        <v>118</v>
      </c>
      <c r="J119" s="216"/>
      <c r="K119" s="203"/>
    </row>
    <row r="120" spans="1:11" s="24" customFormat="1" ht="48.75" customHeight="1">
      <c r="A120" s="143" t="s">
        <v>614</v>
      </c>
      <c r="B120" s="87" t="s">
        <v>818</v>
      </c>
      <c r="C120" s="87" t="s">
        <v>819</v>
      </c>
      <c r="D120" s="88" t="s">
        <v>1974</v>
      </c>
      <c r="E120" s="486">
        <v>150</v>
      </c>
      <c r="F120" s="88" t="s">
        <v>664</v>
      </c>
      <c r="G120" s="162"/>
      <c r="H120" s="60" t="s">
        <v>118</v>
      </c>
      <c r="I120" s="60"/>
      <c r="J120" s="216"/>
      <c r="K120" s="204"/>
    </row>
    <row r="121" spans="1:11" s="24" customFormat="1" ht="48.75" customHeight="1">
      <c r="A121" s="92" t="s">
        <v>615</v>
      </c>
      <c r="B121" s="148" t="s">
        <v>346</v>
      </c>
      <c r="C121" s="148" t="s">
        <v>89</v>
      </c>
      <c r="D121" s="92" t="s">
        <v>1974</v>
      </c>
      <c r="E121" s="482">
        <v>150</v>
      </c>
      <c r="F121" s="92" t="s">
        <v>1919</v>
      </c>
      <c r="G121" s="155"/>
      <c r="H121" s="60" t="s">
        <v>118</v>
      </c>
      <c r="I121" s="154"/>
      <c r="J121" s="217"/>
      <c r="K121" s="204"/>
    </row>
    <row r="122" spans="1:11" s="194" customFormat="1" ht="45.75" customHeight="1">
      <c r="A122" s="71" t="s">
        <v>612</v>
      </c>
      <c r="B122" s="177" t="s">
        <v>562</v>
      </c>
      <c r="C122" s="72" t="s">
        <v>563</v>
      </c>
      <c r="D122" s="71" t="s">
        <v>564</v>
      </c>
      <c r="E122" s="487">
        <v>20</v>
      </c>
      <c r="F122" s="71" t="s">
        <v>1919</v>
      </c>
      <c r="G122" s="116"/>
      <c r="H122" s="71"/>
      <c r="I122" s="71" t="s">
        <v>118</v>
      </c>
      <c r="J122" s="207"/>
      <c r="K122" s="193"/>
    </row>
    <row r="123" spans="1:10" s="12" customFormat="1" ht="45.75" customHeight="1">
      <c r="A123" s="60" t="s">
        <v>612</v>
      </c>
      <c r="B123" s="141" t="s">
        <v>292</v>
      </c>
      <c r="C123" s="74" t="s">
        <v>565</v>
      </c>
      <c r="D123" s="60" t="s">
        <v>564</v>
      </c>
      <c r="E123" s="488">
        <v>20</v>
      </c>
      <c r="F123" s="60" t="s">
        <v>1919</v>
      </c>
      <c r="G123" s="137"/>
      <c r="H123" s="60"/>
      <c r="I123" s="60" t="s">
        <v>118</v>
      </c>
      <c r="J123" s="218"/>
    </row>
    <row r="124" spans="1:10" s="12" customFormat="1" ht="45.75" customHeight="1">
      <c r="A124" s="60" t="s">
        <v>612</v>
      </c>
      <c r="B124" s="74" t="s">
        <v>566</v>
      </c>
      <c r="C124" s="74" t="s">
        <v>567</v>
      </c>
      <c r="D124" s="60" t="s">
        <v>564</v>
      </c>
      <c r="E124" s="488">
        <v>20</v>
      </c>
      <c r="F124" s="60" t="s">
        <v>1919</v>
      </c>
      <c r="G124" s="137"/>
      <c r="H124" s="60"/>
      <c r="I124" s="60" t="s">
        <v>118</v>
      </c>
      <c r="J124" s="218"/>
    </row>
    <row r="125" spans="1:10" s="12" customFormat="1" ht="45.75" customHeight="1">
      <c r="A125" s="60" t="s">
        <v>612</v>
      </c>
      <c r="B125" s="141" t="s">
        <v>568</v>
      </c>
      <c r="C125" s="142" t="s">
        <v>569</v>
      </c>
      <c r="D125" s="60" t="s">
        <v>564</v>
      </c>
      <c r="E125" s="488">
        <v>20</v>
      </c>
      <c r="F125" s="60" t="s">
        <v>1919</v>
      </c>
      <c r="G125" s="137"/>
      <c r="H125" s="60"/>
      <c r="I125" s="60" t="s">
        <v>118</v>
      </c>
      <c r="J125" s="218"/>
    </row>
    <row r="126" spans="1:10" s="12" customFormat="1" ht="45.75" customHeight="1">
      <c r="A126" s="60" t="s">
        <v>612</v>
      </c>
      <c r="B126" s="139" t="s">
        <v>570</v>
      </c>
      <c r="C126" s="142" t="s">
        <v>317</v>
      </c>
      <c r="D126" s="60" t="s">
        <v>564</v>
      </c>
      <c r="E126" s="488">
        <v>20</v>
      </c>
      <c r="F126" s="60" t="s">
        <v>1919</v>
      </c>
      <c r="G126" s="137"/>
      <c r="H126" s="60"/>
      <c r="I126" s="60" t="s">
        <v>118</v>
      </c>
      <c r="J126" s="218"/>
    </row>
    <row r="127" spans="1:11" s="12" customFormat="1" ht="45.75" customHeight="1">
      <c r="A127" s="60" t="s">
        <v>612</v>
      </c>
      <c r="B127" s="139" t="s">
        <v>293</v>
      </c>
      <c r="C127" s="74" t="s">
        <v>571</v>
      </c>
      <c r="D127" s="60" t="s">
        <v>564</v>
      </c>
      <c r="E127" s="488">
        <v>20</v>
      </c>
      <c r="F127" s="60" t="s">
        <v>1919</v>
      </c>
      <c r="G127" s="137"/>
      <c r="H127" s="60"/>
      <c r="I127" s="60" t="s">
        <v>118</v>
      </c>
      <c r="J127" s="218"/>
      <c r="K127" s="205"/>
    </row>
    <row r="128" spans="1:10" s="13" customFormat="1" ht="39.75" customHeight="1">
      <c r="A128" s="71" t="s">
        <v>839</v>
      </c>
      <c r="B128" s="72" t="s">
        <v>1910</v>
      </c>
      <c r="C128" s="72" t="s">
        <v>1911</v>
      </c>
      <c r="D128" s="71" t="s">
        <v>1912</v>
      </c>
      <c r="E128" s="489">
        <v>1.65</v>
      </c>
      <c r="F128" s="71" t="s">
        <v>1913</v>
      </c>
      <c r="G128" s="455"/>
      <c r="H128" s="456"/>
      <c r="I128" s="71" t="s">
        <v>653</v>
      </c>
      <c r="J128" s="207"/>
    </row>
    <row r="129" spans="1:11" s="13" customFormat="1" ht="39.75" customHeight="1">
      <c r="A129" s="60" t="s">
        <v>839</v>
      </c>
      <c r="B129" s="74" t="s">
        <v>1910</v>
      </c>
      <c r="C129" s="73" t="s">
        <v>1914</v>
      </c>
      <c r="D129" s="60" t="s">
        <v>1912</v>
      </c>
      <c r="E129" s="493">
        <v>0.12</v>
      </c>
      <c r="F129" s="60" t="s">
        <v>1913</v>
      </c>
      <c r="G129" s="137"/>
      <c r="H129" s="60"/>
      <c r="I129" s="60" t="s">
        <v>653</v>
      </c>
      <c r="J129" s="218"/>
      <c r="K129" s="202"/>
    </row>
    <row r="130" spans="1:10" s="12" customFormat="1" ht="39" customHeight="1">
      <c r="A130" s="71" t="s">
        <v>617</v>
      </c>
      <c r="B130" s="121" t="s">
        <v>552</v>
      </c>
      <c r="C130" s="72" t="s">
        <v>553</v>
      </c>
      <c r="D130" s="71" t="s">
        <v>554</v>
      </c>
      <c r="E130" s="487">
        <v>10</v>
      </c>
      <c r="F130" s="71" t="s">
        <v>1919</v>
      </c>
      <c r="G130" s="116"/>
      <c r="H130" s="71" t="s">
        <v>118</v>
      </c>
      <c r="I130" s="71"/>
      <c r="J130" s="207"/>
    </row>
    <row r="131" spans="1:10" s="12" customFormat="1" ht="39" customHeight="1">
      <c r="A131" s="60" t="s">
        <v>617</v>
      </c>
      <c r="B131" s="139" t="s">
        <v>555</v>
      </c>
      <c r="C131" s="74" t="s">
        <v>556</v>
      </c>
      <c r="D131" s="60" t="s">
        <v>554</v>
      </c>
      <c r="E131" s="488">
        <v>10</v>
      </c>
      <c r="F131" s="60" t="s">
        <v>1919</v>
      </c>
      <c r="G131" s="137"/>
      <c r="H131" s="60" t="s">
        <v>118</v>
      </c>
      <c r="I131" s="60"/>
      <c r="J131" s="218"/>
    </row>
    <row r="132" spans="1:10" s="12" customFormat="1" ht="39" customHeight="1">
      <c r="A132" s="60" t="s">
        <v>617</v>
      </c>
      <c r="B132" s="138" t="s">
        <v>557</v>
      </c>
      <c r="C132" s="74" t="s">
        <v>558</v>
      </c>
      <c r="D132" s="60" t="s">
        <v>554</v>
      </c>
      <c r="E132" s="488">
        <v>20</v>
      </c>
      <c r="F132" s="60" t="s">
        <v>1919</v>
      </c>
      <c r="G132" s="137"/>
      <c r="H132" s="60" t="s">
        <v>118</v>
      </c>
      <c r="I132" s="60"/>
      <c r="J132" s="218"/>
    </row>
    <row r="133" spans="1:10" s="12" customFormat="1" ht="39" customHeight="1">
      <c r="A133" s="60" t="s">
        <v>617</v>
      </c>
      <c r="B133" s="138" t="s">
        <v>559</v>
      </c>
      <c r="C133" s="74" t="s">
        <v>556</v>
      </c>
      <c r="D133" s="60" t="s">
        <v>554</v>
      </c>
      <c r="E133" s="488">
        <v>47.6</v>
      </c>
      <c r="F133" s="60" t="s">
        <v>1919</v>
      </c>
      <c r="G133" s="137"/>
      <c r="H133" s="60" t="s">
        <v>118</v>
      </c>
      <c r="I133" s="60"/>
      <c r="J133" s="218"/>
    </row>
    <row r="134" spans="1:11" s="12" customFormat="1" ht="39" customHeight="1">
      <c r="A134" s="60" t="s">
        <v>617</v>
      </c>
      <c r="B134" s="139" t="s">
        <v>560</v>
      </c>
      <c r="C134" s="74" t="s">
        <v>561</v>
      </c>
      <c r="D134" s="60" t="s">
        <v>554</v>
      </c>
      <c r="E134" s="488">
        <v>10</v>
      </c>
      <c r="F134" s="60" t="s">
        <v>1919</v>
      </c>
      <c r="G134" s="137"/>
      <c r="H134" s="60" t="s">
        <v>118</v>
      </c>
      <c r="I134" s="60"/>
      <c r="J134" s="218"/>
      <c r="K134" s="205"/>
    </row>
    <row r="135" spans="1:10" s="12" customFormat="1" ht="36.75" customHeight="1">
      <c r="A135" s="71" t="s">
        <v>618</v>
      </c>
      <c r="B135" s="178" t="s">
        <v>592</v>
      </c>
      <c r="C135" s="104" t="s">
        <v>593</v>
      </c>
      <c r="D135" s="71" t="s">
        <v>594</v>
      </c>
      <c r="E135" s="487">
        <v>15</v>
      </c>
      <c r="F135" s="71" t="s">
        <v>1919</v>
      </c>
      <c r="G135" s="116"/>
      <c r="H135" s="71"/>
      <c r="I135" s="71" t="s">
        <v>118</v>
      </c>
      <c r="J135" s="207"/>
    </row>
    <row r="136" spans="1:10" s="12" customFormat="1" ht="36.75" customHeight="1">
      <c r="A136" s="60" t="s">
        <v>619</v>
      </c>
      <c r="B136" s="141" t="s">
        <v>592</v>
      </c>
      <c r="C136" s="142" t="s">
        <v>595</v>
      </c>
      <c r="D136" s="60" t="s">
        <v>594</v>
      </c>
      <c r="E136" s="488">
        <v>15</v>
      </c>
      <c r="F136" s="60" t="s">
        <v>1919</v>
      </c>
      <c r="G136" s="137"/>
      <c r="H136" s="60"/>
      <c r="I136" s="60" t="s">
        <v>118</v>
      </c>
      <c r="J136" s="218"/>
    </row>
    <row r="137" spans="1:10" s="12" customFormat="1" ht="36.75" customHeight="1">
      <c r="A137" s="60" t="s">
        <v>619</v>
      </c>
      <c r="B137" s="141" t="s">
        <v>592</v>
      </c>
      <c r="C137" s="73" t="s">
        <v>596</v>
      </c>
      <c r="D137" s="60" t="s">
        <v>594</v>
      </c>
      <c r="E137" s="488">
        <v>15</v>
      </c>
      <c r="F137" s="60" t="s">
        <v>1919</v>
      </c>
      <c r="G137" s="137"/>
      <c r="H137" s="60"/>
      <c r="I137" s="60" t="s">
        <v>118</v>
      </c>
      <c r="J137" s="218"/>
    </row>
    <row r="138" spans="1:10" s="12" customFormat="1" ht="36.75" customHeight="1">
      <c r="A138" s="60" t="s">
        <v>619</v>
      </c>
      <c r="B138" s="141" t="s">
        <v>592</v>
      </c>
      <c r="C138" s="73" t="s">
        <v>597</v>
      </c>
      <c r="D138" s="60" t="s">
        <v>594</v>
      </c>
      <c r="E138" s="488">
        <v>15</v>
      </c>
      <c r="F138" s="60" t="s">
        <v>1919</v>
      </c>
      <c r="G138" s="137"/>
      <c r="H138" s="60"/>
      <c r="I138" s="60" t="s">
        <v>118</v>
      </c>
      <c r="J138" s="218"/>
    </row>
    <row r="139" spans="1:11" s="12" customFormat="1" ht="36.75" customHeight="1">
      <c r="A139" s="60" t="s">
        <v>619</v>
      </c>
      <c r="B139" s="141" t="s">
        <v>592</v>
      </c>
      <c r="C139" s="73" t="s">
        <v>598</v>
      </c>
      <c r="D139" s="60" t="s">
        <v>594</v>
      </c>
      <c r="E139" s="488">
        <v>15</v>
      </c>
      <c r="F139" s="60" t="s">
        <v>1919</v>
      </c>
      <c r="G139" s="137"/>
      <c r="H139" s="60"/>
      <c r="I139" s="60" t="s">
        <v>118</v>
      </c>
      <c r="J139" s="218"/>
      <c r="K139" s="205"/>
    </row>
    <row r="140" spans="1:10" s="12" customFormat="1" ht="31.5" customHeight="1">
      <c r="A140" s="71" t="s">
        <v>620</v>
      </c>
      <c r="B140" s="121" t="s">
        <v>572</v>
      </c>
      <c r="C140" s="114" t="s">
        <v>295</v>
      </c>
      <c r="D140" s="71" t="s">
        <v>294</v>
      </c>
      <c r="E140" s="487">
        <v>10</v>
      </c>
      <c r="F140" s="71" t="s">
        <v>1919</v>
      </c>
      <c r="G140" s="289"/>
      <c r="H140" s="71" t="s">
        <v>118</v>
      </c>
      <c r="I140" s="71"/>
      <c r="J140" s="207"/>
    </row>
    <row r="141" spans="1:10" s="12" customFormat="1" ht="31.5" customHeight="1">
      <c r="A141" s="60" t="s">
        <v>620</v>
      </c>
      <c r="B141" s="74" t="s">
        <v>572</v>
      </c>
      <c r="C141" s="73" t="s">
        <v>573</v>
      </c>
      <c r="D141" s="60" t="s">
        <v>294</v>
      </c>
      <c r="E141" s="488">
        <v>10</v>
      </c>
      <c r="F141" s="60" t="s">
        <v>1919</v>
      </c>
      <c r="G141" s="137"/>
      <c r="H141" s="60" t="s">
        <v>118</v>
      </c>
      <c r="I141" s="60"/>
      <c r="J141" s="218"/>
    </row>
    <row r="142" spans="1:10" s="12" customFormat="1" ht="31.5" customHeight="1">
      <c r="A142" s="60" t="s">
        <v>620</v>
      </c>
      <c r="B142" s="74" t="s">
        <v>572</v>
      </c>
      <c r="C142" s="74" t="s">
        <v>574</v>
      </c>
      <c r="D142" s="60" t="s">
        <v>294</v>
      </c>
      <c r="E142" s="488">
        <v>10</v>
      </c>
      <c r="F142" s="60" t="s">
        <v>1919</v>
      </c>
      <c r="G142" s="137"/>
      <c r="H142" s="60" t="s">
        <v>118</v>
      </c>
      <c r="I142" s="60"/>
      <c r="J142" s="218"/>
    </row>
    <row r="143" spans="1:10" s="12" customFormat="1" ht="31.5" customHeight="1">
      <c r="A143" s="60" t="s">
        <v>620</v>
      </c>
      <c r="B143" s="74" t="s">
        <v>572</v>
      </c>
      <c r="C143" s="73" t="s">
        <v>575</v>
      </c>
      <c r="D143" s="60" t="s">
        <v>294</v>
      </c>
      <c r="E143" s="488">
        <v>10</v>
      </c>
      <c r="F143" s="60" t="s">
        <v>1919</v>
      </c>
      <c r="G143" s="137"/>
      <c r="H143" s="60" t="s">
        <v>118</v>
      </c>
      <c r="I143" s="60"/>
      <c r="J143" s="218"/>
    </row>
    <row r="144" spans="1:10" s="12" customFormat="1" ht="31.5" customHeight="1">
      <c r="A144" s="60" t="s">
        <v>620</v>
      </c>
      <c r="B144" s="74" t="s">
        <v>572</v>
      </c>
      <c r="C144" s="73" t="s">
        <v>576</v>
      </c>
      <c r="D144" s="60" t="s">
        <v>294</v>
      </c>
      <c r="E144" s="488">
        <v>10</v>
      </c>
      <c r="F144" s="60" t="s">
        <v>1919</v>
      </c>
      <c r="G144" s="137"/>
      <c r="H144" s="60" t="s">
        <v>118</v>
      </c>
      <c r="I144" s="60"/>
      <c r="J144" s="218"/>
    </row>
    <row r="145" spans="1:10" s="12" customFormat="1" ht="31.5" customHeight="1">
      <c r="A145" s="60" t="s">
        <v>620</v>
      </c>
      <c r="B145" s="74" t="s">
        <v>572</v>
      </c>
      <c r="C145" s="73" t="s">
        <v>577</v>
      </c>
      <c r="D145" s="60" t="s">
        <v>294</v>
      </c>
      <c r="E145" s="488">
        <v>20</v>
      </c>
      <c r="F145" s="60" t="s">
        <v>1919</v>
      </c>
      <c r="G145" s="137"/>
      <c r="H145" s="60" t="s">
        <v>118</v>
      </c>
      <c r="I145" s="60"/>
      <c r="J145" s="218"/>
    </row>
    <row r="146" spans="1:10" s="12" customFormat="1" ht="31.5" customHeight="1">
      <c r="A146" s="60" t="s">
        <v>620</v>
      </c>
      <c r="B146" s="74" t="s">
        <v>572</v>
      </c>
      <c r="C146" s="73" t="s">
        <v>296</v>
      </c>
      <c r="D146" s="60" t="s">
        <v>294</v>
      </c>
      <c r="E146" s="488">
        <v>10</v>
      </c>
      <c r="F146" s="60" t="s">
        <v>1919</v>
      </c>
      <c r="G146" s="137"/>
      <c r="H146" s="60" t="s">
        <v>118</v>
      </c>
      <c r="I146" s="60"/>
      <c r="J146" s="218"/>
    </row>
    <row r="147" spans="1:10" s="12" customFormat="1" ht="31.5" customHeight="1">
      <c r="A147" s="60" t="s">
        <v>620</v>
      </c>
      <c r="B147" s="74" t="s">
        <v>572</v>
      </c>
      <c r="C147" s="73" t="s">
        <v>578</v>
      </c>
      <c r="D147" s="60" t="s">
        <v>294</v>
      </c>
      <c r="E147" s="488">
        <v>40</v>
      </c>
      <c r="F147" s="60" t="s">
        <v>1919</v>
      </c>
      <c r="G147" s="137"/>
      <c r="H147" s="60" t="s">
        <v>118</v>
      </c>
      <c r="I147" s="60"/>
      <c r="J147" s="218"/>
    </row>
    <row r="148" spans="1:10" s="12" customFormat="1" ht="31.5" customHeight="1">
      <c r="A148" s="60" t="s">
        <v>620</v>
      </c>
      <c r="B148" s="74" t="s">
        <v>572</v>
      </c>
      <c r="C148" s="142" t="s">
        <v>579</v>
      </c>
      <c r="D148" s="60" t="s">
        <v>294</v>
      </c>
      <c r="E148" s="488">
        <v>20</v>
      </c>
      <c r="F148" s="60" t="s">
        <v>1919</v>
      </c>
      <c r="G148" s="137"/>
      <c r="H148" s="60" t="s">
        <v>118</v>
      </c>
      <c r="I148" s="60"/>
      <c r="J148" s="218"/>
    </row>
    <row r="149" spans="1:10" s="12" customFormat="1" ht="31.5" customHeight="1">
      <c r="A149" s="60" t="s">
        <v>620</v>
      </c>
      <c r="B149" s="74" t="s">
        <v>572</v>
      </c>
      <c r="C149" s="142" t="s">
        <v>580</v>
      </c>
      <c r="D149" s="60" t="s">
        <v>294</v>
      </c>
      <c r="E149" s="488">
        <v>20</v>
      </c>
      <c r="F149" s="60" t="s">
        <v>1919</v>
      </c>
      <c r="G149" s="137"/>
      <c r="H149" s="60" t="s">
        <v>118</v>
      </c>
      <c r="I149" s="60"/>
      <c r="J149" s="218"/>
    </row>
    <row r="150" spans="1:10" s="12" customFormat="1" ht="31.5" customHeight="1">
      <c r="A150" s="60" t="s">
        <v>620</v>
      </c>
      <c r="B150" s="74" t="s">
        <v>572</v>
      </c>
      <c r="C150" s="142" t="s">
        <v>581</v>
      </c>
      <c r="D150" s="60" t="s">
        <v>294</v>
      </c>
      <c r="E150" s="488">
        <v>20</v>
      </c>
      <c r="F150" s="60" t="s">
        <v>1919</v>
      </c>
      <c r="G150" s="137"/>
      <c r="H150" s="60" t="s">
        <v>118</v>
      </c>
      <c r="I150" s="60"/>
      <c r="J150" s="218"/>
    </row>
    <row r="151" spans="1:10" s="12" customFormat="1" ht="31.5" customHeight="1">
      <c r="A151" s="60" t="s">
        <v>620</v>
      </c>
      <c r="B151" s="74" t="s">
        <v>572</v>
      </c>
      <c r="C151" s="74" t="s">
        <v>582</v>
      </c>
      <c r="D151" s="60" t="s">
        <v>294</v>
      </c>
      <c r="E151" s="488">
        <v>20</v>
      </c>
      <c r="F151" s="60" t="s">
        <v>1919</v>
      </c>
      <c r="G151" s="137"/>
      <c r="H151" s="60" t="s">
        <v>118</v>
      </c>
      <c r="I151" s="60"/>
      <c r="J151" s="218"/>
    </row>
    <row r="152" spans="1:10" s="12" customFormat="1" ht="31.5" customHeight="1">
      <c r="A152" s="60" t="s">
        <v>620</v>
      </c>
      <c r="B152" s="74" t="s">
        <v>572</v>
      </c>
      <c r="C152" s="74" t="s">
        <v>583</v>
      </c>
      <c r="D152" s="60" t="s">
        <v>294</v>
      </c>
      <c r="E152" s="488">
        <v>10</v>
      </c>
      <c r="F152" s="60" t="s">
        <v>1919</v>
      </c>
      <c r="G152" s="137"/>
      <c r="H152" s="60" t="s">
        <v>118</v>
      </c>
      <c r="I152" s="60"/>
      <c r="J152" s="218"/>
    </row>
    <row r="153" spans="1:10" s="12" customFormat="1" ht="31.5" customHeight="1">
      <c r="A153" s="60" t="s">
        <v>620</v>
      </c>
      <c r="B153" s="74" t="s">
        <v>572</v>
      </c>
      <c r="C153" s="73" t="s">
        <v>297</v>
      </c>
      <c r="D153" s="60" t="s">
        <v>294</v>
      </c>
      <c r="E153" s="488">
        <v>10</v>
      </c>
      <c r="F153" s="60" t="s">
        <v>1919</v>
      </c>
      <c r="G153" s="137"/>
      <c r="H153" s="60" t="s">
        <v>118</v>
      </c>
      <c r="I153" s="60"/>
      <c r="J153" s="218"/>
    </row>
    <row r="154" spans="1:10" s="12" customFormat="1" ht="31.5" customHeight="1">
      <c r="A154" s="60" t="s">
        <v>620</v>
      </c>
      <c r="B154" s="74" t="s">
        <v>572</v>
      </c>
      <c r="C154" s="73" t="s">
        <v>584</v>
      </c>
      <c r="D154" s="60" t="s">
        <v>294</v>
      </c>
      <c r="E154" s="488">
        <v>10</v>
      </c>
      <c r="F154" s="60" t="s">
        <v>1919</v>
      </c>
      <c r="G154" s="137"/>
      <c r="H154" s="60" t="s">
        <v>118</v>
      </c>
      <c r="I154" s="60"/>
      <c r="J154" s="218"/>
    </row>
    <row r="155" spans="1:10" s="12" customFormat="1" ht="31.5" customHeight="1">
      <c r="A155" s="60" t="s">
        <v>620</v>
      </c>
      <c r="B155" s="74" t="s">
        <v>572</v>
      </c>
      <c r="C155" s="74" t="s">
        <v>585</v>
      </c>
      <c r="D155" s="60" t="s">
        <v>294</v>
      </c>
      <c r="E155" s="488">
        <v>10</v>
      </c>
      <c r="F155" s="60" t="s">
        <v>1919</v>
      </c>
      <c r="G155" s="137"/>
      <c r="H155" s="60" t="s">
        <v>118</v>
      </c>
      <c r="I155" s="60"/>
      <c r="J155" s="218"/>
    </row>
    <row r="156" spans="1:10" s="12" customFormat="1" ht="31.5" customHeight="1">
      <c r="A156" s="60" t="s">
        <v>620</v>
      </c>
      <c r="B156" s="74" t="s">
        <v>572</v>
      </c>
      <c r="C156" s="74" t="s">
        <v>586</v>
      </c>
      <c r="D156" s="60" t="s">
        <v>294</v>
      </c>
      <c r="E156" s="488">
        <v>10</v>
      </c>
      <c r="F156" s="60" t="s">
        <v>1919</v>
      </c>
      <c r="G156" s="137"/>
      <c r="H156" s="60" t="s">
        <v>118</v>
      </c>
      <c r="I156" s="60"/>
      <c r="J156" s="218"/>
    </row>
    <row r="157" spans="1:10" s="12" customFormat="1" ht="31.5" customHeight="1">
      <c r="A157" s="60" t="s">
        <v>620</v>
      </c>
      <c r="B157" s="74" t="s">
        <v>572</v>
      </c>
      <c r="C157" s="74" t="s">
        <v>587</v>
      </c>
      <c r="D157" s="60" t="s">
        <v>294</v>
      </c>
      <c r="E157" s="488">
        <v>10</v>
      </c>
      <c r="F157" s="60" t="s">
        <v>1919</v>
      </c>
      <c r="G157" s="137"/>
      <c r="H157" s="60" t="s">
        <v>118</v>
      </c>
      <c r="I157" s="60"/>
      <c r="J157" s="218"/>
    </row>
    <row r="158" spans="1:10" s="12" customFormat="1" ht="31.5" customHeight="1">
      <c r="A158" s="60" t="s">
        <v>620</v>
      </c>
      <c r="B158" s="74" t="s">
        <v>572</v>
      </c>
      <c r="C158" s="74" t="s">
        <v>588</v>
      </c>
      <c r="D158" s="60" t="s">
        <v>294</v>
      </c>
      <c r="E158" s="488">
        <v>10</v>
      </c>
      <c r="F158" s="60" t="s">
        <v>1919</v>
      </c>
      <c r="G158" s="137"/>
      <c r="H158" s="60" t="s">
        <v>118</v>
      </c>
      <c r="I158" s="60"/>
      <c r="J158" s="218"/>
    </row>
    <row r="159" spans="1:10" s="12" customFormat="1" ht="31.5" customHeight="1">
      <c r="A159" s="60" t="s">
        <v>620</v>
      </c>
      <c r="B159" s="74" t="s">
        <v>572</v>
      </c>
      <c r="C159" s="74" t="s">
        <v>298</v>
      </c>
      <c r="D159" s="60" t="s">
        <v>294</v>
      </c>
      <c r="E159" s="488">
        <v>10</v>
      </c>
      <c r="F159" s="60" t="s">
        <v>1919</v>
      </c>
      <c r="G159" s="137"/>
      <c r="H159" s="60" t="s">
        <v>118</v>
      </c>
      <c r="I159" s="60"/>
      <c r="J159" s="218"/>
    </row>
    <row r="160" spans="1:10" s="12" customFormat="1" ht="31.5" customHeight="1">
      <c r="A160" s="60" t="s">
        <v>620</v>
      </c>
      <c r="B160" s="74" t="s">
        <v>572</v>
      </c>
      <c r="C160" s="142" t="s">
        <v>589</v>
      </c>
      <c r="D160" s="60" t="s">
        <v>294</v>
      </c>
      <c r="E160" s="488">
        <v>20</v>
      </c>
      <c r="F160" s="60" t="s">
        <v>1919</v>
      </c>
      <c r="G160" s="137"/>
      <c r="H160" s="60" t="s">
        <v>118</v>
      </c>
      <c r="I160" s="60"/>
      <c r="J160" s="218"/>
    </row>
    <row r="161" spans="1:10" s="12" customFormat="1" ht="31.5" customHeight="1">
      <c r="A161" s="60" t="s">
        <v>620</v>
      </c>
      <c r="B161" s="74" t="s">
        <v>572</v>
      </c>
      <c r="C161" s="142" t="s">
        <v>590</v>
      </c>
      <c r="D161" s="60" t="s">
        <v>294</v>
      </c>
      <c r="E161" s="488">
        <v>10</v>
      </c>
      <c r="F161" s="60" t="s">
        <v>1919</v>
      </c>
      <c r="G161" s="137"/>
      <c r="H161" s="60" t="s">
        <v>118</v>
      </c>
      <c r="I161" s="60"/>
      <c r="J161" s="218"/>
    </row>
    <row r="162" spans="1:11" s="12" customFormat="1" ht="31.5" customHeight="1">
      <c r="A162" s="60" t="s">
        <v>620</v>
      </c>
      <c r="B162" s="74" t="s">
        <v>572</v>
      </c>
      <c r="C162" s="142" t="s">
        <v>591</v>
      </c>
      <c r="D162" s="60" t="s">
        <v>294</v>
      </c>
      <c r="E162" s="488">
        <v>10</v>
      </c>
      <c r="F162" s="60" t="s">
        <v>1919</v>
      </c>
      <c r="G162" s="137"/>
      <c r="H162" s="60" t="s">
        <v>118</v>
      </c>
      <c r="I162" s="60"/>
      <c r="J162" s="218"/>
      <c r="K162" s="205"/>
    </row>
    <row r="163" spans="1:11" s="12" customFormat="1" ht="51.75" customHeight="1">
      <c r="A163" s="71" t="s">
        <v>621</v>
      </c>
      <c r="B163" s="121" t="s">
        <v>549</v>
      </c>
      <c r="C163" s="114" t="s">
        <v>550</v>
      </c>
      <c r="D163" s="71" t="s">
        <v>551</v>
      </c>
      <c r="E163" s="489">
        <v>37.62</v>
      </c>
      <c r="F163" s="71" t="s">
        <v>1919</v>
      </c>
      <c r="G163" s="116"/>
      <c r="H163" s="71" t="s">
        <v>118</v>
      </c>
      <c r="I163" s="71"/>
      <c r="J163" s="207"/>
      <c r="K163" s="205"/>
    </row>
    <row r="164" spans="1:10" s="12" customFormat="1" ht="36.75" customHeight="1">
      <c r="A164" s="71" t="s">
        <v>599</v>
      </c>
      <c r="B164" s="114" t="s">
        <v>600</v>
      </c>
      <c r="C164" s="114" t="s">
        <v>601</v>
      </c>
      <c r="D164" s="71" t="s">
        <v>602</v>
      </c>
      <c r="E164" s="487">
        <v>5</v>
      </c>
      <c r="F164" s="71" t="s">
        <v>1919</v>
      </c>
      <c r="G164" s="116"/>
      <c r="H164" s="71"/>
      <c r="I164" s="71" t="s">
        <v>118</v>
      </c>
      <c r="J164" s="221"/>
    </row>
    <row r="165" spans="1:11" s="13" customFormat="1" ht="36.75" customHeight="1">
      <c r="A165" s="60" t="s">
        <v>599</v>
      </c>
      <c r="B165" s="73" t="s">
        <v>603</v>
      </c>
      <c r="C165" s="73" t="s">
        <v>604</v>
      </c>
      <c r="D165" s="60" t="s">
        <v>602</v>
      </c>
      <c r="E165" s="488">
        <v>92</v>
      </c>
      <c r="F165" s="60" t="s">
        <v>1919</v>
      </c>
      <c r="G165" s="137"/>
      <c r="H165" s="60"/>
      <c r="I165" s="60" t="s">
        <v>118</v>
      </c>
      <c r="J165" s="457"/>
      <c r="K165" s="202"/>
    </row>
    <row r="166" spans="1:10" s="13" customFormat="1" ht="45.75" customHeight="1">
      <c r="A166" s="71" t="s">
        <v>622</v>
      </c>
      <c r="B166" s="177" t="s">
        <v>391</v>
      </c>
      <c r="C166" s="114" t="s">
        <v>392</v>
      </c>
      <c r="D166" s="71" t="s">
        <v>393</v>
      </c>
      <c r="E166" s="487">
        <v>5.3</v>
      </c>
      <c r="F166" s="71" t="s">
        <v>111</v>
      </c>
      <c r="G166" s="114" t="s">
        <v>545</v>
      </c>
      <c r="H166" s="71"/>
      <c r="I166" s="71" t="s">
        <v>118</v>
      </c>
      <c r="J166" s="207"/>
    </row>
    <row r="167" spans="1:11" s="13" customFormat="1" ht="37.5" customHeight="1">
      <c r="A167" s="60" t="s">
        <v>622</v>
      </c>
      <c r="B167" s="73" t="s">
        <v>546</v>
      </c>
      <c r="C167" s="74" t="s">
        <v>547</v>
      </c>
      <c r="D167" s="60" t="s">
        <v>393</v>
      </c>
      <c r="E167" s="270">
        <v>4.939</v>
      </c>
      <c r="F167" s="60" t="s">
        <v>111</v>
      </c>
      <c r="G167" s="73" t="s">
        <v>548</v>
      </c>
      <c r="H167" s="60" t="s">
        <v>118</v>
      </c>
      <c r="I167" s="60"/>
      <c r="J167" s="218"/>
      <c r="K167" s="202"/>
    </row>
    <row r="168" spans="1:10" s="265" customFormat="1" ht="30.75" customHeight="1">
      <c r="A168" s="71" t="s">
        <v>1817</v>
      </c>
      <c r="B168" s="114" t="s">
        <v>833</v>
      </c>
      <c r="C168" s="114" t="s">
        <v>834</v>
      </c>
      <c r="D168" s="71" t="s">
        <v>1818</v>
      </c>
      <c r="E168" s="487">
        <v>20</v>
      </c>
      <c r="F168" s="71" t="s">
        <v>1919</v>
      </c>
      <c r="G168" s="116"/>
      <c r="H168" s="71"/>
      <c r="I168" s="71" t="s">
        <v>118</v>
      </c>
      <c r="J168" s="453"/>
    </row>
    <row r="169" spans="1:10" s="13" customFormat="1" ht="30.75" customHeight="1">
      <c r="A169" s="60" t="s">
        <v>1817</v>
      </c>
      <c r="B169" s="73" t="s">
        <v>835</v>
      </c>
      <c r="C169" s="73" t="s">
        <v>836</v>
      </c>
      <c r="D169" s="60" t="s">
        <v>1818</v>
      </c>
      <c r="E169" s="488">
        <v>20</v>
      </c>
      <c r="F169" s="60" t="s">
        <v>1919</v>
      </c>
      <c r="G169" s="137"/>
      <c r="H169" s="60"/>
      <c r="I169" s="60" t="s">
        <v>118</v>
      </c>
      <c r="J169" s="224"/>
    </row>
    <row r="170" spans="1:11" s="13" customFormat="1" ht="30.75" customHeight="1">
      <c r="A170" s="60" t="s">
        <v>1817</v>
      </c>
      <c r="B170" s="73" t="s">
        <v>837</v>
      </c>
      <c r="C170" s="73" t="s">
        <v>838</v>
      </c>
      <c r="D170" s="60" t="s">
        <v>1818</v>
      </c>
      <c r="E170" s="488">
        <v>10</v>
      </c>
      <c r="F170" s="60" t="s">
        <v>1919</v>
      </c>
      <c r="G170" s="137"/>
      <c r="H170" s="60"/>
      <c r="I170" s="60" t="s">
        <v>118</v>
      </c>
      <c r="J170" s="224"/>
      <c r="K170" s="202"/>
    </row>
    <row r="171" spans="1:10" s="13" customFormat="1" ht="66" customHeight="1">
      <c r="A171" s="71" t="s">
        <v>624</v>
      </c>
      <c r="B171" s="114" t="s">
        <v>1942</v>
      </c>
      <c r="C171" s="114" t="s">
        <v>1943</v>
      </c>
      <c r="D171" s="71" t="s">
        <v>270</v>
      </c>
      <c r="E171" s="487">
        <v>40</v>
      </c>
      <c r="F171" s="71" t="s">
        <v>1919</v>
      </c>
      <c r="G171" s="458"/>
      <c r="H171" s="71" t="s">
        <v>118</v>
      </c>
      <c r="I171" s="459"/>
      <c r="J171" s="460"/>
    </row>
    <row r="172" spans="1:10" s="12" customFormat="1" ht="36.75" customHeight="1">
      <c r="A172" s="92" t="s">
        <v>623</v>
      </c>
      <c r="B172" s="148" t="s">
        <v>1944</v>
      </c>
      <c r="C172" s="148" t="s">
        <v>1943</v>
      </c>
      <c r="D172" s="92" t="s">
        <v>270</v>
      </c>
      <c r="E172" s="482">
        <v>40</v>
      </c>
      <c r="F172" s="92" t="s">
        <v>1919</v>
      </c>
      <c r="G172" s="152"/>
      <c r="H172" s="60" t="s">
        <v>118</v>
      </c>
      <c r="I172" s="153"/>
      <c r="J172" s="227"/>
    </row>
    <row r="173" spans="1:10" s="12" customFormat="1" ht="36.75" customHeight="1">
      <c r="A173" s="92" t="s">
        <v>623</v>
      </c>
      <c r="B173" s="148" t="s">
        <v>1951</v>
      </c>
      <c r="C173" s="148" t="s">
        <v>1943</v>
      </c>
      <c r="D173" s="92" t="s">
        <v>270</v>
      </c>
      <c r="E173" s="482">
        <v>38</v>
      </c>
      <c r="F173" s="92" t="s">
        <v>1919</v>
      </c>
      <c r="G173" s="152"/>
      <c r="H173" s="60" t="s">
        <v>118</v>
      </c>
      <c r="I173" s="153"/>
      <c r="J173" s="227"/>
    </row>
    <row r="174" spans="1:11" s="37" customFormat="1" ht="45" customHeight="1">
      <c r="A174" s="92" t="s">
        <v>623</v>
      </c>
      <c r="B174" s="148" t="s">
        <v>1924</v>
      </c>
      <c r="C174" s="148" t="s">
        <v>1925</v>
      </c>
      <c r="D174" s="92" t="s">
        <v>270</v>
      </c>
      <c r="E174" s="482">
        <v>59</v>
      </c>
      <c r="F174" s="92" t="s">
        <v>1919</v>
      </c>
      <c r="G174" s="152"/>
      <c r="H174" s="60" t="s">
        <v>118</v>
      </c>
      <c r="I174" s="153"/>
      <c r="J174" s="227"/>
      <c r="K174" s="40"/>
    </row>
    <row r="175" spans="1:10" s="12" customFormat="1" ht="36.75" customHeight="1">
      <c r="A175" s="92" t="s">
        <v>623</v>
      </c>
      <c r="B175" s="148" t="s">
        <v>1926</v>
      </c>
      <c r="C175" s="148" t="s">
        <v>1927</v>
      </c>
      <c r="D175" s="92" t="s">
        <v>270</v>
      </c>
      <c r="E175" s="482">
        <v>4</v>
      </c>
      <c r="F175" s="92" t="s">
        <v>1919</v>
      </c>
      <c r="G175" s="152"/>
      <c r="H175" s="60" t="s">
        <v>118</v>
      </c>
      <c r="I175" s="153"/>
      <c r="J175" s="227"/>
    </row>
    <row r="176" spans="1:10" s="12" customFormat="1" ht="49.5" customHeight="1">
      <c r="A176" s="92" t="s">
        <v>623</v>
      </c>
      <c r="B176" s="148" t="s">
        <v>1928</v>
      </c>
      <c r="C176" s="148" t="s">
        <v>1929</v>
      </c>
      <c r="D176" s="92" t="s">
        <v>270</v>
      </c>
      <c r="E176" s="482">
        <v>8</v>
      </c>
      <c r="F176" s="92" t="s">
        <v>1919</v>
      </c>
      <c r="G176" s="152"/>
      <c r="H176" s="60" t="s">
        <v>118</v>
      </c>
      <c r="I176" s="153"/>
      <c r="J176" s="227"/>
    </row>
    <row r="177" spans="1:10" s="12" customFormat="1" ht="45" customHeight="1">
      <c r="A177" s="92" t="s">
        <v>623</v>
      </c>
      <c r="B177" s="148" t="s">
        <v>1930</v>
      </c>
      <c r="C177" s="148" t="s">
        <v>1929</v>
      </c>
      <c r="D177" s="92" t="s">
        <v>270</v>
      </c>
      <c r="E177" s="482">
        <v>10</v>
      </c>
      <c r="F177" s="92" t="s">
        <v>1919</v>
      </c>
      <c r="G177" s="152"/>
      <c r="H177" s="60" t="s">
        <v>118</v>
      </c>
      <c r="I177" s="153"/>
      <c r="J177" s="227"/>
    </row>
    <row r="178" spans="1:10" s="12" customFormat="1" ht="36.75" customHeight="1">
      <c r="A178" s="92" t="s">
        <v>623</v>
      </c>
      <c r="B178" s="148" t="s">
        <v>1931</v>
      </c>
      <c r="C178" s="148" t="s">
        <v>1929</v>
      </c>
      <c r="D178" s="92" t="s">
        <v>270</v>
      </c>
      <c r="E178" s="482">
        <v>172</v>
      </c>
      <c r="F178" s="92" t="s">
        <v>1919</v>
      </c>
      <c r="G178" s="152"/>
      <c r="H178" s="60" t="s">
        <v>118</v>
      </c>
      <c r="I178" s="153"/>
      <c r="J178" s="227"/>
    </row>
    <row r="179" spans="1:10" s="12" customFormat="1" ht="33" customHeight="1">
      <c r="A179" s="92" t="s">
        <v>623</v>
      </c>
      <c r="B179" s="148" t="s">
        <v>1932</v>
      </c>
      <c r="C179" s="148" t="s">
        <v>1929</v>
      </c>
      <c r="D179" s="92" t="s">
        <v>270</v>
      </c>
      <c r="E179" s="482">
        <v>500</v>
      </c>
      <c r="F179" s="92" t="s">
        <v>1919</v>
      </c>
      <c r="G179" s="152"/>
      <c r="H179" s="60" t="s">
        <v>118</v>
      </c>
      <c r="I179" s="153"/>
      <c r="J179" s="227"/>
    </row>
    <row r="180" spans="1:10" s="12" customFormat="1" ht="36.75" customHeight="1">
      <c r="A180" s="92" t="s">
        <v>623</v>
      </c>
      <c r="B180" s="148" t="s">
        <v>1935</v>
      </c>
      <c r="C180" s="148" t="s">
        <v>1929</v>
      </c>
      <c r="D180" s="92" t="s">
        <v>270</v>
      </c>
      <c r="E180" s="482">
        <v>74</v>
      </c>
      <c r="F180" s="92" t="s">
        <v>1919</v>
      </c>
      <c r="G180" s="152"/>
      <c r="H180" s="60" t="s">
        <v>118</v>
      </c>
      <c r="I180" s="153"/>
      <c r="J180" s="227"/>
    </row>
    <row r="181" spans="1:10" s="12" customFormat="1" ht="36.75" customHeight="1">
      <c r="A181" s="92" t="s">
        <v>623</v>
      </c>
      <c r="B181" s="79" t="s">
        <v>1936</v>
      </c>
      <c r="C181" s="148" t="s">
        <v>1929</v>
      </c>
      <c r="D181" s="92" t="s">
        <v>270</v>
      </c>
      <c r="E181" s="482">
        <v>10</v>
      </c>
      <c r="F181" s="92" t="s">
        <v>1919</v>
      </c>
      <c r="G181" s="152"/>
      <c r="H181" s="60" t="s">
        <v>118</v>
      </c>
      <c r="I181" s="153"/>
      <c r="J181" s="227"/>
    </row>
    <row r="182" spans="1:10" s="12" customFormat="1" ht="50.25" customHeight="1">
      <c r="A182" s="92" t="s">
        <v>623</v>
      </c>
      <c r="B182" s="148" t="s">
        <v>1937</v>
      </c>
      <c r="C182" s="148" t="s">
        <v>1929</v>
      </c>
      <c r="D182" s="92" t="s">
        <v>270</v>
      </c>
      <c r="E182" s="482">
        <v>4</v>
      </c>
      <c r="F182" s="92" t="s">
        <v>1919</v>
      </c>
      <c r="G182" s="152"/>
      <c r="H182" s="60" t="s">
        <v>118</v>
      </c>
      <c r="I182" s="153"/>
      <c r="J182" s="227"/>
    </row>
    <row r="183" spans="1:10" s="12" customFormat="1" ht="50.25" customHeight="1">
      <c r="A183" s="92" t="s">
        <v>623</v>
      </c>
      <c r="B183" s="148" t="s">
        <v>1938</v>
      </c>
      <c r="C183" s="148" t="s">
        <v>1929</v>
      </c>
      <c r="D183" s="92" t="s">
        <v>270</v>
      </c>
      <c r="E183" s="482">
        <v>50</v>
      </c>
      <c r="F183" s="92" t="s">
        <v>1919</v>
      </c>
      <c r="G183" s="152"/>
      <c r="H183" s="60" t="s">
        <v>118</v>
      </c>
      <c r="I183" s="153"/>
      <c r="J183" s="227"/>
    </row>
    <row r="184" spans="1:10" s="12" customFormat="1" ht="36.75" customHeight="1">
      <c r="A184" s="92" t="s">
        <v>623</v>
      </c>
      <c r="B184" s="148" t="s">
        <v>1939</v>
      </c>
      <c r="C184" s="148" t="s">
        <v>1929</v>
      </c>
      <c r="D184" s="92" t="s">
        <v>270</v>
      </c>
      <c r="E184" s="482">
        <v>50</v>
      </c>
      <c r="F184" s="92" t="s">
        <v>1919</v>
      </c>
      <c r="G184" s="152"/>
      <c r="H184" s="60" t="s">
        <v>118</v>
      </c>
      <c r="I184" s="153"/>
      <c r="J184" s="227"/>
    </row>
    <row r="185" spans="1:10" s="12" customFormat="1" ht="36.75" customHeight="1">
      <c r="A185" s="92" t="s">
        <v>623</v>
      </c>
      <c r="B185" s="148" t="s">
        <v>1940</v>
      </c>
      <c r="C185" s="148" t="s">
        <v>1929</v>
      </c>
      <c r="D185" s="92" t="s">
        <v>270</v>
      </c>
      <c r="E185" s="482">
        <v>44</v>
      </c>
      <c r="F185" s="92" t="s">
        <v>1919</v>
      </c>
      <c r="G185" s="152"/>
      <c r="H185" s="60" t="s">
        <v>118</v>
      </c>
      <c r="I185" s="153"/>
      <c r="J185" s="227"/>
    </row>
    <row r="186" spans="1:10" s="12" customFormat="1" ht="36.75" customHeight="1">
      <c r="A186" s="92" t="s">
        <v>623</v>
      </c>
      <c r="B186" s="148" t="s">
        <v>1941</v>
      </c>
      <c r="C186" s="148" t="s">
        <v>1929</v>
      </c>
      <c r="D186" s="92" t="s">
        <v>270</v>
      </c>
      <c r="E186" s="482">
        <v>79</v>
      </c>
      <c r="F186" s="92" t="s">
        <v>1919</v>
      </c>
      <c r="G186" s="152"/>
      <c r="H186" s="60" t="s">
        <v>118</v>
      </c>
      <c r="I186" s="153"/>
      <c r="J186" s="227"/>
    </row>
    <row r="187" spans="1:10" s="12" customFormat="1" ht="36.75" customHeight="1">
      <c r="A187" s="92" t="s">
        <v>623</v>
      </c>
      <c r="B187" s="148" t="s">
        <v>1945</v>
      </c>
      <c r="C187" s="148" t="s">
        <v>1929</v>
      </c>
      <c r="D187" s="92" t="s">
        <v>270</v>
      </c>
      <c r="E187" s="482">
        <v>12</v>
      </c>
      <c r="F187" s="92" t="s">
        <v>1919</v>
      </c>
      <c r="G187" s="152"/>
      <c r="H187" s="60" t="s">
        <v>118</v>
      </c>
      <c r="I187" s="153"/>
      <c r="J187" s="227"/>
    </row>
    <row r="188" spans="1:10" s="12" customFormat="1" ht="36.75" customHeight="1">
      <c r="A188" s="92" t="s">
        <v>623</v>
      </c>
      <c r="B188" s="148" t="s">
        <v>1946</v>
      </c>
      <c r="C188" s="148" t="s">
        <v>1929</v>
      </c>
      <c r="D188" s="92" t="s">
        <v>270</v>
      </c>
      <c r="E188" s="482">
        <v>8</v>
      </c>
      <c r="F188" s="92" t="s">
        <v>1919</v>
      </c>
      <c r="G188" s="152"/>
      <c r="H188" s="60" t="s">
        <v>118</v>
      </c>
      <c r="I188" s="153"/>
      <c r="J188" s="227"/>
    </row>
    <row r="189" spans="1:10" s="12" customFormat="1" ht="36.75" customHeight="1">
      <c r="A189" s="92" t="s">
        <v>623</v>
      </c>
      <c r="B189" s="148" t="s">
        <v>1947</v>
      </c>
      <c r="C189" s="148" t="s">
        <v>1929</v>
      </c>
      <c r="D189" s="92" t="s">
        <v>270</v>
      </c>
      <c r="E189" s="482">
        <v>6</v>
      </c>
      <c r="F189" s="92" t="s">
        <v>1919</v>
      </c>
      <c r="G189" s="152"/>
      <c r="H189" s="60" t="s">
        <v>118</v>
      </c>
      <c r="I189" s="153"/>
      <c r="J189" s="227"/>
    </row>
    <row r="190" spans="1:10" s="12" customFormat="1" ht="36.75" customHeight="1">
      <c r="A190" s="92" t="s">
        <v>623</v>
      </c>
      <c r="B190" s="148" t="s">
        <v>1948</v>
      </c>
      <c r="C190" s="148" t="s">
        <v>1929</v>
      </c>
      <c r="D190" s="92" t="s">
        <v>270</v>
      </c>
      <c r="E190" s="482">
        <v>10</v>
      </c>
      <c r="F190" s="92" t="s">
        <v>1919</v>
      </c>
      <c r="G190" s="152"/>
      <c r="H190" s="60" t="s">
        <v>118</v>
      </c>
      <c r="I190" s="153"/>
      <c r="J190" s="227"/>
    </row>
    <row r="191" spans="1:10" s="12" customFormat="1" ht="36.75" customHeight="1">
      <c r="A191" s="92" t="s">
        <v>623</v>
      </c>
      <c r="B191" s="148" t="s">
        <v>1949</v>
      </c>
      <c r="C191" s="148" t="s">
        <v>1929</v>
      </c>
      <c r="D191" s="92" t="s">
        <v>270</v>
      </c>
      <c r="E191" s="482">
        <v>6</v>
      </c>
      <c r="F191" s="92" t="s">
        <v>1919</v>
      </c>
      <c r="G191" s="152"/>
      <c r="H191" s="60" t="s">
        <v>118</v>
      </c>
      <c r="I191" s="153"/>
      <c r="J191" s="227"/>
    </row>
    <row r="192" spans="1:10" s="12" customFormat="1" ht="36.75" customHeight="1">
      <c r="A192" s="92" t="s">
        <v>623</v>
      </c>
      <c r="B192" s="148" t="s">
        <v>1950</v>
      </c>
      <c r="C192" s="148" t="s">
        <v>1929</v>
      </c>
      <c r="D192" s="92" t="s">
        <v>270</v>
      </c>
      <c r="E192" s="482">
        <v>6</v>
      </c>
      <c r="F192" s="92" t="s">
        <v>1919</v>
      </c>
      <c r="G192" s="152"/>
      <c r="H192" s="60" t="s">
        <v>118</v>
      </c>
      <c r="I192" s="153"/>
      <c r="J192" s="227"/>
    </row>
    <row r="193" spans="1:10" s="12" customFormat="1" ht="36.75" customHeight="1">
      <c r="A193" s="92" t="s">
        <v>623</v>
      </c>
      <c r="B193" s="148" t="s">
        <v>1952</v>
      </c>
      <c r="C193" s="148" t="s">
        <v>1929</v>
      </c>
      <c r="D193" s="92" t="s">
        <v>270</v>
      </c>
      <c r="E193" s="482">
        <v>8</v>
      </c>
      <c r="F193" s="92" t="s">
        <v>1919</v>
      </c>
      <c r="G193" s="152"/>
      <c r="H193" s="60" t="s">
        <v>118</v>
      </c>
      <c r="I193" s="153"/>
      <c r="J193" s="227"/>
    </row>
    <row r="194" spans="1:10" s="12" customFormat="1" ht="36.75" customHeight="1">
      <c r="A194" s="92" t="s">
        <v>623</v>
      </c>
      <c r="B194" s="142" t="s">
        <v>227</v>
      </c>
      <c r="C194" s="184" t="s">
        <v>228</v>
      </c>
      <c r="D194" s="133" t="s">
        <v>270</v>
      </c>
      <c r="E194" s="490">
        <v>60</v>
      </c>
      <c r="F194" s="133" t="s">
        <v>1919</v>
      </c>
      <c r="G194" s="185"/>
      <c r="H194" s="60" t="s">
        <v>118</v>
      </c>
      <c r="I194" s="186"/>
      <c r="J194" s="228"/>
    </row>
    <row r="195" spans="1:11" s="12" customFormat="1" ht="36.75" customHeight="1">
      <c r="A195" s="92" t="s">
        <v>623</v>
      </c>
      <c r="B195" s="148" t="s">
        <v>230</v>
      </c>
      <c r="C195" s="91" t="s">
        <v>231</v>
      </c>
      <c r="D195" s="92" t="s">
        <v>270</v>
      </c>
      <c r="E195" s="482">
        <v>230</v>
      </c>
      <c r="F195" s="92" t="s">
        <v>1919</v>
      </c>
      <c r="G195" s="152"/>
      <c r="H195" s="60" t="s">
        <v>118</v>
      </c>
      <c r="I195" s="83"/>
      <c r="J195" s="229"/>
      <c r="K195" s="205"/>
    </row>
    <row r="196" spans="1:10" s="12" customFormat="1" ht="33" customHeight="1">
      <c r="A196" s="133" t="s">
        <v>1915</v>
      </c>
      <c r="B196" s="142" t="s">
        <v>1920</v>
      </c>
      <c r="C196" s="142" t="s">
        <v>1921</v>
      </c>
      <c r="D196" s="133" t="s">
        <v>270</v>
      </c>
      <c r="E196" s="490">
        <v>300</v>
      </c>
      <c r="F196" s="133" t="s">
        <v>1919</v>
      </c>
      <c r="G196" s="185"/>
      <c r="H196" s="60" t="s">
        <v>118</v>
      </c>
      <c r="I196" s="173"/>
      <c r="J196" s="253"/>
    </row>
    <row r="197" spans="1:10" s="12" customFormat="1" ht="29.25" customHeight="1">
      <c r="A197" s="133" t="s">
        <v>1915</v>
      </c>
      <c r="B197" s="148" t="s">
        <v>229</v>
      </c>
      <c r="C197" s="148" t="s">
        <v>1917</v>
      </c>
      <c r="D197" s="92" t="s">
        <v>270</v>
      </c>
      <c r="E197" s="482">
        <v>1050</v>
      </c>
      <c r="F197" s="92" t="s">
        <v>1919</v>
      </c>
      <c r="G197" s="152"/>
      <c r="H197" s="60" t="s">
        <v>118</v>
      </c>
      <c r="I197" s="83"/>
      <c r="J197" s="229"/>
    </row>
    <row r="198" spans="1:11" s="12" customFormat="1" ht="29.25" customHeight="1">
      <c r="A198" s="133" t="s">
        <v>1915</v>
      </c>
      <c r="B198" s="91" t="s">
        <v>232</v>
      </c>
      <c r="C198" s="91" t="s">
        <v>233</v>
      </c>
      <c r="D198" s="92" t="s">
        <v>270</v>
      </c>
      <c r="E198" s="482">
        <v>20</v>
      </c>
      <c r="F198" s="92" t="s">
        <v>1919</v>
      </c>
      <c r="G198" s="152"/>
      <c r="H198" s="60" t="s">
        <v>118</v>
      </c>
      <c r="I198" s="83"/>
      <c r="J198" s="229"/>
      <c r="K198" s="205"/>
    </row>
    <row r="199" spans="1:10" s="12" customFormat="1" ht="33.75" customHeight="1">
      <c r="A199" s="64" t="s">
        <v>625</v>
      </c>
      <c r="B199" s="104" t="s">
        <v>243</v>
      </c>
      <c r="C199" s="104" t="s">
        <v>245</v>
      </c>
      <c r="D199" s="64" t="s">
        <v>249</v>
      </c>
      <c r="E199" s="112">
        <v>30</v>
      </c>
      <c r="F199" s="169" t="s">
        <v>1919</v>
      </c>
      <c r="G199" s="170"/>
      <c r="H199" s="71" t="s">
        <v>118</v>
      </c>
      <c r="I199" s="171"/>
      <c r="J199" s="230"/>
    </row>
    <row r="200" spans="1:10" s="12" customFormat="1" ht="33.75" customHeight="1">
      <c r="A200" s="133" t="s">
        <v>625</v>
      </c>
      <c r="B200" s="80" t="s">
        <v>283</v>
      </c>
      <c r="C200" s="80" t="s">
        <v>284</v>
      </c>
      <c r="D200" s="76" t="s">
        <v>249</v>
      </c>
      <c r="E200" s="93">
        <v>10</v>
      </c>
      <c r="F200" s="88" t="s">
        <v>1919</v>
      </c>
      <c r="G200" s="159"/>
      <c r="H200" s="60" t="s">
        <v>118</v>
      </c>
      <c r="I200" s="154"/>
      <c r="J200" s="214"/>
    </row>
    <row r="201" spans="1:10" s="12" customFormat="1" ht="33.75" customHeight="1">
      <c r="A201" s="133" t="s">
        <v>625</v>
      </c>
      <c r="B201" s="96" t="s">
        <v>98</v>
      </c>
      <c r="C201" s="96" t="s">
        <v>285</v>
      </c>
      <c r="D201" s="76" t="s">
        <v>249</v>
      </c>
      <c r="E201" s="93">
        <v>86</v>
      </c>
      <c r="F201" s="88" t="s">
        <v>1919</v>
      </c>
      <c r="G201" s="157"/>
      <c r="H201" s="60" t="s">
        <v>118</v>
      </c>
      <c r="I201" s="154"/>
      <c r="J201" s="231"/>
    </row>
    <row r="202" spans="1:10" s="12" customFormat="1" ht="33.75" customHeight="1">
      <c r="A202" s="133" t="s">
        <v>625</v>
      </c>
      <c r="B202" s="80" t="s">
        <v>243</v>
      </c>
      <c r="C202" s="80" t="s">
        <v>244</v>
      </c>
      <c r="D202" s="76" t="s">
        <v>249</v>
      </c>
      <c r="E202" s="93">
        <v>30</v>
      </c>
      <c r="F202" s="88" t="s">
        <v>1919</v>
      </c>
      <c r="G202" s="157"/>
      <c r="H202" s="60" t="s">
        <v>118</v>
      </c>
      <c r="I202" s="154"/>
      <c r="J202" s="231"/>
    </row>
    <row r="203" spans="1:10" s="12" customFormat="1" ht="33.75" customHeight="1">
      <c r="A203" s="133" t="s">
        <v>625</v>
      </c>
      <c r="B203" s="73" t="s">
        <v>272</v>
      </c>
      <c r="C203" s="73" t="s">
        <v>273</v>
      </c>
      <c r="D203" s="133" t="s">
        <v>249</v>
      </c>
      <c r="E203" s="490">
        <v>1685</v>
      </c>
      <c r="F203" s="143" t="s">
        <v>1919</v>
      </c>
      <c r="G203" s="172"/>
      <c r="H203" s="60" t="s">
        <v>118</v>
      </c>
      <c r="I203" s="173"/>
      <c r="J203" s="232"/>
    </row>
    <row r="204" spans="1:10" s="12" customFormat="1" ht="33.75" customHeight="1">
      <c r="A204" s="133" t="s">
        <v>625</v>
      </c>
      <c r="B204" s="79" t="s">
        <v>274</v>
      </c>
      <c r="C204" s="79" t="s">
        <v>273</v>
      </c>
      <c r="D204" s="92" t="s">
        <v>249</v>
      </c>
      <c r="E204" s="482">
        <v>334</v>
      </c>
      <c r="F204" s="88" t="s">
        <v>1919</v>
      </c>
      <c r="G204" s="157"/>
      <c r="H204" s="60" t="s">
        <v>118</v>
      </c>
      <c r="I204" s="154"/>
      <c r="J204" s="231"/>
    </row>
    <row r="205" spans="1:10" s="12" customFormat="1" ht="33.75" customHeight="1">
      <c r="A205" s="133" t="s">
        <v>625</v>
      </c>
      <c r="B205" s="80" t="s">
        <v>242</v>
      </c>
      <c r="C205" s="80" t="s">
        <v>275</v>
      </c>
      <c r="D205" s="76" t="s">
        <v>249</v>
      </c>
      <c r="E205" s="93">
        <v>28</v>
      </c>
      <c r="F205" s="88" t="s">
        <v>1919</v>
      </c>
      <c r="G205" s="159"/>
      <c r="H205" s="60" t="s">
        <v>118</v>
      </c>
      <c r="I205" s="154"/>
      <c r="J205" s="214"/>
    </row>
    <row r="206" spans="1:10" s="12" customFormat="1" ht="33.75" customHeight="1">
      <c r="A206" s="133" t="s">
        <v>625</v>
      </c>
      <c r="B206" s="80" t="s">
        <v>243</v>
      </c>
      <c r="C206" s="80" t="s">
        <v>275</v>
      </c>
      <c r="D206" s="76" t="s">
        <v>249</v>
      </c>
      <c r="E206" s="93">
        <v>30</v>
      </c>
      <c r="F206" s="88" t="s">
        <v>1919</v>
      </c>
      <c r="G206" s="157"/>
      <c r="H206" s="60" t="s">
        <v>118</v>
      </c>
      <c r="I206" s="154"/>
      <c r="J206" s="231"/>
    </row>
    <row r="207" spans="1:10" s="12" customFormat="1" ht="33.75" customHeight="1">
      <c r="A207" s="133" t="s">
        <v>625</v>
      </c>
      <c r="B207" s="96" t="s">
        <v>98</v>
      </c>
      <c r="C207" s="96" t="s">
        <v>192</v>
      </c>
      <c r="D207" s="76" t="s">
        <v>249</v>
      </c>
      <c r="E207" s="93">
        <v>73</v>
      </c>
      <c r="F207" s="88" t="s">
        <v>1919</v>
      </c>
      <c r="G207" s="161"/>
      <c r="H207" s="60" t="s">
        <v>118</v>
      </c>
      <c r="I207" s="154"/>
      <c r="J207" s="231"/>
    </row>
    <row r="208" spans="1:10" s="12" customFormat="1" ht="33.75" customHeight="1">
      <c r="A208" s="133" t="s">
        <v>625</v>
      </c>
      <c r="B208" s="80" t="s">
        <v>246</v>
      </c>
      <c r="C208" s="80" t="s">
        <v>281</v>
      </c>
      <c r="D208" s="76" t="s">
        <v>249</v>
      </c>
      <c r="E208" s="93">
        <v>15</v>
      </c>
      <c r="F208" s="88" t="s">
        <v>1919</v>
      </c>
      <c r="G208" s="160"/>
      <c r="H208" s="60" t="s">
        <v>118</v>
      </c>
      <c r="I208" s="154"/>
      <c r="J208" s="231"/>
    </row>
    <row r="209" spans="1:10" s="12" customFormat="1" ht="33.75" customHeight="1">
      <c r="A209" s="133" t="s">
        <v>625</v>
      </c>
      <c r="B209" s="80" t="s">
        <v>247</v>
      </c>
      <c r="C209" s="80" t="s">
        <v>281</v>
      </c>
      <c r="D209" s="76" t="s">
        <v>249</v>
      </c>
      <c r="E209" s="93">
        <v>39</v>
      </c>
      <c r="F209" s="88" t="s">
        <v>1919</v>
      </c>
      <c r="G209" s="161"/>
      <c r="H209" s="60" t="s">
        <v>118</v>
      </c>
      <c r="I209" s="154"/>
      <c r="J209" s="214"/>
    </row>
    <row r="210" spans="1:10" s="12" customFormat="1" ht="33.75" customHeight="1">
      <c r="A210" s="133" t="s">
        <v>625</v>
      </c>
      <c r="B210" s="80" t="s">
        <v>243</v>
      </c>
      <c r="C210" s="80" t="s">
        <v>281</v>
      </c>
      <c r="D210" s="76" t="s">
        <v>249</v>
      </c>
      <c r="E210" s="93">
        <v>30</v>
      </c>
      <c r="F210" s="88" t="s">
        <v>1919</v>
      </c>
      <c r="G210" s="161"/>
      <c r="H210" s="60" t="s">
        <v>118</v>
      </c>
      <c r="I210" s="154"/>
      <c r="J210" s="231"/>
    </row>
    <row r="211" spans="1:10" s="12" customFormat="1" ht="48.75" customHeight="1">
      <c r="A211" s="133" t="s">
        <v>625</v>
      </c>
      <c r="B211" s="167" t="s">
        <v>282</v>
      </c>
      <c r="C211" s="80" t="s">
        <v>248</v>
      </c>
      <c r="D211" s="76" t="s">
        <v>249</v>
      </c>
      <c r="E211" s="93">
        <v>15</v>
      </c>
      <c r="F211" s="88" t="s">
        <v>1919</v>
      </c>
      <c r="G211" s="159"/>
      <c r="H211" s="60" t="s">
        <v>118</v>
      </c>
      <c r="I211" s="154"/>
      <c r="J211" s="231"/>
    </row>
    <row r="212" spans="1:11" s="12" customFormat="1" ht="33.75" customHeight="1">
      <c r="A212" s="133" t="s">
        <v>625</v>
      </c>
      <c r="B212" s="80" t="s">
        <v>243</v>
      </c>
      <c r="C212" s="80" t="s">
        <v>248</v>
      </c>
      <c r="D212" s="76" t="s">
        <v>249</v>
      </c>
      <c r="E212" s="93">
        <v>30</v>
      </c>
      <c r="F212" s="88" t="s">
        <v>1919</v>
      </c>
      <c r="G212" s="161"/>
      <c r="H212" s="60" t="s">
        <v>118</v>
      </c>
      <c r="I212" s="154"/>
      <c r="J212" s="231"/>
      <c r="K212" s="205"/>
    </row>
    <row r="213" spans="1:10" s="12" customFormat="1" ht="33.75" customHeight="1">
      <c r="A213" s="88" t="s">
        <v>626</v>
      </c>
      <c r="B213" s="87" t="s">
        <v>98</v>
      </c>
      <c r="C213" s="87" t="s">
        <v>99</v>
      </c>
      <c r="D213" s="88" t="s">
        <v>249</v>
      </c>
      <c r="E213" s="486">
        <v>34</v>
      </c>
      <c r="F213" s="88" t="s">
        <v>1919</v>
      </c>
      <c r="G213" s="90"/>
      <c r="H213" s="60" t="s">
        <v>118</v>
      </c>
      <c r="I213" s="158"/>
      <c r="J213" s="216"/>
    </row>
    <row r="214" spans="1:10" s="12" customFormat="1" ht="33.75" customHeight="1">
      <c r="A214" s="88" t="s">
        <v>626</v>
      </c>
      <c r="B214" s="87" t="s">
        <v>97</v>
      </c>
      <c r="C214" s="87" t="s">
        <v>96</v>
      </c>
      <c r="D214" s="76" t="s">
        <v>249</v>
      </c>
      <c r="E214" s="93">
        <v>20</v>
      </c>
      <c r="F214" s="88" t="s">
        <v>1919</v>
      </c>
      <c r="G214" s="90"/>
      <c r="H214" s="60" t="s">
        <v>118</v>
      </c>
      <c r="I214" s="158"/>
      <c r="J214" s="216"/>
    </row>
    <row r="215" spans="1:10" s="12" customFormat="1" ht="33.75" customHeight="1">
      <c r="A215" s="88" t="s">
        <v>626</v>
      </c>
      <c r="B215" s="80" t="s">
        <v>276</v>
      </c>
      <c r="C215" s="80" t="s">
        <v>92</v>
      </c>
      <c r="D215" s="76" t="s">
        <v>249</v>
      </c>
      <c r="E215" s="93">
        <v>39</v>
      </c>
      <c r="F215" s="88" t="s">
        <v>1919</v>
      </c>
      <c r="G215" s="159"/>
      <c r="H215" s="60" t="s">
        <v>118</v>
      </c>
      <c r="I215" s="158"/>
      <c r="J215" s="233"/>
    </row>
    <row r="216" spans="1:10" s="12" customFormat="1" ht="33.75" customHeight="1">
      <c r="A216" s="88" t="s">
        <v>626</v>
      </c>
      <c r="B216" s="80" t="s">
        <v>277</v>
      </c>
      <c r="C216" s="80" t="s">
        <v>92</v>
      </c>
      <c r="D216" s="76" t="s">
        <v>249</v>
      </c>
      <c r="E216" s="93">
        <v>75</v>
      </c>
      <c r="F216" s="88" t="s">
        <v>1919</v>
      </c>
      <c r="G216" s="160"/>
      <c r="H216" s="60" t="s">
        <v>118</v>
      </c>
      <c r="I216" s="154"/>
      <c r="J216" s="233"/>
    </row>
    <row r="217" spans="1:10" s="12" customFormat="1" ht="33.75" customHeight="1">
      <c r="A217" s="88" t="s">
        <v>626</v>
      </c>
      <c r="B217" s="87" t="s">
        <v>278</v>
      </c>
      <c r="C217" s="87" t="s">
        <v>92</v>
      </c>
      <c r="D217" s="76" t="s">
        <v>249</v>
      </c>
      <c r="E217" s="93">
        <v>75</v>
      </c>
      <c r="F217" s="88" t="s">
        <v>1919</v>
      </c>
      <c r="G217" s="90"/>
      <c r="H217" s="60" t="s">
        <v>118</v>
      </c>
      <c r="I217" s="156"/>
      <c r="J217" s="216"/>
    </row>
    <row r="218" spans="1:10" s="12" customFormat="1" ht="33.75" customHeight="1">
      <c r="A218" s="88" t="s">
        <v>626</v>
      </c>
      <c r="B218" s="87" t="s">
        <v>93</v>
      </c>
      <c r="C218" s="87" t="s">
        <v>92</v>
      </c>
      <c r="D218" s="76" t="s">
        <v>249</v>
      </c>
      <c r="E218" s="93">
        <v>69</v>
      </c>
      <c r="F218" s="88" t="s">
        <v>1919</v>
      </c>
      <c r="G218" s="90"/>
      <c r="H218" s="60" t="s">
        <v>118</v>
      </c>
      <c r="I218" s="156"/>
      <c r="J218" s="216"/>
    </row>
    <row r="219" spans="1:10" s="12" customFormat="1" ht="33.75" customHeight="1">
      <c r="A219" s="76" t="s">
        <v>627</v>
      </c>
      <c r="B219" s="167" t="s">
        <v>279</v>
      </c>
      <c r="C219" s="80" t="s">
        <v>280</v>
      </c>
      <c r="D219" s="76" t="s">
        <v>249</v>
      </c>
      <c r="E219" s="93">
        <v>17</v>
      </c>
      <c r="F219" s="88" t="s">
        <v>1919</v>
      </c>
      <c r="G219" s="160"/>
      <c r="H219" s="60" t="s">
        <v>118</v>
      </c>
      <c r="I219" s="154"/>
      <c r="J219" s="231"/>
    </row>
    <row r="220" spans="1:10" s="12" customFormat="1" ht="38.25" customHeight="1">
      <c r="A220" s="71" t="s">
        <v>628</v>
      </c>
      <c r="B220" s="117" t="s">
        <v>1859</v>
      </c>
      <c r="C220" s="117" t="s">
        <v>1848</v>
      </c>
      <c r="D220" s="118" t="s">
        <v>1877</v>
      </c>
      <c r="E220" s="491">
        <v>20</v>
      </c>
      <c r="F220" s="120" t="s">
        <v>1919</v>
      </c>
      <c r="G220" s="116"/>
      <c r="H220" s="71"/>
      <c r="I220" s="71" t="s">
        <v>118</v>
      </c>
      <c r="J220" s="234"/>
    </row>
    <row r="221" spans="1:10" s="12" customFormat="1" ht="38.25" customHeight="1">
      <c r="A221" s="60" t="s">
        <v>628</v>
      </c>
      <c r="B221" s="147" t="s">
        <v>132</v>
      </c>
      <c r="C221" s="147" t="s">
        <v>133</v>
      </c>
      <c r="D221" s="58" t="s">
        <v>1877</v>
      </c>
      <c r="E221" s="492">
        <v>5</v>
      </c>
      <c r="F221" s="146" t="s">
        <v>1919</v>
      </c>
      <c r="G221" s="137"/>
      <c r="H221" s="60"/>
      <c r="I221" s="59" t="s">
        <v>118</v>
      </c>
      <c r="J221" s="235"/>
    </row>
    <row r="222" spans="1:10" s="12" customFormat="1" ht="38.25" customHeight="1">
      <c r="A222" s="60" t="s">
        <v>628</v>
      </c>
      <c r="B222" s="138" t="s">
        <v>134</v>
      </c>
      <c r="C222" s="147" t="s">
        <v>133</v>
      </c>
      <c r="D222" s="58" t="s">
        <v>1877</v>
      </c>
      <c r="E222" s="492">
        <v>5</v>
      </c>
      <c r="F222" s="146" t="s">
        <v>1919</v>
      </c>
      <c r="G222" s="137"/>
      <c r="H222" s="60"/>
      <c r="I222" s="59" t="s">
        <v>118</v>
      </c>
      <c r="J222" s="236"/>
    </row>
    <row r="223" spans="1:10" s="12" customFormat="1" ht="38.25" customHeight="1">
      <c r="A223" s="60" t="s">
        <v>628</v>
      </c>
      <c r="B223" s="135" t="s">
        <v>605</v>
      </c>
      <c r="C223" s="135" t="s">
        <v>142</v>
      </c>
      <c r="D223" s="58" t="s">
        <v>1877</v>
      </c>
      <c r="E223" s="492">
        <v>20</v>
      </c>
      <c r="F223" s="146" t="s">
        <v>1919</v>
      </c>
      <c r="G223" s="76"/>
      <c r="H223" s="77"/>
      <c r="I223" s="59" t="s">
        <v>118</v>
      </c>
      <c r="J223" s="237"/>
    </row>
    <row r="224" spans="1:10" s="12" customFormat="1" ht="38.25" customHeight="1">
      <c r="A224" s="60" t="s">
        <v>628</v>
      </c>
      <c r="B224" s="145" t="s">
        <v>1849</v>
      </c>
      <c r="C224" s="145" t="s">
        <v>1850</v>
      </c>
      <c r="D224" s="58" t="s">
        <v>1877</v>
      </c>
      <c r="E224" s="492">
        <v>20</v>
      </c>
      <c r="F224" s="146" t="s">
        <v>1919</v>
      </c>
      <c r="G224" s="137"/>
      <c r="H224" s="60"/>
      <c r="I224" s="59" t="s">
        <v>118</v>
      </c>
      <c r="J224" s="238"/>
    </row>
    <row r="225" spans="1:10" s="12" customFormat="1" ht="38.25" customHeight="1">
      <c r="A225" s="60" t="s">
        <v>628</v>
      </c>
      <c r="B225" s="145" t="s">
        <v>1862</v>
      </c>
      <c r="C225" s="145" t="s">
        <v>1863</v>
      </c>
      <c r="D225" s="58" t="s">
        <v>1877</v>
      </c>
      <c r="E225" s="492">
        <v>10</v>
      </c>
      <c r="F225" s="146" t="s">
        <v>1919</v>
      </c>
      <c r="G225" s="137"/>
      <c r="H225" s="60"/>
      <c r="I225" s="59" t="s">
        <v>118</v>
      </c>
      <c r="J225" s="238"/>
    </row>
    <row r="226" spans="1:10" s="12" customFormat="1" ht="38.25" customHeight="1">
      <c r="A226" s="60" t="s">
        <v>628</v>
      </c>
      <c r="B226" s="147" t="s">
        <v>137</v>
      </c>
      <c r="C226" s="145" t="s">
        <v>135</v>
      </c>
      <c r="D226" s="58" t="s">
        <v>1877</v>
      </c>
      <c r="E226" s="492">
        <v>10</v>
      </c>
      <c r="F226" s="146" t="s">
        <v>1919</v>
      </c>
      <c r="G226" s="137"/>
      <c r="H226" s="60"/>
      <c r="I226" s="59" t="s">
        <v>118</v>
      </c>
      <c r="J226" s="238"/>
    </row>
    <row r="227" spans="1:10" s="12" customFormat="1" ht="38.25" customHeight="1">
      <c r="A227" s="60" t="s">
        <v>628</v>
      </c>
      <c r="B227" s="145" t="s">
        <v>1856</v>
      </c>
      <c r="C227" s="145" t="s">
        <v>1867</v>
      </c>
      <c r="D227" s="58" t="s">
        <v>1877</v>
      </c>
      <c r="E227" s="492">
        <v>20</v>
      </c>
      <c r="F227" s="146" t="s">
        <v>1919</v>
      </c>
      <c r="G227" s="137"/>
      <c r="H227" s="60"/>
      <c r="I227" s="59" t="s">
        <v>118</v>
      </c>
      <c r="J227" s="238"/>
    </row>
    <row r="228" spans="1:10" s="12" customFormat="1" ht="38.25" customHeight="1">
      <c r="A228" s="60" t="s">
        <v>628</v>
      </c>
      <c r="B228" s="147" t="s">
        <v>1876</v>
      </c>
      <c r="C228" s="147" t="s">
        <v>1858</v>
      </c>
      <c r="D228" s="58" t="s">
        <v>1877</v>
      </c>
      <c r="E228" s="492">
        <v>5</v>
      </c>
      <c r="F228" s="146" t="s">
        <v>1919</v>
      </c>
      <c r="G228" s="137"/>
      <c r="H228" s="60"/>
      <c r="I228" s="59" t="s">
        <v>118</v>
      </c>
      <c r="J228" s="235"/>
    </row>
    <row r="229" spans="1:10" s="12" customFormat="1" ht="38.25" customHeight="1">
      <c r="A229" s="60" t="s">
        <v>628</v>
      </c>
      <c r="B229" s="145" t="s">
        <v>119</v>
      </c>
      <c r="C229" s="145" t="s">
        <v>120</v>
      </c>
      <c r="D229" s="58" t="s">
        <v>1877</v>
      </c>
      <c r="E229" s="492">
        <v>10</v>
      </c>
      <c r="F229" s="146" t="s">
        <v>1919</v>
      </c>
      <c r="G229" s="137"/>
      <c r="H229" s="60"/>
      <c r="I229" s="59" t="s">
        <v>118</v>
      </c>
      <c r="J229" s="235"/>
    </row>
    <row r="230" spans="1:10" s="12" customFormat="1" ht="38.25" customHeight="1">
      <c r="A230" s="60" t="s">
        <v>628</v>
      </c>
      <c r="B230" s="147" t="s">
        <v>139</v>
      </c>
      <c r="C230" s="145" t="s">
        <v>120</v>
      </c>
      <c r="D230" s="58" t="s">
        <v>1877</v>
      </c>
      <c r="E230" s="492">
        <v>5</v>
      </c>
      <c r="F230" s="146" t="s">
        <v>1919</v>
      </c>
      <c r="G230" s="137"/>
      <c r="H230" s="60"/>
      <c r="I230" s="59" t="s">
        <v>118</v>
      </c>
      <c r="J230" s="235"/>
    </row>
    <row r="231" spans="1:10" s="12" customFormat="1" ht="38.25" customHeight="1">
      <c r="A231" s="60" t="s">
        <v>628</v>
      </c>
      <c r="B231" s="145" t="s">
        <v>122</v>
      </c>
      <c r="C231" s="145" t="s">
        <v>123</v>
      </c>
      <c r="D231" s="58" t="s">
        <v>1877</v>
      </c>
      <c r="E231" s="492">
        <v>10</v>
      </c>
      <c r="F231" s="146" t="s">
        <v>1919</v>
      </c>
      <c r="G231" s="137"/>
      <c r="H231" s="60"/>
      <c r="I231" s="59" t="s">
        <v>118</v>
      </c>
      <c r="J231" s="235"/>
    </row>
    <row r="232" spans="1:10" s="12" customFormat="1" ht="38.25" customHeight="1">
      <c r="A232" s="60" t="s">
        <v>628</v>
      </c>
      <c r="B232" s="145" t="s">
        <v>1865</v>
      </c>
      <c r="C232" s="145" t="s">
        <v>125</v>
      </c>
      <c r="D232" s="58" t="s">
        <v>1877</v>
      </c>
      <c r="E232" s="492">
        <v>5</v>
      </c>
      <c r="F232" s="146" t="s">
        <v>1919</v>
      </c>
      <c r="G232" s="137"/>
      <c r="H232" s="60"/>
      <c r="I232" s="59" t="s">
        <v>118</v>
      </c>
      <c r="J232" s="235"/>
    </row>
    <row r="233" spans="1:10" s="12" customFormat="1" ht="38.25" customHeight="1">
      <c r="A233" s="60" t="s">
        <v>628</v>
      </c>
      <c r="B233" s="145" t="s">
        <v>127</v>
      </c>
      <c r="C233" s="145" t="s">
        <v>128</v>
      </c>
      <c r="D233" s="58" t="s">
        <v>1877</v>
      </c>
      <c r="E233" s="492">
        <v>10</v>
      </c>
      <c r="F233" s="146" t="s">
        <v>1919</v>
      </c>
      <c r="G233" s="137"/>
      <c r="H233" s="60"/>
      <c r="I233" s="59" t="s">
        <v>118</v>
      </c>
      <c r="J233" s="235"/>
    </row>
    <row r="234" spans="1:10" s="12" customFormat="1" ht="38.25" customHeight="1">
      <c r="A234" s="60" t="s">
        <v>628</v>
      </c>
      <c r="B234" s="147" t="s">
        <v>129</v>
      </c>
      <c r="C234" s="147" t="s">
        <v>1883</v>
      </c>
      <c r="D234" s="58" t="s">
        <v>1877</v>
      </c>
      <c r="E234" s="492">
        <v>10</v>
      </c>
      <c r="F234" s="146" t="s">
        <v>1919</v>
      </c>
      <c r="G234" s="137"/>
      <c r="H234" s="60"/>
      <c r="I234" s="59" t="s">
        <v>118</v>
      </c>
      <c r="J234" s="235"/>
    </row>
    <row r="235" spans="1:10" s="12" customFormat="1" ht="51.75" customHeight="1">
      <c r="A235" s="60" t="s">
        <v>628</v>
      </c>
      <c r="B235" s="148" t="s">
        <v>144</v>
      </c>
      <c r="C235" s="135" t="s">
        <v>143</v>
      </c>
      <c r="D235" s="58" t="s">
        <v>1877</v>
      </c>
      <c r="E235" s="492">
        <v>20</v>
      </c>
      <c r="F235" s="146" t="s">
        <v>1919</v>
      </c>
      <c r="G235" s="137"/>
      <c r="H235" s="60"/>
      <c r="I235" s="59" t="s">
        <v>118</v>
      </c>
      <c r="J235" s="239"/>
    </row>
    <row r="236" spans="1:10" s="12" customFormat="1" ht="38.25" customHeight="1">
      <c r="A236" s="60" t="s">
        <v>628</v>
      </c>
      <c r="B236" s="136" t="s">
        <v>191</v>
      </c>
      <c r="C236" s="136" t="s">
        <v>192</v>
      </c>
      <c r="D236" s="58" t="s">
        <v>1877</v>
      </c>
      <c r="E236" s="492">
        <v>10</v>
      </c>
      <c r="F236" s="146" t="s">
        <v>1919</v>
      </c>
      <c r="G236" s="137"/>
      <c r="H236" s="60"/>
      <c r="I236" s="59" t="s">
        <v>118</v>
      </c>
      <c r="J236" s="240"/>
    </row>
    <row r="237" spans="1:10" s="12" customFormat="1" ht="38.25" customHeight="1">
      <c r="A237" s="60" t="s">
        <v>628</v>
      </c>
      <c r="B237" s="136" t="s">
        <v>145</v>
      </c>
      <c r="C237" s="62" t="s">
        <v>146</v>
      </c>
      <c r="D237" s="58" t="s">
        <v>1877</v>
      </c>
      <c r="E237" s="492">
        <v>20</v>
      </c>
      <c r="F237" s="146" t="s">
        <v>1919</v>
      </c>
      <c r="G237" s="137"/>
      <c r="H237" s="60"/>
      <c r="I237" s="59" t="s">
        <v>118</v>
      </c>
      <c r="J237" s="239"/>
    </row>
    <row r="238" spans="1:10" s="12" customFormat="1" ht="38.25" customHeight="1">
      <c r="A238" s="60" t="s">
        <v>628</v>
      </c>
      <c r="B238" s="136" t="s">
        <v>147</v>
      </c>
      <c r="C238" s="62" t="s">
        <v>148</v>
      </c>
      <c r="D238" s="58" t="s">
        <v>1877</v>
      </c>
      <c r="E238" s="492">
        <v>10</v>
      </c>
      <c r="F238" s="146" t="s">
        <v>1919</v>
      </c>
      <c r="G238" s="137"/>
      <c r="H238" s="60"/>
      <c r="I238" s="59" t="s">
        <v>118</v>
      </c>
      <c r="J238" s="239"/>
    </row>
    <row r="239" spans="1:10" s="12" customFormat="1" ht="38.25" customHeight="1">
      <c r="A239" s="60" t="s">
        <v>628</v>
      </c>
      <c r="B239" s="136" t="s">
        <v>155</v>
      </c>
      <c r="C239" s="62" t="s">
        <v>156</v>
      </c>
      <c r="D239" s="58" t="s">
        <v>1877</v>
      </c>
      <c r="E239" s="492">
        <v>10</v>
      </c>
      <c r="F239" s="146" t="s">
        <v>1919</v>
      </c>
      <c r="G239" s="137"/>
      <c r="H239" s="60"/>
      <c r="I239" s="59" t="s">
        <v>118</v>
      </c>
      <c r="J239" s="239"/>
    </row>
    <row r="240" spans="1:10" s="12" customFormat="1" ht="38.25" customHeight="1">
      <c r="A240" s="60" t="s">
        <v>628</v>
      </c>
      <c r="B240" s="136" t="s">
        <v>159</v>
      </c>
      <c r="C240" s="150" t="s">
        <v>160</v>
      </c>
      <c r="D240" s="58" t="s">
        <v>1877</v>
      </c>
      <c r="E240" s="492">
        <v>20</v>
      </c>
      <c r="F240" s="146" t="s">
        <v>1919</v>
      </c>
      <c r="G240" s="137"/>
      <c r="H240" s="60"/>
      <c r="I240" s="59" t="s">
        <v>118</v>
      </c>
      <c r="J240" s="239"/>
    </row>
    <row r="241" spans="1:10" s="12" customFormat="1" ht="38.25" customHeight="1">
      <c r="A241" s="60" t="s">
        <v>628</v>
      </c>
      <c r="B241" s="136" t="s">
        <v>161</v>
      </c>
      <c r="C241" s="150" t="s">
        <v>162</v>
      </c>
      <c r="D241" s="58" t="s">
        <v>1877</v>
      </c>
      <c r="E241" s="492">
        <v>20</v>
      </c>
      <c r="F241" s="146" t="s">
        <v>1919</v>
      </c>
      <c r="G241" s="137"/>
      <c r="H241" s="60"/>
      <c r="I241" s="59" t="s">
        <v>118</v>
      </c>
      <c r="J241" s="239"/>
    </row>
    <row r="242" spans="1:10" s="12" customFormat="1" ht="38.25" customHeight="1">
      <c r="A242" s="60" t="s">
        <v>628</v>
      </c>
      <c r="B242" s="136" t="s">
        <v>163</v>
      </c>
      <c r="C242" s="80" t="s">
        <v>164</v>
      </c>
      <c r="D242" s="58" t="s">
        <v>1877</v>
      </c>
      <c r="E242" s="492">
        <v>10</v>
      </c>
      <c r="F242" s="146" t="s">
        <v>1919</v>
      </c>
      <c r="G242" s="137"/>
      <c r="H242" s="60"/>
      <c r="I242" s="59" t="s">
        <v>118</v>
      </c>
      <c r="J242" s="240"/>
    </row>
    <row r="243" spans="1:10" s="12" customFormat="1" ht="38.25" customHeight="1">
      <c r="A243" s="60" t="s">
        <v>628</v>
      </c>
      <c r="B243" s="136" t="s">
        <v>165</v>
      </c>
      <c r="C243" s="150" t="s">
        <v>165</v>
      </c>
      <c r="D243" s="58" t="s">
        <v>1877</v>
      </c>
      <c r="E243" s="492">
        <v>20</v>
      </c>
      <c r="F243" s="146" t="s">
        <v>1919</v>
      </c>
      <c r="G243" s="137"/>
      <c r="H243" s="60"/>
      <c r="I243" s="59" t="s">
        <v>118</v>
      </c>
      <c r="J243" s="240"/>
    </row>
    <row r="244" spans="1:10" s="12" customFormat="1" ht="48.75" customHeight="1">
      <c r="A244" s="60" t="s">
        <v>628</v>
      </c>
      <c r="B244" s="135" t="s">
        <v>172</v>
      </c>
      <c r="C244" s="148" t="s">
        <v>171</v>
      </c>
      <c r="D244" s="58" t="s">
        <v>1877</v>
      </c>
      <c r="E244" s="492">
        <v>20</v>
      </c>
      <c r="F244" s="146" t="s">
        <v>1919</v>
      </c>
      <c r="G244" s="137"/>
      <c r="H244" s="60"/>
      <c r="I244" s="59" t="s">
        <v>118</v>
      </c>
      <c r="J244" s="240"/>
    </row>
    <row r="245" spans="1:10" s="12" customFormat="1" ht="38.25" customHeight="1">
      <c r="A245" s="60" t="s">
        <v>628</v>
      </c>
      <c r="B245" s="136" t="s">
        <v>183</v>
      </c>
      <c r="C245" s="80" t="s">
        <v>184</v>
      </c>
      <c r="D245" s="58" t="s">
        <v>1877</v>
      </c>
      <c r="E245" s="492">
        <v>5</v>
      </c>
      <c r="F245" s="146" t="s">
        <v>1919</v>
      </c>
      <c r="G245" s="137"/>
      <c r="H245" s="60"/>
      <c r="I245" s="59" t="s">
        <v>118</v>
      </c>
      <c r="J245" s="240"/>
    </row>
    <row r="246" spans="1:10" s="12" customFormat="1" ht="38.25" customHeight="1">
      <c r="A246" s="60" t="s">
        <v>628</v>
      </c>
      <c r="B246" s="136" t="s">
        <v>185</v>
      </c>
      <c r="C246" s="80" t="s">
        <v>186</v>
      </c>
      <c r="D246" s="58" t="s">
        <v>1877</v>
      </c>
      <c r="E246" s="492">
        <v>10</v>
      </c>
      <c r="F246" s="146" t="s">
        <v>1919</v>
      </c>
      <c r="G246" s="137"/>
      <c r="H246" s="60"/>
      <c r="I246" s="59" t="s">
        <v>118</v>
      </c>
      <c r="J246" s="240"/>
    </row>
    <row r="247" spans="1:10" s="12" customFormat="1" ht="38.25" customHeight="1">
      <c r="A247" s="60" t="s">
        <v>628</v>
      </c>
      <c r="B247" s="62" t="s">
        <v>1860</v>
      </c>
      <c r="C247" s="62" t="s">
        <v>1851</v>
      </c>
      <c r="D247" s="58" t="s">
        <v>1877</v>
      </c>
      <c r="E247" s="492">
        <v>5</v>
      </c>
      <c r="F247" s="65" t="s">
        <v>1919</v>
      </c>
      <c r="G247" s="23"/>
      <c r="H247" s="14"/>
      <c r="I247" s="59" t="s">
        <v>118</v>
      </c>
      <c r="J247" s="239"/>
    </row>
    <row r="248" spans="1:10" s="12" customFormat="1" ht="38.25" customHeight="1">
      <c r="A248" s="60" t="s">
        <v>628</v>
      </c>
      <c r="B248" s="145" t="s">
        <v>136</v>
      </c>
      <c r="C248" s="145" t="s">
        <v>1851</v>
      </c>
      <c r="D248" s="58" t="s">
        <v>1877</v>
      </c>
      <c r="E248" s="492">
        <v>10</v>
      </c>
      <c r="F248" s="146" t="s">
        <v>1919</v>
      </c>
      <c r="G248" s="137"/>
      <c r="H248" s="60"/>
      <c r="I248" s="59" t="s">
        <v>118</v>
      </c>
      <c r="J248" s="238"/>
    </row>
    <row r="249" spans="1:10" s="12" customFormat="1" ht="38.25" customHeight="1">
      <c r="A249" s="60" t="s">
        <v>628</v>
      </c>
      <c r="B249" s="145" t="s">
        <v>1861</v>
      </c>
      <c r="C249" s="145" t="s">
        <v>1852</v>
      </c>
      <c r="D249" s="58" t="s">
        <v>1877</v>
      </c>
      <c r="E249" s="492">
        <v>10</v>
      </c>
      <c r="F249" s="146" t="s">
        <v>1919</v>
      </c>
      <c r="G249" s="137"/>
      <c r="H249" s="60"/>
      <c r="I249" s="59" t="s">
        <v>118</v>
      </c>
      <c r="J249" s="238"/>
    </row>
    <row r="250" spans="1:10" s="12" customFormat="1" ht="38.25" customHeight="1">
      <c r="A250" s="60" t="s">
        <v>628</v>
      </c>
      <c r="B250" s="145" t="s">
        <v>1864</v>
      </c>
      <c r="C250" s="147" t="s">
        <v>1853</v>
      </c>
      <c r="D250" s="58" t="s">
        <v>1877</v>
      </c>
      <c r="E250" s="492">
        <v>20</v>
      </c>
      <c r="F250" s="146" t="s">
        <v>1919</v>
      </c>
      <c r="G250" s="137"/>
      <c r="H250" s="60"/>
      <c r="I250" s="59" t="s">
        <v>118</v>
      </c>
      <c r="J250" s="238"/>
    </row>
    <row r="251" spans="1:10" s="12" customFormat="1" ht="38.25" customHeight="1">
      <c r="A251" s="60" t="s">
        <v>628</v>
      </c>
      <c r="B251" s="145" t="s">
        <v>1865</v>
      </c>
      <c r="C251" s="145" t="s">
        <v>1866</v>
      </c>
      <c r="D251" s="58" t="s">
        <v>1877</v>
      </c>
      <c r="E251" s="492">
        <v>10</v>
      </c>
      <c r="F251" s="146" t="s">
        <v>1919</v>
      </c>
      <c r="G251" s="137"/>
      <c r="H251" s="60"/>
      <c r="I251" s="59" t="s">
        <v>118</v>
      </c>
      <c r="J251" s="238"/>
    </row>
    <row r="252" spans="1:10" s="12" customFormat="1" ht="38.25" customHeight="1">
      <c r="A252" s="60" t="s">
        <v>628</v>
      </c>
      <c r="B252" s="145" t="s">
        <v>1868</v>
      </c>
      <c r="C252" s="145" t="s">
        <v>1869</v>
      </c>
      <c r="D252" s="58" t="s">
        <v>1877</v>
      </c>
      <c r="E252" s="492">
        <v>5</v>
      </c>
      <c r="F252" s="146" t="s">
        <v>1919</v>
      </c>
      <c r="G252" s="137"/>
      <c r="H252" s="60"/>
      <c r="I252" s="59" t="s">
        <v>118</v>
      </c>
      <c r="J252" s="238"/>
    </row>
    <row r="253" spans="1:10" s="12" customFormat="1" ht="38.25" customHeight="1">
      <c r="A253" s="60" t="s">
        <v>628</v>
      </c>
      <c r="B253" s="147" t="s">
        <v>1857</v>
      </c>
      <c r="C253" s="147" t="s">
        <v>1870</v>
      </c>
      <c r="D253" s="58" t="s">
        <v>1877</v>
      </c>
      <c r="E253" s="492">
        <v>5</v>
      </c>
      <c r="F253" s="146" t="s">
        <v>1919</v>
      </c>
      <c r="G253" s="137"/>
      <c r="H253" s="60"/>
      <c r="I253" s="59" t="s">
        <v>118</v>
      </c>
      <c r="J253" s="238"/>
    </row>
    <row r="254" spans="1:10" s="12" customFormat="1" ht="38.25" customHeight="1">
      <c r="A254" s="60" t="s">
        <v>628</v>
      </c>
      <c r="B254" s="147" t="s">
        <v>138</v>
      </c>
      <c r="C254" s="147" t="s">
        <v>1870</v>
      </c>
      <c r="D254" s="58" t="s">
        <v>1877</v>
      </c>
      <c r="E254" s="492">
        <v>5</v>
      </c>
      <c r="F254" s="146" t="s">
        <v>1919</v>
      </c>
      <c r="G254" s="137"/>
      <c r="H254" s="60"/>
      <c r="I254" s="59" t="s">
        <v>118</v>
      </c>
      <c r="J254" s="238"/>
    </row>
    <row r="255" spans="1:10" s="12" customFormat="1" ht="29.25" customHeight="1">
      <c r="A255" s="60" t="s">
        <v>628</v>
      </c>
      <c r="B255" s="145" t="s">
        <v>1871</v>
      </c>
      <c r="C255" s="145" t="s">
        <v>1872</v>
      </c>
      <c r="D255" s="58" t="s">
        <v>1877</v>
      </c>
      <c r="E255" s="492">
        <v>5</v>
      </c>
      <c r="F255" s="146" t="s">
        <v>1919</v>
      </c>
      <c r="G255" s="137"/>
      <c r="H255" s="60"/>
      <c r="I255" s="59" t="s">
        <v>118</v>
      </c>
      <c r="J255" s="238"/>
    </row>
    <row r="256" spans="1:10" s="12" customFormat="1" ht="29.25" customHeight="1">
      <c r="A256" s="60" t="s">
        <v>628</v>
      </c>
      <c r="B256" s="145" t="s">
        <v>1871</v>
      </c>
      <c r="C256" s="145" t="s">
        <v>1873</v>
      </c>
      <c r="D256" s="58" t="s">
        <v>1877</v>
      </c>
      <c r="E256" s="492">
        <v>10</v>
      </c>
      <c r="F256" s="146" t="s">
        <v>1919</v>
      </c>
      <c r="G256" s="137"/>
      <c r="H256" s="60"/>
      <c r="I256" s="59" t="s">
        <v>118</v>
      </c>
      <c r="J256" s="238"/>
    </row>
    <row r="257" spans="1:10" s="12" customFormat="1" ht="38.25" customHeight="1">
      <c r="A257" s="60" t="s">
        <v>628</v>
      </c>
      <c r="B257" s="145" t="s">
        <v>1874</v>
      </c>
      <c r="C257" s="145" t="s">
        <v>1875</v>
      </c>
      <c r="D257" s="58" t="s">
        <v>1877</v>
      </c>
      <c r="E257" s="492">
        <v>10</v>
      </c>
      <c r="F257" s="146" t="s">
        <v>1919</v>
      </c>
      <c r="G257" s="137"/>
      <c r="H257" s="60"/>
      <c r="I257" s="59" t="s">
        <v>118</v>
      </c>
      <c r="J257" s="238"/>
    </row>
    <row r="258" spans="1:10" s="12" customFormat="1" ht="38.25" customHeight="1">
      <c r="A258" s="60" t="s">
        <v>628</v>
      </c>
      <c r="B258" s="147" t="s">
        <v>121</v>
      </c>
      <c r="C258" s="145" t="s">
        <v>1879</v>
      </c>
      <c r="D258" s="58" t="s">
        <v>1877</v>
      </c>
      <c r="E258" s="492">
        <v>20</v>
      </c>
      <c r="F258" s="146" t="s">
        <v>1919</v>
      </c>
      <c r="G258" s="137"/>
      <c r="H258" s="60"/>
      <c r="I258" s="59" t="s">
        <v>118</v>
      </c>
      <c r="J258" s="235"/>
    </row>
    <row r="259" spans="1:10" s="12" customFormat="1" ht="38.25" customHeight="1">
      <c r="A259" s="60" t="s">
        <v>628</v>
      </c>
      <c r="B259" s="145" t="s">
        <v>124</v>
      </c>
      <c r="C259" s="145" t="s">
        <v>1880</v>
      </c>
      <c r="D259" s="58" t="s">
        <v>1877</v>
      </c>
      <c r="E259" s="492">
        <v>10</v>
      </c>
      <c r="F259" s="146" t="s">
        <v>1919</v>
      </c>
      <c r="G259" s="137"/>
      <c r="H259" s="60"/>
      <c r="I259" s="59" t="s">
        <v>118</v>
      </c>
      <c r="J259" s="235"/>
    </row>
    <row r="260" spans="1:10" s="12" customFormat="1" ht="38.25" customHeight="1">
      <c r="A260" s="60" t="s">
        <v>628</v>
      </c>
      <c r="B260" s="145" t="s">
        <v>140</v>
      </c>
      <c r="C260" s="145" t="s">
        <v>1880</v>
      </c>
      <c r="D260" s="58" t="s">
        <v>1877</v>
      </c>
      <c r="E260" s="492">
        <v>10</v>
      </c>
      <c r="F260" s="146" t="s">
        <v>1919</v>
      </c>
      <c r="G260" s="140"/>
      <c r="H260" s="60"/>
      <c r="I260" s="59" t="s">
        <v>118</v>
      </c>
      <c r="J260" s="235"/>
    </row>
    <row r="261" spans="1:10" s="12" customFormat="1" ht="38.25" customHeight="1">
      <c r="A261" s="60" t="s">
        <v>628</v>
      </c>
      <c r="B261" s="145" t="s">
        <v>126</v>
      </c>
      <c r="C261" s="145" t="s">
        <v>1881</v>
      </c>
      <c r="D261" s="58" t="s">
        <v>1877</v>
      </c>
      <c r="E261" s="492">
        <v>10</v>
      </c>
      <c r="F261" s="146" t="s">
        <v>1919</v>
      </c>
      <c r="G261" s="140"/>
      <c r="H261" s="60"/>
      <c r="I261" s="59" t="s">
        <v>118</v>
      </c>
      <c r="J261" s="235"/>
    </row>
    <row r="262" spans="1:10" s="12" customFormat="1" ht="38.25" customHeight="1">
      <c r="A262" s="60" t="s">
        <v>628</v>
      </c>
      <c r="B262" s="145" t="s">
        <v>117</v>
      </c>
      <c r="C262" s="145" t="s">
        <v>1882</v>
      </c>
      <c r="D262" s="58" t="s">
        <v>1877</v>
      </c>
      <c r="E262" s="492">
        <v>5</v>
      </c>
      <c r="F262" s="146" t="s">
        <v>1919</v>
      </c>
      <c r="G262" s="140"/>
      <c r="H262" s="60"/>
      <c r="I262" s="59" t="s">
        <v>118</v>
      </c>
      <c r="J262" s="235"/>
    </row>
    <row r="263" spans="1:10" s="12" customFormat="1" ht="38.25" customHeight="1">
      <c r="A263" s="60" t="s">
        <v>628</v>
      </c>
      <c r="B263" s="147" t="s">
        <v>141</v>
      </c>
      <c r="C263" s="145" t="s">
        <v>1882</v>
      </c>
      <c r="D263" s="58" t="s">
        <v>1877</v>
      </c>
      <c r="E263" s="492">
        <v>10</v>
      </c>
      <c r="F263" s="146" t="s">
        <v>1919</v>
      </c>
      <c r="G263" s="140"/>
      <c r="H263" s="60"/>
      <c r="I263" s="59" t="s">
        <v>118</v>
      </c>
      <c r="J263" s="235"/>
    </row>
    <row r="264" spans="1:10" s="12" customFormat="1" ht="38.25" customHeight="1">
      <c r="A264" s="60" t="s">
        <v>628</v>
      </c>
      <c r="B264" s="136" t="s">
        <v>149</v>
      </c>
      <c r="C264" s="150" t="s">
        <v>150</v>
      </c>
      <c r="D264" s="58" t="s">
        <v>1877</v>
      </c>
      <c r="E264" s="492">
        <v>20</v>
      </c>
      <c r="F264" s="146" t="s">
        <v>1919</v>
      </c>
      <c r="G264" s="140"/>
      <c r="H264" s="60"/>
      <c r="I264" s="59" t="s">
        <v>118</v>
      </c>
      <c r="J264" s="239"/>
    </row>
    <row r="265" spans="1:10" s="12" customFormat="1" ht="38.25" customHeight="1">
      <c r="A265" s="60" t="s">
        <v>628</v>
      </c>
      <c r="B265" s="136" t="s">
        <v>151</v>
      </c>
      <c r="C265" s="150" t="s">
        <v>152</v>
      </c>
      <c r="D265" s="58" t="s">
        <v>1877</v>
      </c>
      <c r="E265" s="492">
        <v>10</v>
      </c>
      <c r="F265" s="146" t="s">
        <v>1919</v>
      </c>
      <c r="G265" s="137"/>
      <c r="H265" s="60"/>
      <c r="I265" s="59" t="s">
        <v>118</v>
      </c>
      <c r="J265" s="239"/>
    </row>
    <row r="266" spans="1:10" s="12" customFormat="1" ht="38.25" customHeight="1">
      <c r="A266" s="60" t="s">
        <v>628</v>
      </c>
      <c r="B266" s="136" t="s">
        <v>189</v>
      </c>
      <c r="C266" s="80" t="s">
        <v>190</v>
      </c>
      <c r="D266" s="58" t="s">
        <v>1877</v>
      </c>
      <c r="E266" s="492">
        <v>10</v>
      </c>
      <c r="F266" s="146" t="s">
        <v>1919</v>
      </c>
      <c r="G266" s="137"/>
      <c r="H266" s="60"/>
      <c r="I266" s="59" t="s">
        <v>118</v>
      </c>
      <c r="J266" s="240"/>
    </row>
    <row r="267" spans="1:10" s="12" customFormat="1" ht="38.25" customHeight="1">
      <c r="A267" s="60" t="s">
        <v>628</v>
      </c>
      <c r="B267" s="136" t="s">
        <v>166</v>
      </c>
      <c r="C267" s="80" t="s">
        <v>167</v>
      </c>
      <c r="D267" s="58" t="s">
        <v>1877</v>
      </c>
      <c r="E267" s="492">
        <v>10</v>
      </c>
      <c r="F267" s="146" t="s">
        <v>1919</v>
      </c>
      <c r="G267" s="137"/>
      <c r="H267" s="60"/>
      <c r="I267" s="59" t="s">
        <v>118</v>
      </c>
      <c r="J267" s="240"/>
    </row>
    <row r="268" spans="1:10" s="12" customFormat="1" ht="38.25" customHeight="1">
      <c r="A268" s="60" t="s">
        <v>628</v>
      </c>
      <c r="B268" s="141" t="s">
        <v>223</v>
      </c>
      <c r="C268" s="142" t="s">
        <v>167</v>
      </c>
      <c r="D268" s="58" t="s">
        <v>1877</v>
      </c>
      <c r="E268" s="492">
        <v>10</v>
      </c>
      <c r="F268" s="146" t="s">
        <v>1919</v>
      </c>
      <c r="G268" s="137"/>
      <c r="H268" s="60"/>
      <c r="I268" s="59" t="s">
        <v>118</v>
      </c>
      <c r="J268" s="240"/>
    </row>
    <row r="269" spans="1:10" s="12" customFormat="1" ht="38.25" customHeight="1">
      <c r="A269" s="60" t="s">
        <v>628</v>
      </c>
      <c r="B269" s="136" t="s">
        <v>1871</v>
      </c>
      <c r="C269" s="80" t="s">
        <v>168</v>
      </c>
      <c r="D269" s="58" t="s">
        <v>1877</v>
      </c>
      <c r="E269" s="492">
        <v>5</v>
      </c>
      <c r="F269" s="146" t="s">
        <v>1919</v>
      </c>
      <c r="G269" s="137"/>
      <c r="H269" s="60"/>
      <c r="I269" s="59" t="s">
        <v>118</v>
      </c>
      <c r="J269" s="240"/>
    </row>
    <row r="270" spans="1:10" s="12" customFormat="1" ht="38.25" customHeight="1">
      <c r="A270" s="60" t="s">
        <v>628</v>
      </c>
      <c r="B270" s="136" t="s">
        <v>173</v>
      </c>
      <c r="C270" s="80" t="s">
        <v>174</v>
      </c>
      <c r="D270" s="58" t="s">
        <v>1877</v>
      </c>
      <c r="E270" s="492">
        <v>10</v>
      </c>
      <c r="F270" s="146" t="s">
        <v>1919</v>
      </c>
      <c r="G270" s="137"/>
      <c r="H270" s="60"/>
      <c r="I270" s="59" t="s">
        <v>118</v>
      </c>
      <c r="J270" s="240"/>
    </row>
    <row r="271" spans="1:10" s="12" customFormat="1" ht="38.25" customHeight="1">
      <c r="A271" s="60" t="s">
        <v>628</v>
      </c>
      <c r="B271" s="149" t="s">
        <v>175</v>
      </c>
      <c r="C271" s="96" t="s">
        <v>176</v>
      </c>
      <c r="D271" s="58" t="s">
        <v>1877</v>
      </c>
      <c r="E271" s="492">
        <v>5</v>
      </c>
      <c r="F271" s="146" t="s">
        <v>1919</v>
      </c>
      <c r="G271" s="137"/>
      <c r="H271" s="60"/>
      <c r="I271" s="59" t="s">
        <v>118</v>
      </c>
      <c r="J271" s="235"/>
    </row>
    <row r="272" spans="1:10" s="12" customFormat="1" ht="38.25" customHeight="1">
      <c r="A272" s="60" t="s">
        <v>628</v>
      </c>
      <c r="B272" s="149" t="s">
        <v>226</v>
      </c>
      <c r="C272" s="96" t="s">
        <v>176</v>
      </c>
      <c r="D272" s="58" t="s">
        <v>1877</v>
      </c>
      <c r="E272" s="492">
        <v>5</v>
      </c>
      <c r="F272" s="146" t="s">
        <v>1919</v>
      </c>
      <c r="G272" s="137"/>
      <c r="H272" s="60"/>
      <c r="I272" s="59" t="s">
        <v>118</v>
      </c>
      <c r="J272" s="235"/>
    </row>
    <row r="273" spans="1:10" s="12" customFormat="1" ht="38.25" customHeight="1">
      <c r="A273" s="60" t="s">
        <v>628</v>
      </c>
      <c r="B273" s="136" t="s">
        <v>177</v>
      </c>
      <c r="C273" s="80" t="s">
        <v>178</v>
      </c>
      <c r="D273" s="58" t="s">
        <v>1877</v>
      </c>
      <c r="E273" s="492">
        <v>10</v>
      </c>
      <c r="F273" s="146" t="s">
        <v>1919</v>
      </c>
      <c r="G273" s="137"/>
      <c r="H273" s="60"/>
      <c r="I273" s="59" t="s">
        <v>118</v>
      </c>
      <c r="J273" s="240"/>
    </row>
    <row r="274" spans="1:10" s="12" customFormat="1" ht="38.25" customHeight="1">
      <c r="A274" s="60" t="s">
        <v>628</v>
      </c>
      <c r="B274" s="136" t="s">
        <v>179</v>
      </c>
      <c r="C274" s="80" t="s">
        <v>180</v>
      </c>
      <c r="D274" s="58" t="s">
        <v>1877</v>
      </c>
      <c r="E274" s="492">
        <v>10</v>
      </c>
      <c r="F274" s="146" t="s">
        <v>1919</v>
      </c>
      <c r="G274" s="137"/>
      <c r="H274" s="60"/>
      <c r="I274" s="59" t="s">
        <v>118</v>
      </c>
      <c r="J274" s="240"/>
    </row>
    <row r="275" spans="1:10" s="12" customFormat="1" ht="38.25" customHeight="1">
      <c r="A275" s="60" t="s">
        <v>628</v>
      </c>
      <c r="B275" s="136" t="s">
        <v>181</v>
      </c>
      <c r="C275" s="80" t="s">
        <v>182</v>
      </c>
      <c r="D275" s="58" t="s">
        <v>1877</v>
      </c>
      <c r="E275" s="492">
        <v>10</v>
      </c>
      <c r="F275" s="146" t="s">
        <v>1919</v>
      </c>
      <c r="G275" s="137"/>
      <c r="H275" s="60"/>
      <c r="I275" s="59" t="s">
        <v>118</v>
      </c>
      <c r="J275" s="240"/>
    </row>
    <row r="276" spans="1:10" s="12" customFormat="1" ht="38.25" customHeight="1">
      <c r="A276" s="60" t="s">
        <v>628</v>
      </c>
      <c r="B276" s="136" t="s">
        <v>187</v>
      </c>
      <c r="C276" s="80" t="s">
        <v>188</v>
      </c>
      <c r="D276" s="58" t="s">
        <v>1877</v>
      </c>
      <c r="E276" s="492">
        <v>10</v>
      </c>
      <c r="F276" s="146" t="s">
        <v>1919</v>
      </c>
      <c r="G276" s="137"/>
      <c r="H276" s="60"/>
      <c r="I276" s="59" t="s">
        <v>118</v>
      </c>
      <c r="J276" s="240"/>
    </row>
    <row r="277" spans="1:10" s="12" customFormat="1" ht="38.25" customHeight="1">
      <c r="A277" s="60" t="s">
        <v>628</v>
      </c>
      <c r="B277" s="136" t="s">
        <v>195</v>
      </c>
      <c r="C277" s="80" t="s">
        <v>196</v>
      </c>
      <c r="D277" s="58" t="s">
        <v>1877</v>
      </c>
      <c r="E277" s="492">
        <v>10</v>
      </c>
      <c r="F277" s="146" t="s">
        <v>1919</v>
      </c>
      <c r="G277" s="137"/>
      <c r="H277" s="60"/>
      <c r="I277" s="59" t="s">
        <v>118</v>
      </c>
      <c r="J277" s="240"/>
    </row>
    <row r="278" spans="1:10" s="12" customFormat="1" ht="38.25" customHeight="1">
      <c r="A278" s="60" t="s">
        <v>628</v>
      </c>
      <c r="B278" s="136" t="s">
        <v>197</v>
      </c>
      <c r="C278" s="80" t="s">
        <v>198</v>
      </c>
      <c r="D278" s="58" t="s">
        <v>1877</v>
      </c>
      <c r="E278" s="492">
        <v>10</v>
      </c>
      <c r="F278" s="146" t="s">
        <v>1919</v>
      </c>
      <c r="G278" s="137"/>
      <c r="H278" s="60"/>
      <c r="I278" s="59" t="s">
        <v>118</v>
      </c>
      <c r="J278" s="240"/>
    </row>
    <row r="279" spans="1:10" s="12" customFormat="1" ht="38.25" customHeight="1">
      <c r="A279" s="60" t="s">
        <v>628</v>
      </c>
      <c r="B279" s="136" t="s">
        <v>201</v>
      </c>
      <c r="C279" s="80" t="s">
        <v>202</v>
      </c>
      <c r="D279" s="58" t="s">
        <v>1877</v>
      </c>
      <c r="E279" s="492">
        <v>10</v>
      </c>
      <c r="F279" s="146" t="s">
        <v>1919</v>
      </c>
      <c r="G279" s="137"/>
      <c r="H279" s="60"/>
      <c r="I279" s="59" t="s">
        <v>118</v>
      </c>
      <c r="J279" s="240"/>
    </row>
    <row r="280" spans="1:10" s="12" customFormat="1" ht="38.25" customHeight="1">
      <c r="A280" s="60" t="s">
        <v>628</v>
      </c>
      <c r="B280" s="136" t="s">
        <v>203</v>
      </c>
      <c r="C280" s="80" t="s">
        <v>204</v>
      </c>
      <c r="D280" s="58" t="s">
        <v>1877</v>
      </c>
      <c r="E280" s="492">
        <v>10</v>
      </c>
      <c r="F280" s="146" t="s">
        <v>1919</v>
      </c>
      <c r="G280" s="137"/>
      <c r="H280" s="60"/>
      <c r="I280" s="59" t="s">
        <v>118</v>
      </c>
      <c r="J280" s="240"/>
    </row>
    <row r="281" spans="1:10" s="12" customFormat="1" ht="38.25" customHeight="1">
      <c r="A281" s="60" t="s">
        <v>628</v>
      </c>
      <c r="B281" s="136" t="s">
        <v>199</v>
      </c>
      <c r="C281" s="80" t="s">
        <v>205</v>
      </c>
      <c r="D281" s="58" t="s">
        <v>1877</v>
      </c>
      <c r="E281" s="492">
        <v>5</v>
      </c>
      <c r="F281" s="146" t="s">
        <v>1919</v>
      </c>
      <c r="G281" s="137"/>
      <c r="H281" s="60"/>
      <c r="I281" s="59" t="s">
        <v>118</v>
      </c>
      <c r="J281" s="240"/>
    </row>
    <row r="282" spans="1:10" s="12" customFormat="1" ht="38.25" customHeight="1">
      <c r="A282" s="60" t="s">
        <v>628</v>
      </c>
      <c r="B282" s="136" t="s">
        <v>199</v>
      </c>
      <c r="C282" s="80" t="s">
        <v>200</v>
      </c>
      <c r="D282" s="58" t="s">
        <v>1877</v>
      </c>
      <c r="E282" s="492">
        <v>5</v>
      </c>
      <c r="F282" s="146" t="s">
        <v>1919</v>
      </c>
      <c r="G282" s="137"/>
      <c r="H282" s="60"/>
      <c r="I282" s="59" t="s">
        <v>118</v>
      </c>
      <c r="J282" s="240"/>
    </row>
    <row r="283" spans="1:10" s="12" customFormat="1" ht="38.25" customHeight="1">
      <c r="A283" s="60" t="s">
        <v>628</v>
      </c>
      <c r="B283" s="141" t="s">
        <v>206</v>
      </c>
      <c r="C283" s="142" t="s">
        <v>207</v>
      </c>
      <c r="D283" s="58" t="s">
        <v>1877</v>
      </c>
      <c r="E283" s="492">
        <v>10</v>
      </c>
      <c r="F283" s="146" t="s">
        <v>1919</v>
      </c>
      <c r="G283" s="137"/>
      <c r="H283" s="60"/>
      <c r="I283" s="59" t="s">
        <v>118</v>
      </c>
      <c r="J283" s="240"/>
    </row>
    <row r="284" spans="1:10" s="12" customFormat="1" ht="38.25" customHeight="1">
      <c r="A284" s="60" t="s">
        <v>628</v>
      </c>
      <c r="B284" s="141" t="s">
        <v>208</v>
      </c>
      <c r="C284" s="142" t="s">
        <v>209</v>
      </c>
      <c r="D284" s="58" t="s">
        <v>1877</v>
      </c>
      <c r="E284" s="492">
        <v>10</v>
      </c>
      <c r="F284" s="146" t="s">
        <v>1919</v>
      </c>
      <c r="G284" s="137"/>
      <c r="H284" s="60"/>
      <c r="I284" s="59" t="s">
        <v>118</v>
      </c>
      <c r="J284" s="240"/>
    </row>
    <row r="285" spans="1:10" s="12" customFormat="1" ht="38.25" customHeight="1">
      <c r="A285" s="60" t="s">
        <v>628</v>
      </c>
      <c r="B285" s="141" t="s">
        <v>210</v>
      </c>
      <c r="C285" s="142" t="s">
        <v>211</v>
      </c>
      <c r="D285" s="58" t="s">
        <v>1877</v>
      </c>
      <c r="E285" s="492">
        <v>20</v>
      </c>
      <c r="F285" s="146" t="s">
        <v>1919</v>
      </c>
      <c r="G285" s="137"/>
      <c r="H285" s="60"/>
      <c r="I285" s="59" t="s">
        <v>118</v>
      </c>
      <c r="J285" s="240"/>
    </row>
    <row r="286" spans="1:10" s="12" customFormat="1" ht="38.25" customHeight="1">
      <c r="A286" s="60" t="s">
        <v>628</v>
      </c>
      <c r="B286" s="141" t="s">
        <v>212</v>
      </c>
      <c r="C286" s="142" t="s">
        <v>213</v>
      </c>
      <c r="D286" s="58" t="s">
        <v>1877</v>
      </c>
      <c r="E286" s="492">
        <v>5</v>
      </c>
      <c r="F286" s="146" t="s">
        <v>1919</v>
      </c>
      <c r="G286" s="137"/>
      <c r="H286" s="60"/>
      <c r="I286" s="59" t="s">
        <v>118</v>
      </c>
      <c r="J286" s="240"/>
    </row>
    <row r="287" spans="1:10" s="12" customFormat="1" ht="38.25" customHeight="1">
      <c r="A287" s="60" t="s">
        <v>628</v>
      </c>
      <c r="B287" s="141" t="s">
        <v>214</v>
      </c>
      <c r="C287" s="142" t="s">
        <v>215</v>
      </c>
      <c r="D287" s="58" t="s">
        <v>1877</v>
      </c>
      <c r="E287" s="492">
        <v>5</v>
      </c>
      <c r="F287" s="146" t="s">
        <v>1919</v>
      </c>
      <c r="G287" s="134"/>
      <c r="H287" s="131"/>
      <c r="I287" s="59" t="s">
        <v>118</v>
      </c>
      <c r="J287" s="240"/>
    </row>
    <row r="288" spans="1:10" s="12" customFormat="1" ht="38.25" customHeight="1">
      <c r="A288" s="60" t="s">
        <v>628</v>
      </c>
      <c r="B288" s="141" t="s">
        <v>216</v>
      </c>
      <c r="C288" s="142" t="s">
        <v>217</v>
      </c>
      <c r="D288" s="58" t="s">
        <v>1877</v>
      </c>
      <c r="E288" s="492">
        <v>5</v>
      </c>
      <c r="F288" s="146" t="s">
        <v>1919</v>
      </c>
      <c r="G288" s="134"/>
      <c r="H288" s="131"/>
      <c r="I288" s="59" t="s">
        <v>118</v>
      </c>
      <c r="J288" s="240"/>
    </row>
    <row r="289" spans="1:10" s="12" customFormat="1" ht="38.25" customHeight="1">
      <c r="A289" s="60" t="s">
        <v>628</v>
      </c>
      <c r="B289" s="141" t="s">
        <v>218</v>
      </c>
      <c r="C289" s="142" t="s">
        <v>219</v>
      </c>
      <c r="D289" s="58" t="s">
        <v>1877</v>
      </c>
      <c r="E289" s="492">
        <v>5</v>
      </c>
      <c r="F289" s="146" t="s">
        <v>1919</v>
      </c>
      <c r="G289" s="137"/>
      <c r="H289" s="60"/>
      <c r="I289" s="59" t="s">
        <v>118</v>
      </c>
      <c r="J289" s="240"/>
    </row>
    <row r="290" spans="1:10" s="12" customFormat="1" ht="38.25" customHeight="1">
      <c r="A290" s="60" t="s">
        <v>628</v>
      </c>
      <c r="B290" s="141" t="s">
        <v>199</v>
      </c>
      <c r="C290" s="142" t="s">
        <v>220</v>
      </c>
      <c r="D290" s="58" t="s">
        <v>1877</v>
      </c>
      <c r="E290" s="492">
        <v>20</v>
      </c>
      <c r="F290" s="146" t="s">
        <v>1919</v>
      </c>
      <c r="G290" s="137"/>
      <c r="H290" s="60"/>
      <c r="I290" s="59" t="s">
        <v>118</v>
      </c>
      <c r="J290" s="240"/>
    </row>
    <row r="291" spans="1:10" s="12" customFormat="1" ht="38.25" customHeight="1">
      <c r="A291" s="60" t="s">
        <v>628</v>
      </c>
      <c r="B291" s="141" t="s">
        <v>221</v>
      </c>
      <c r="C291" s="142" t="s">
        <v>222</v>
      </c>
      <c r="D291" s="58" t="s">
        <v>1877</v>
      </c>
      <c r="E291" s="492">
        <v>5</v>
      </c>
      <c r="F291" s="146" t="s">
        <v>1919</v>
      </c>
      <c r="G291" s="137"/>
      <c r="H291" s="60"/>
      <c r="I291" s="59" t="s">
        <v>118</v>
      </c>
      <c r="J291" s="240"/>
    </row>
    <row r="292" spans="1:10" s="12" customFormat="1" ht="38.25" customHeight="1">
      <c r="A292" s="60" t="s">
        <v>628</v>
      </c>
      <c r="B292" s="136" t="s">
        <v>224</v>
      </c>
      <c r="C292" s="80" t="s">
        <v>225</v>
      </c>
      <c r="D292" s="58" t="s">
        <v>1877</v>
      </c>
      <c r="E292" s="492">
        <v>10</v>
      </c>
      <c r="F292" s="146" t="s">
        <v>1919</v>
      </c>
      <c r="G292" s="137"/>
      <c r="H292" s="60"/>
      <c r="I292" s="59" t="s">
        <v>118</v>
      </c>
      <c r="J292" s="240"/>
    </row>
    <row r="293" spans="1:10" s="12" customFormat="1" ht="38.25" customHeight="1">
      <c r="A293" s="60" t="s">
        <v>628</v>
      </c>
      <c r="B293" s="147" t="s">
        <v>1854</v>
      </c>
      <c r="C293" s="147" t="s">
        <v>1855</v>
      </c>
      <c r="D293" s="58" t="s">
        <v>1877</v>
      </c>
      <c r="E293" s="492">
        <v>5</v>
      </c>
      <c r="F293" s="146" t="s">
        <v>1919</v>
      </c>
      <c r="G293" s="137"/>
      <c r="H293" s="60"/>
      <c r="I293" s="59" t="s">
        <v>118</v>
      </c>
      <c r="J293" s="238"/>
    </row>
    <row r="294" spans="1:10" s="12" customFormat="1" ht="38.25" customHeight="1">
      <c r="A294" s="60" t="s">
        <v>628</v>
      </c>
      <c r="B294" s="147" t="s">
        <v>606</v>
      </c>
      <c r="C294" s="147" t="s">
        <v>1884</v>
      </c>
      <c r="D294" s="58" t="s">
        <v>1877</v>
      </c>
      <c r="E294" s="492">
        <v>10</v>
      </c>
      <c r="F294" s="146" t="s">
        <v>1919</v>
      </c>
      <c r="G294" s="137"/>
      <c r="H294" s="60"/>
      <c r="I294" s="59" t="s">
        <v>118</v>
      </c>
      <c r="J294" s="235"/>
    </row>
    <row r="295" spans="1:10" s="12" customFormat="1" ht="38.25" customHeight="1">
      <c r="A295" s="60" t="s">
        <v>628</v>
      </c>
      <c r="B295" s="74" t="s">
        <v>607</v>
      </c>
      <c r="C295" s="73" t="s">
        <v>608</v>
      </c>
      <c r="D295" s="58" t="s">
        <v>1877</v>
      </c>
      <c r="E295" s="492">
        <v>10</v>
      </c>
      <c r="F295" s="146" t="s">
        <v>1919</v>
      </c>
      <c r="G295" s="137"/>
      <c r="H295" s="60"/>
      <c r="I295" s="59" t="s">
        <v>118</v>
      </c>
      <c r="J295" s="235"/>
    </row>
    <row r="296" spans="1:10" s="12" customFormat="1" ht="38.25" customHeight="1">
      <c r="A296" s="60" t="s">
        <v>628</v>
      </c>
      <c r="B296" s="147" t="s">
        <v>130</v>
      </c>
      <c r="C296" s="147" t="s">
        <v>1885</v>
      </c>
      <c r="D296" s="58" t="s">
        <v>1877</v>
      </c>
      <c r="E296" s="492">
        <v>10</v>
      </c>
      <c r="F296" s="146" t="s">
        <v>1919</v>
      </c>
      <c r="G296" s="137"/>
      <c r="H296" s="60"/>
      <c r="I296" s="59" t="s">
        <v>118</v>
      </c>
      <c r="J296" s="235"/>
    </row>
    <row r="297" spans="1:10" s="12" customFormat="1" ht="38.25" customHeight="1">
      <c r="A297" s="60" t="s">
        <v>628</v>
      </c>
      <c r="B297" s="147" t="s">
        <v>131</v>
      </c>
      <c r="C297" s="147" t="s">
        <v>1886</v>
      </c>
      <c r="D297" s="58" t="s">
        <v>1877</v>
      </c>
      <c r="E297" s="492">
        <v>20</v>
      </c>
      <c r="F297" s="146" t="s">
        <v>1919</v>
      </c>
      <c r="G297" s="137"/>
      <c r="H297" s="60"/>
      <c r="I297" s="59" t="s">
        <v>118</v>
      </c>
      <c r="J297" s="235"/>
    </row>
    <row r="298" spans="1:10" s="12" customFormat="1" ht="38.25" customHeight="1">
      <c r="A298" s="60" t="s">
        <v>628</v>
      </c>
      <c r="B298" s="136" t="s">
        <v>153</v>
      </c>
      <c r="C298" s="62" t="s">
        <v>154</v>
      </c>
      <c r="D298" s="58" t="s">
        <v>1877</v>
      </c>
      <c r="E298" s="492">
        <v>20</v>
      </c>
      <c r="F298" s="146" t="s">
        <v>1919</v>
      </c>
      <c r="G298" s="137"/>
      <c r="H298" s="60"/>
      <c r="I298" s="59" t="s">
        <v>118</v>
      </c>
      <c r="J298" s="239"/>
    </row>
    <row r="299" spans="1:10" s="12" customFormat="1" ht="38.25" customHeight="1">
      <c r="A299" s="60" t="s">
        <v>628</v>
      </c>
      <c r="B299" s="136" t="s">
        <v>157</v>
      </c>
      <c r="C299" s="80" t="s">
        <v>158</v>
      </c>
      <c r="D299" s="58" t="s">
        <v>1877</v>
      </c>
      <c r="E299" s="492">
        <v>20</v>
      </c>
      <c r="F299" s="146" t="s">
        <v>1919</v>
      </c>
      <c r="G299" s="137"/>
      <c r="H299" s="60"/>
      <c r="I299" s="59" t="s">
        <v>118</v>
      </c>
      <c r="J299" s="239"/>
    </row>
    <row r="300" spans="1:10" s="12" customFormat="1" ht="38.25" customHeight="1">
      <c r="A300" s="60" t="s">
        <v>628</v>
      </c>
      <c r="B300" s="135" t="s">
        <v>170</v>
      </c>
      <c r="C300" s="148" t="s">
        <v>169</v>
      </c>
      <c r="D300" s="58" t="s">
        <v>1877</v>
      </c>
      <c r="E300" s="492">
        <v>5</v>
      </c>
      <c r="F300" s="146" t="s">
        <v>1919</v>
      </c>
      <c r="G300" s="137"/>
      <c r="H300" s="60"/>
      <c r="I300" s="59" t="s">
        <v>118</v>
      </c>
      <c r="J300" s="240"/>
    </row>
    <row r="301" spans="1:10" s="12" customFormat="1" ht="38.25" customHeight="1">
      <c r="A301" s="60" t="s">
        <v>628</v>
      </c>
      <c r="B301" s="136" t="s">
        <v>193</v>
      </c>
      <c r="C301" s="80" t="s">
        <v>194</v>
      </c>
      <c r="D301" s="58" t="s">
        <v>1877</v>
      </c>
      <c r="E301" s="492">
        <v>20</v>
      </c>
      <c r="F301" s="146" t="s">
        <v>1819</v>
      </c>
      <c r="G301" s="137"/>
      <c r="H301" s="60"/>
      <c r="I301" s="59" t="s">
        <v>1820</v>
      </c>
      <c r="J301" s="240"/>
    </row>
    <row r="302" spans="1:10" s="12" customFormat="1" ht="38.25" customHeight="1">
      <c r="A302" s="60" t="s">
        <v>628</v>
      </c>
      <c r="B302" s="136" t="s">
        <v>1821</v>
      </c>
      <c r="C302" s="80" t="s">
        <v>1822</v>
      </c>
      <c r="D302" s="58" t="s">
        <v>1877</v>
      </c>
      <c r="E302" s="492">
        <v>5</v>
      </c>
      <c r="F302" s="146" t="s">
        <v>1819</v>
      </c>
      <c r="G302" s="137"/>
      <c r="H302" s="60"/>
      <c r="I302" s="59" t="s">
        <v>1820</v>
      </c>
      <c r="J302" s="240"/>
    </row>
    <row r="303" spans="1:10" s="12" customFormat="1" ht="38.25" customHeight="1">
      <c r="A303" s="60" t="s">
        <v>628</v>
      </c>
      <c r="B303" s="136" t="s">
        <v>1823</v>
      </c>
      <c r="C303" s="80" t="s">
        <v>1824</v>
      </c>
      <c r="D303" s="58" t="s">
        <v>1877</v>
      </c>
      <c r="E303" s="492">
        <v>20</v>
      </c>
      <c r="F303" s="146" t="s">
        <v>1819</v>
      </c>
      <c r="G303" s="137"/>
      <c r="H303" s="60"/>
      <c r="I303" s="59" t="s">
        <v>1820</v>
      </c>
      <c r="J303" s="240"/>
    </row>
    <row r="304" spans="1:10" s="57" customFormat="1" ht="25.5" customHeight="1">
      <c r="A304" s="187" t="s">
        <v>1825</v>
      </c>
      <c r="B304" s="188"/>
      <c r="C304" s="181"/>
      <c r="D304" s="182"/>
      <c r="E304" s="272">
        <f>SUM(E6:E303)</f>
        <v>18374.229</v>
      </c>
      <c r="F304" s="181"/>
      <c r="G304" s="183"/>
      <c r="H304" s="181"/>
      <c r="I304" s="189"/>
      <c r="J304" s="195"/>
    </row>
    <row r="305" spans="1:10" s="57" customFormat="1" ht="25.5" customHeight="1">
      <c r="A305" s="196"/>
      <c r="B305" s="197"/>
      <c r="C305" s="198"/>
      <c r="D305" s="199"/>
      <c r="E305" s="247"/>
      <c r="F305" s="198"/>
      <c r="G305" s="200"/>
      <c r="H305" s="198"/>
      <c r="I305" s="241"/>
      <c r="J305" s="195"/>
    </row>
    <row r="306" spans="1:10" ht="16.5">
      <c r="A306" s="123" t="s">
        <v>113</v>
      </c>
      <c r="B306" s="124" t="s">
        <v>114</v>
      </c>
      <c r="C306" s="123"/>
      <c r="D306" s="125" t="s">
        <v>115</v>
      </c>
      <c r="E306" s="248"/>
      <c r="F306" s="123" t="s">
        <v>116</v>
      </c>
      <c r="G306" s="126"/>
      <c r="H306" s="127"/>
      <c r="I306" s="242"/>
      <c r="J306" s="129"/>
    </row>
    <row r="307" spans="1:9" s="12" customFormat="1" ht="25.5" customHeight="1">
      <c r="A307" s="10"/>
      <c r="B307" s="11"/>
      <c r="C307" s="18"/>
      <c r="D307" s="45"/>
      <c r="E307" s="249"/>
      <c r="F307" s="18"/>
      <c r="G307" s="51"/>
      <c r="H307" s="18"/>
      <c r="I307" s="36"/>
    </row>
    <row r="308" spans="1:9" s="12" customFormat="1" ht="25.5" customHeight="1">
      <c r="A308" s="10"/>
      <c r="B308" s="11"/>
      <c r="C308" s="18"/>
      <c r="D308" s="45"/>
      <c r="E308" s="249"/>
      <c r="F308" s="18"/>
      <c r="G308" s="51"/>
      <c r="H308" s="18"/>
      <c r="I308" s="36"/>
    </row>
    <row r="309" spans="1:9" s="12" customFormat="1" ht="25.5" customHeight="1">
      <c r="A309" s="10"/>
      <c r="B309" s="11"/>
      <c r="C309" s="18"/>
      <c r="D309" s="45"/>
      <c r="E309" s="249"/>
      <c r="F309" s="18"/>
      <c r="G309" s="51"/>
      <c r="H309" s="18"/>
      <c r="I309" s="36"/>
    </row>
    <row r="310" spans="1:9" s="12" customFormat="1" ht="25.5" customHeight="1">
      <c r="A310" s="10"/>
      <c r="B310" s="11"/>
      <c r="C310" s="18"/>
      <c r="D310" s="45"/>
      <c r="E310" s="249"/>
      <c r="F310" s="18"/>
      <c r="G310" s="51"/>
      <c r="H310" s="18"/>
      <c r="I310" s="36"/>
    </row>
    <row r="311" spans="1:9" s="12" customFormat="1" ht="25.5" customHeight="1">
      <c r="A311" s="10"/>
      <c r="B311" s="53"/>
      <c r="C311" s="18"/>
      <c r="D311" s="45"/>
      <c r="E311" s="249"/>
      <c r="F311" s="18"/>
      <c r="G311" s="51"/>
      <c r="H311" s="18"/>
      <c r="I311" s="36"/>
    </row>
    <row r="312" spans="1:9" s="12" customFormat="1" ht="25.5" customHeight="1">
      <c r="A312" s="10"/>
      <c r="B312" s="53"/>
      <c r="C312" s="18"/>
      <c r="D312" s="45"/>
      <c r="E312" s="249"/>
      <c r="F312" s="18"/>
      <c r="G312" s="51"/>
      <c r="H312" s="18"/>
      <c r="I312" s="36"/>
    </row>
    <row r="313" spans="1:9" s="12" customFormat="1" ht="25.5" customHeight="1">
      <c r="A313" s="10"/>
      <c r="B313" s="53"/>
      <c r="C313" s="18"/>
      <c r="D313" s="45"/>
      <c r="E313" s="249"/>
      <c r="F313" s="18"/>
      <c r="G313" s="51"/>
      <c r="H313" s="18"/>
      <c r="I313" s="36"/>
    </row>
    <row r="314" spans="1:9" s="12" customFormat="1" ht="25.5" customHeight="1">
      <c r="A314" s="10"/>
      <c r="B314" s="53"/>
      <c r="C314" s="18"/>
      <c r="D314" s="45"/>
      <c r="E314" s="249"/>
      <c r="F314" s="18"/>
      <c r="G314" s="51"/>
      <c r="H314" s="18"/>
      <c r="I314" s="36"/>
    </row>
    <row r="315" spans="1:9" s="12" customFormat="1" ht="25.5" customHeight="1">
      <c r="A315" s="10"/>
      <c r="B315" s="53"/>
      <c r="C315" s="18"/>
      <c r="D315" s="45"/>
      <c r="E315" s="249"/>
      <c r="F315" s="18"/>
      <c r="G315" s="51"/>
      <c r="H315" s="18"/>
      <c r="I315" s="36"/>
    </row>
    <row r="316" spans="1:9" s="12" customFormat="1" ht="25.5" customHeight="1">
      <c r="A316" s="10"/>
      <c r="B316" s="53"/>
      <c r="C316" s="18"/>
      <c r="D316" s="45"/>
      <c r="E316" s="249"/>
      <c r="F316" s="18"/>
      <c r="G316" s="51"/>
      <c r="H316" s="18"/>
      <c r="I316" s="36"/>
    </row>
    <row r="317" spans="1:9" s="12" customFormat="1" ht="25.5" customHeight="1">
      <c r="A317" s="10"/>
      <c r="B317" s="53"/>
      <c r="C317" s="18"/>
      <c r="D317" s="45"/>
      <c r="E317" s="249"/>
      <c r="F317" s="18"/>
      <c r="G317" s="51"/>
      <c r="H317" s="18"/>
      <c r="I317" s="36"/>
    </row>
    <row r="318" spans="1:9" s="12" customFormat="1" ht="25.5" customHeight="1">
      <c r="A318" s="10"/>
      <c r="B318" s="53"/>
      <c r="C318" s="18"/>
      <c r="D318" s="45"/>
      <c r="E318" s="249"/>
      <c r="F318" s="18"/>
      <c r="G318" s="51"/>
      <c r="H318" s="18"/>
      <c r="I318" s="36"/>
    </row>
    <row r="319" spans="1:9" s="12" customFormat="1" ht="25.5" customHeight="1">
      <c r="A319" s="10"/>
      <c r="B319" s="53"/>
      <c r="C319" s="18"/>
      <c r="D319" s="45"/>
      <c r="E319" s="249"/>
      <c r="F319" s="18"/>
      <c r="G319" s="51"/>
      <c r="H319" s="18"/>
      <c r="I319" s="36"/>
    </row>
    <row r="320" spans="1:9" s="12" customFormat="1" ht="25.5" customHeight="1">
      <c r="A320" s="10"/>
      <c r="B320" s="53"/>
      <c r="C320" s="18"/>
      <c r="D320" s="45"/>
      <c r="E320" s="249"/>
      <c r="F320" s="18"/>
      <c r="G320" s="51"/>
      <c r="H320" s="18"/>
      <c r="I320" s="36"/>
    </row>
    <row r="321" spans="1:9" s="12" customFormat="1" ht="25.5" customHeight="1">
      <c r="A321" s="10"/>
      <c r="B321" s="53"/>
      <c r="C321" s="18"/>
      <c r="D321" s="45"/>
      <c r="E321" s="249"/>
      <c r="F321" s="18"/>
      <c r="G321" s="51"/>
      <c r="H321" s="18"/>
      <c r="I321" s="36"/>
    </row>
    <row r="322" spans="1:9" s="12" customFormat="1" ht="25.5" customHeight="1">
      <c r="A322" s="10"/>
      <c r="B322" s="53"/>
      <c r="C322" s="18"/>
      <c r="D322" s="45"/>
      <c r="E322" s="249"/>
      <c r="F322" s="18"/>
      <c r="G322" s="51"/>
      <c r="H322" s="18"/>
      <c r="I322" s="36"/>
    </row>
    <row r="323" spans="1:9" s="12" customFormat="1" ht="25.5" customHeight="1">
      <c r="A323" s="10"/>
      <c r="B323" s="53"/>
      <c r="C323" s="18"/>
      <c r="D323" s="45"/>
      <c r="E323" s="249"/>
      <c r="F323" s="18"/>
      <c r="G323" s="51"/>
      <c r="H323" s="18"/>
      <c r="I323" s="36"/>
    </row>
    <row r="324" spans="1:9" s="12" customFormat="1" ht="25.5" customHeight="1">
      <c r="A324" s="10"/>
      <c r="B324" s="53"/>
      <c r="C324" s="18"/>
      <c r="D324" s="45"/>
      <c r="E324" s="249"/>
      <c r="F324" s="18"/>
      <c r="G324" s="51"/>
      <c r="H324" s="18"/>
      <c r="I324" s="36"/>
    </row>
    <row r="325" spans="1:9" s="12" customFormat="1" ht="25.5" customHeight="1">
      <c r="A325" s="10"/>
      <c r="B325" s="53"/>
      <c r="C325" s="18"/>
      <c r="D325" s="45"/>
      <c r="E325" s="249"/>
      <c r="F325" s="18"/>
      <c r="G325" s="51"/>
      <c r="H325" s="18"/>
      <c r="I325" s="36"/>
    </row>
    <row r="326" spans="1:9" s="12" customFormat="1" ht="25.5" customHeight="1">
      <c r="A326" s="10"/>
      <c r="B326" s="53"/>
      <c r="C326" s="18"/>
      <c r="D326" s="45"/>
      <c r="E326" s="249"/>
      <c r="F326" s="18"/>
      <c r="G326" s="51"/>
      <c r="H326" s="18"/>
      <c r="I326" s="36"/>
    </row>
    <row r="327" spans="1:9" s="12" customFormat="1" ht="25.5" customHeight="1">
      <c r="A327" s="10"/>
      <c r="B327" s="53"/>
      <c r="C327" s="18"/>
      <c r="D327" s="45"/>
      <c r="E327" s="249"/>
      <c r="F327" s="18"/>
      <c r="G327" s="51"/>
      <c r="H327" s="18"/>
      <c r="I327" s="36"/>
    </row>
    <row r="328" spans="1:9" s="12" customFormat="1" ht="25.5" customHeight="1">
      <c r="A328" s="10"/>
      <c r="B328" s="53"/>
      <c r="C328" s="18"/>
      <c r="D328" s="45"/>
      <c r="E328" s="249"/>
      <c r="F328" s="18"/>
      <c r="G328" s="51"/>
      <c r="H328" s="18"/>
      <c r="I328" s="36"/>
    </row>
    <row r="329" spans="1:9" s="12" customFormat="1" ht="25.5" customHeight="1">
      <c r="A329" s="10"/>
      <c r="B329" s="53"/>
      <c r="C329" s="18"/>
      <c r="D329" s="45"/>
      <c r="E329" s="249"/>
      <c r="F329" s="18"/>
      <c r="G329" s="51"/>
      <c r="H329" s="18"/>
      <c r="I329" s="36"/>
    </row>
    <row r="330" spans="1:9" s="12" customFormat="1" ht="25.5" customHeight="1">
      <c r="A330" s="10"/>
      <c r="B330" s="53"/>
      <c r="C330" s="18"/>
      <c r="D330" s="45"/>
      <c r="E330" s="249"/>
      <c r="F330" s="18"/>
      <c r="G330" s="51"/>
      <c r="H330" s="18"/>
      <c r="I330" s="36"/>
    </row>
    <row r="331" spans="1:9" s="12" customFormat="1" ht="25.5" customHeight="1">
      <c r="A331" s="10"/>
      <c r="B331" s="53"/>
      <c r="C331" s="18"/>
      <c r="D331" s="45"/>
      <c r="E331" s="249"/>
      <c r="F331" s="18"/>
      <c r="G331" s="51"/>
      <c r="H331" s="18"/>
      <c r="I331" s="36"/>
    </row>
    <row r="332" spans="1:9" s="12" customFormat="1" ht="25.5" customHeight="1">
      <c r="A332" s="10"/>
      <c r="B332" s="53"/>
      <c r="C332" s="18"/>
      <c r="D332" s="45"/>
      <c r="E332" s="249"/>
      <c r="F332" s="18"/>
      <c r="G332" s="51"/>
      <c r="H332" s="18"/>
      <c r="I332" s="36"/>
    </row>
    <row r="333" spans="1:9" s="12" customFormat="1" ht="25.5" customHeight="1">
      <c r="A333" s="10"/>
      <c r="B333" s="53"/>
      <c r="C333" s="18"/>
      <c r="D333" s="45"/>
      <c r="E333" s="249"/>
      <c r="F333" s="18"/>
      <c r="G333" s="51"/>
      <c r="H333" s="18"/>
      <c r="I333" s="36"/>
    </row>
    <row r="334" spans="1:9" s="12" customFormat="1" ht="25.5" customHeight="1">
      <c r="A334" s="10"/>
      <c r="B334" s="53"/>
      <c r="C334" s="18"/>
      <c r="D334" s="45"/>
      <c r="E334" s="249"/>
      <c r="F334" s="18"/>
      <c r="G334" s="51"/>
      <c r="H334" s="18"/>
      <c r="I334" s="36"/>
    </row>
    <row r="335" spans="1:9" s="12" customFormat="1" ht="25.5" customHeight="1">
      <c r="A335" s="10"/>
      <c r="B335" s="53"/>
      <c r="C335" s="18"/>
      <c r="D335" s="45"/>
      <c r="E335" s="249"/>
      <c r="F335" s="18"/>
      <c r="G335" s="51"/>
      <c r="H335" s="18"/>
      <c r="I335" s="36"/>
    </row>
    <row r="336" spans="1:9" s="12" customFormat="1" ht="25.5" customHeight="1">
      <c r="A336" s="10"/>
      <c r="B336" s="53"/>
      <c r="C336" s="18"/>
      <c r="D336" s="45"/>
      <c r="E336" s="249"/>
      <c r="F336" s="18"/>
      <c r="G336" s="51"/>
      <c r="H336" s="18"/>
      <c r="I336" s="36"/>
    </row>
    <row r="337" spans="1:9" s="12" customFormat="1" ht="25.5" customHeight="1">
      <c r="A337" s="10"/>
      <c r="B337" s="53"/>
      <c r="C337" s="18"/>
      <c r="D337" s="45"/>
      <c r="E337" s="249"/>
      <c r="F337" s="18"/>
      <c r="G337" s="51"/>
      <c r="H337" s="18"/>
      <c r="I337" s="36"/>
    </row>
    <row r="338" spans="1:9" s="12" customFormat="1" ht="25.5" customHeight="1">
      <c r="A338" s="10"/>
      <c r="B338" s="53"/>
      <c r="C338" s="18"/>
      <c r="D338" s="45"/>
      <c r="E338" s="249"/>
      <c r="F338" s="18"/>
      <c r="G338" s="51"/>
      <c r="H338" s="18"/>
      <c r="I338" s="36"/>
    </row>
    <row r="339" spans="1:9" s="12" customFormat="1" ht="25.5" customHeight="1">
      <c r="A339" s="10"/>
      <c r="B339" s="53"/>
      <c r="C339" s="18"/>
      <c r="D339" s="45"/>
      <c r="E339" s="249"/>
      <c r="F339" s="18"/>
      <c r="G339" s="51"/>
      <c r="H339" s="18"/>
      <c r="I339" s="36"/>
    </row>
    <row r="340" spans="1:9" s="12" customFormat="1" ht="25.5" customHeight="1">
      <c r="A340" s="10"/>
      <c r="B340" s="53"/>
      <c r="C340" s="18"/>
      <c r="D340" s="45"/>
      <c r="E340" s="249"/>
      <c r="F340" s="18"/>
      <c r="G340" s="51"/>
      <c r="H340" s="18"/>
      <c r="I340" s="36"/>
    </row>
    <row r="341" spans="1:9" s="12" customFormat="1" ht="25.5" customHeight="1">
      <c r="A341" s="10"/>
      <c r="B341" s="53"/>
      <c r="C341" s="18"/>
      <c r="D341" s="45"/>
      <c r="E341" s="249"/>
      <c r="F341" s="18"/>
      <c r="G341" s="51"/>
      <c r="H341" s="18"/>
      <c r="I341" s="36"/>
    </row>
    <row r="342" spans="1:9" s="12" customFormat="1" ht="25.5" customHeight="1">
      <c r="A342" s="10"/>
      <c r="B342" s="53"/>
      <c r="C342" s="18"/>
      <c r="D342" s="45"/>
      <c r="E342" s="249"/>
      <c r="F342" s="18"/>
      <c r="G342" s="51"/>
      <c r="H342" s="18"/>
      <c r="I342" s="36"/>
    </row>
    <row r="343" spans="1:9" s="12" customFormat="1" ht="25.5" customHeight="1">
      <c r="A343" s="10"/>
      <c r="B343" s="53"/>
      <c r="C343" s="18"/>
      <c r="D343" s="45"/>
      <c r="E343" s="249"/>
      <c r="F343" s="18"/>
      <c r="G343" s="51"/>
      <c r="H343" s="18"/>
      <c r="I343" s="36"/>
    </row>
    <row r="344" spans="1:9" s="12" customFormat="1" ht="25.5" customHeight="1">
      <c r="A344" s="10"/>
      <c r="B344" s="53"/>
      <c r="C344" s="18"/>
      <c r="D344" s="45"/>
      <c r="E344" s="249"/>
      <c r="F344" s="18"/>
      <c r="G344" s="51"/>
      <c r="H344" s="18"/>
      <c r="I344" s="36"/>
    </row>
    <row r="345" spans="1:9" s="12" customFormat="1" ht="25.5" customHeight="1">
      <c r="A345" s="10"/>
      <c r="B345" s="53"/>
      <c r="C345" s="18"/>
      <c r="D345" s="45"/>
      <c r="E345" s="249"/>
      <c r="F345" s="18"/>
      <c r="G345" s="51"/>
      <c r="H345" s="18"/>
      <c r="I345" s="36"/>
    </row>
    <row r="346" spans="1:9" s="12" customFormat="1" ht="25.5" customHeight="1">
      <c r="A346" s="10"/>
      <c r="B346" s="53"/>
      <c r="C346" s="18"/>
      <c r="D346" s="45"/>
      <c r="E346" s="249"/>
      <c r="F346" s="18"/>
      <c r="G346" s="51"/>
      <c r="H346" s="18"/>
      <c r="I346" s="36"/>
    </row>
    <row r="347" spans="1:9" s="12" customFormat="1" ht="25.5" customHeight="1">
      <c r="A347" s="10"/>
      <c r="B347" s="53"/>
      <c r="C347" s="18"/>
      <c r="D347" s="45"/>
      <c r="E347" s="249"/>
      <c r="F347" s="18"/>
      <c r="G347" s="51"/>
      <c r="H347" s="18"/>
      <c r="I347" s="36"/>
    </row>
    <row r="348" spans="1:9" s="12" customFormat="1" ht="25.5" customHeight="1">
      <c r="A348" s="10"/>
      <c r="B348" s="53"/>
      <c r="C348" s="18"/>
      <c r="D348" s="45"/>
      <c r="E348" s="249"/>
      <c r="F348" s="18"/>
      <c r="G348" s="51"/>
      <c r="H348" s="18"/>
      <c r="I348" s="36"/>
    </row>
    <row r="349" spans="1:9" s="12" customFormat="1" ht="25.5" customHeight="1">
      <c r="A349" s="10"/>
      <c r="B349" s="53"/>
      <c r="C349" s="18"/>
      <c r="D349" s="45"/>
      <c r="E349" s="249"/>
      <c r="F349" s="18"/>
      <c r="G349" s="51"/>
      <c r="H349" s="18"/>
      <c r="I349" s="36"/>
    </row>
    <row r="350" spans="1:9" s="12" customFormat="1" ht="25.5" customHeight="1">
      <c r="A350" s="10"/>
      <c r="B350" s="53"/>
      <c r="C350" s="18"/>
      <c r="D350" s="45"/>
      <c r="E350" s="249"/>
      <c r="F350" s="18"/>
      <c r="G350" s="51"/>
      <c r="H350" s="18"/>
      <c r="I350" s="36"/>
    </row>
    <row r="351" spans="1:9" s="12" customFormat="1" ht="25.5" customHeight="1">
      <c r="A351" s="10"/>
      <c r="B351" s="53"/>
      <c r="C351" s="18"/>
      <c r="D351" s="45"/>
      <c r="E351" s="249"/>
      <c r="F351" s="18"/>
      <c r="G351" s="51"/>
      <c r="H351" s="18"/>
      <c r="I351" s="36"/>
    </row>
    <row r="352" spans="1:9" s="12" customFormat="1" ht="25.5" customHeight="1">
      <c r="A352" s="10"/>
      <c r="B352" s="53"/>
      <c r="C352" s="18"/>
      <c r="D352" s="45"/>
      <c r="E352" s="249"/>
      <c r="F352" s="18"/>
      <c r="G352" s="51"/>
      <c r="H352" s="18"/>
      <c r="I352" s="36"/>
    </row>
    <row r="353" spans="1:9" s="12" customFormat="1" ht="25.5" customHeight="1">
      <c r="A353" s="10"/>
      <c r="B353" s="53"/>
      <c r="C353" s="18"/>
      <c r="D353" s="45"/>
      <c r="E353" s="249"/>
      <c r="F353" s="18"/>
      <c r="G353" s="51"/>
      <c r="H353" s="18"/>
      <c r="I353" s="36"/>
    </row>
    <row r="354" spans="1:9" s="12" customFormat="1" ht="25.5" customHeight="1">
      <c r="A354" s="10"/>
      <c r="B354" s="53"/>
      <c r="C354" s="18"/>
      <c r="D354" s="45"/>
      <c r="E354" s="249"/>
      <c r="F354" s="18"/>
      <c r="G354" s="51"/>
      <c r="H354" s="18"/>
      <c r="I354" s="36"/>
    </row>
    <row r="355" spans="1:9" s="12" customFormat="1" ht="25.5" customHeight="1">
      <c r="A355" s="10"/>
      <c r="B355" s="53"/>
      <c r="C355" s="18"/>
      <c r="D355" s="45"/>
      <c r="E355" s="249"/>
      <c r="F355" s="18"/>
      <c r="G355" s="51"/>
      <c r="H355" s="18"/>
      <c r="I355" s="36"/>
    </row>
    <row r="356" spans="1:9" s="57" customFormat="1" ht="25.5" customHeight="1">
      <c r="A356" s="54"/>
      <c r="B356" s="55"/>
      <c r="C356" s="55"/>
      <c r="D356" s="55"/>
      <c r="E356" s="250"/>
      <c r="F356" s="55"/>
      <c r="G356" s="55"/>
      <c r="H356" s="55"/>
      <c r="I356" s="55"/>
    </row>
    <row r="357" spans="1:9" ht="16.5">
      <c r="A357" s="4" t="s">
        <v>1826</v>
      </c>
      <c r="B357" s="5" t="s">
        <v>1827</v>
      </c>
      <c r="C357" s="4"/>
      <c r="D357" s="6" t="s">
        <v>1828</v>
      </c>
      <c r="E357" s="251"/>
      <c r="F357" s="130"/>
      <c r="G357" s="7"/>
      <c r="H357" s="8"/>
      <c r="I357" s="243"/>
    </row>
  </sheetData>
  <mergeCells count="10">
    <mergeCell ref="A1:I1"/>
    <mergeCell ref="A2:I2"/>
    <mergeCell ref="A3:I3"/>
    <mergeCell ref="G4:G5"/>
    <mergeCell ref="H4:I4"/>
    <mergeCell ref="A4:A5"/>
    <mergeCell ref="B4:B5"/>
    <mergeCell ref="C4:C5"/>
    <mergeCell ref="D4:D5"/>
    <mergeCell ref="F4:F5"/>
  </mergeCells>
  <printOptions horizontalCentered="1"/>
  <pageMargins left="0.2" right="0.1968503937007874" top="0.2" bottom="0.3" header="0.23" footer="0.17"/>
  <pageSetup firstPageNumber="1" useFirstPageNumber="1" horizontalDpi="600" verticalDpi="600" orientation="landscape" paperSize="9" scale="90" r:id="rId3"/>
  <headerFooter alignWithMargins="0">
    <oddFooter>&amp;C第 &amp;P 頁，共 &amp;N 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5"/>
  <sheetViews>
    <sheetView view="pageBreakPreview" zoomScaleNormal="75" zoomScaleSheetLayoutView="100" workbookViewId="0" topLeftCell="A1">
      <selection activeCell="C4" sqref="C4:C5"/>
    </sheetView>
  </sheetViews>
  <sheetFormatPr defaultColWidth="9.00390625" defaultRowHeight="16.5"/>
  <cols>
    <col min="1" max="1" width="23.25390625" style="16" customWidth="1"/>
    <col min="2" max="2" width="20.75390625" style="19" customWidth="1"/>
    <col min="3" max="3" width="25.75390625" style="16" customWidth="1"/>
    <col min="4" max="4" width="15.75390625" style="2" customWidth="1"/>
    <col min="5" max="5" width="15.75390625" style="252" customWidth="1"/>
    <col min="6" max="6" width="12.875" style="2" customWidth="1"/>
    <col min="7" max="7" width="16.375" style="2" customWidth="1"/>
    <col min="8" max="8" width="8.625" style="2" customWidth="1"/>
    <col min="9" max="9" width="8.625" style="244" customWidth="1"/>
    <col min="10" max="10" width="14.50390625" style="2" bestFit="1" customWidth="1"/>
    <col min="11" max="11" width="10.50390625" style="2" bestFit="1" customWidth="1"/>
    <col min="12" max="16384" width="9.00390625" style="2" customWidth="1"/>
  </cols>
  <sheetData>
    <row r="1" spans="1:9" ht="21">
      <c r="A1" s="710" t="s">
        <v>630</v>
      </c>
      <c r="B1" s="710"/>
      <c r="C1" s="710"/>
      <c r="D1" s="710"/>
      <c r="E1" s="710"/>
      <c r="F1" s="710"/>
      <c r="G1" s="710"/>
      <c r="H1" s="710"/>
      <c r="I1" s="710"/>
    </row>
    <row r="2" spans="1:9" ht="19.5">
      <c r="A2" s="711" t="s">
        <v>748</v>
      </c>
      <c r="B2" s="711"/>
      <c r="C2" s="711"/>
      <c r="D2" s="711"/>
      <c r="E2" s="711"/>
      <c r="F2" s="711"/>
      <c r="G2" s="711"/>
      <c r="H2" s="711"/>
      <c r="I2" s="711"/>
    </row>
    <row r="3" spans="1:9" ht="19.5">
      <c r="A3" s="712" t="s">
        <v>1846</v>
      </c>
      <c r="B3" s="712"/>
      <c r="C3" s="712"/>
      <c r="D3" s="712"/>
      <c r="E3" s="712"/>
      <c r="F3" s="712"/>
      <c r="G3" s="712"/>
      <c r="H3" s="712"/>
      <c r="I3" s="712"/>
    </row>
    <row r="4" spans="1:9" s="3" customFormat="1" ht="33" customHeight="1">
      <c r="A4" s="714" t="s">
        <v>631</v>
      </c>
      <c r="B4" s="720" t="s">
        <v>632</v>
      </c>
      <c r="C4" s="714" t="s">
        <v>633</v>
      </c>
      <c r="D4" s="720" t="s">
        <v>634</v>
      </c>
      <c r="E4" s="246"/>
      <c r="F4" s="722" t="s">
        <v>635</v>
      </c>
      <c r="G4" s="715" t="s">
        <v>636</v>
      </c>
      <c r="H4" s="714" t="s">
        <v>637</v>
      </c>
      <c r="I4" s="714"/>
    </row>
    <row r="5" spans="1:10" ht="53.25" customHeight="1">
      <c r="A5" s="714"/>
      <c r="B5" s="721"/>
      <c r="C5" s="714"/>
      <c r="D5" s="721"/>
      <c r="E5" s="201" t="s">
        <v>638</v>
      </c>
      <c r="F5" s="722"/>
      <c r="G5" s="715"/>
      <c r="H5" s="1" t="s">
        <v>639</v>
      </c>
      <c r="I5" s="1" t="s">
        <v>646</v>
      </c>
      <c r="J5" s="245"/>
    </row>
    <row r="6" spans="1:10" s="331" customFormat="1" ht="13.5" customHeight="1" hidden="1">
      <c r="A6" s="324"/>
      <c r="B6" s="325"/>
      <c r="C6" s="324"/>
      <c r="D6" s="325"/>
      <c r="E6" s="326">
        <f>SUM(E7:E17)</f>
        <v>990</v>
      </c>
      <c r="F6" s="327"/>
      <c r="G6" s="328"/>
      <c r="H6" s="329"/>
      <c r="I6" s="329"/>
      <c r="J6" s="330"/>
    </row>
    <row r="7" spans="1:11" s="295" customFormat="1" ht="30.75" customHeight="1">
      <c r="A7" s="64" t="s">
        <v>842</v>
      </c>
      <c r="B7" s="114" t="s">
        <v>761</v>
      </c>
      <c r="C7" s="104" t="s">
        <v>762</v>
      </c>
      <c r="D7" s="64" t="s">
        <v>760</v>
      </c>
      <c r="E7" s="494">
        <v>90</v>
      </c>
      <c r="F7" s="64" t="s">
        <v>763</v>
      </c>
      <c r="G7" s="64"/>
      <c r="H7" s="71" t="s">
        <v>118</v>
      </c>
      <c r="I7" s="64"/>
      <c r="J7" s="399"/>
      <c r="K7" s="294"/>
    </row>
    <row r="8" spans="1:11" s="293" customFormat="1" ht="30.75" customHeight="1">
      <c r="A8" s="92" t="s">
        <v>840</v>
      </c>
      <c r="B8" s="79" t="s">
        <v>761</v>
      </c>
      <c r="C8" s="148" t="s">
        <v>764</v>
      </c>
      <c r="D8" s="92" t="s">
        <v>760</v>
      </c>
      <c r="E8" s="495">
        <v>90</v>
      </c>
      <c r="F8" s="92" t="s">
        <v>763</v>
      </c>
      <c r="G8" s="92"/>
      <c r="H8" s="60" t="s">
        <v>118</v>
      </c>
      <c r="I8" s="92"/>
      <c r="J8" s="400"/>
      <c r="K8" s="91"/>
    </row>
    <row r="9" spans="1:11" s="293" customFormat="1" ht="30.75" customHeight="1">
      <c r="A9" s="92" t="s">
        <v>840</v>
      </c>
      <c r="B9" s="79" t="s">
        <v>761</v>
      </c>
      <c r="C9" s="148" t="s">
        <v>765</v>
      </c>
      <c r="D9" s="92" t="s">
        <v>760</v>
      </c>
      <c r="E9" s="495">
        <v>90</v>
      </c>
      <c r="F9" s="92" t="s">
        <v>763</v>
      </c>
      <c r="G9" s="92"/>
      <c r="H9" s="60" t="s">
        <v>118</v>
      </c>
      <c r="I9" s="92"/>
      <c r="J9" s="400"/>
      <c r="K9" s="91"/>
    </row>
    <row r="10" spans="1:11" s="293" customFormat="1" ht="30.75" customHeight="1">
      <c r="A10" s="92" t="s">
        <v>840</v>
      </c>
      <c r="B10" s="79" t="s">
        <v>761</v>
      </c>
      <c r="C10" s="79" t="s">
        <v>766</v>
      </c>
      <c r="D10" s="179" t="s">
        <v>760</v>
      </c>
      <c r="E10" s="495">
        <v>90</v>
      </c>
      <c r="F10" s="179" t="s">
        <v>763</v>
      </c>
      <c r="G10" s="179"/>
      <c r="H10" s="60" t="s">
        <v>118</v>
      </c>
      <c r="I10" s="179"/>
      <c r="J10" s="400"/>
      <c r="K10" s="91"/>
    </row>
    <row r="11" spans="1:11" s="293" customFormat="1" ht="30.75" customHeight="1">
      <c r="A11" s="92" t="s">
        <v>840</v>
      </c>
      <c r="B11" s="79" t="s">
        <v>761</v>
      </c>
      <c r="C11" s="148" t="s">
        <v>767</v>
      </c>
      <c r="D11" s="92" t="s">
        <v>760</v>
      </c>
      <c r="E11" s="495">
        <v>90</v>
      </c>
      <c r="F11" s="92" t="s">
        <v>763</v>
      </c>
      <c r="G11" s="92"/>
      <c r="H11" s="60" t="s">
        <v>118</v>
      </c>
      <c r="I11" s="92"/>
      <c r="J11" s="400"/>
      <c r="K11" s="91"/>
    </row>
    <row r="12" spans="1:11" s="293" customFormat="1" ht="30.75" customHeight="1">
      <c r="A12" s="92" t="s">
        <v>840</v>
      </c>
      <c r="B12" s="79" t="s">
        <v>761</v>
      </c>
      <c r="C12" s="79" t="s">
        <v>768</v>
      </c>
      <c r="D12" s="92" t="s">
        <v>760</v>
      </c>
      <c r="E12" s="495">
        <v>90</v>
      </c>
      <c r="F12" s="92" t="s">
        <v>763</v>
      </c>
      <c r="G12" s="92"/>
      <c r="H12" s="60" t="s">
        <v>118</v>
      </c>
      <c r="I12" s="92"/>
      <c r="J12" s="401"/>
      <c r="K12" s="91"/>
    </row>
    <row r="13" spans="1:11" s="293" customFormat="1" ht="30.75" customHeight="1">
      <c r="A13" s="92" t="s">
        <v>840</v>
      </c>
      <c r="B13" s="79" t="s">
        <v>761</v>
      </c>
      <c r="C13" s="79" t="s">
        <v>769</v>
      </c>
      <c r="D13" s="92" t="s">
        <v>760</v>
      </c>
      <c r="E13" s="495">
        <v>90</v>
      </c>
      <c r="F13" s="92" t="s">
        <v>763</v>
      </c>
      <c r="G13" s="92"/>
      <c r="H13" s="60" t="s">
        <v>118</v>
      </c>
      <c r="I13" s="92"/>
      <c r="J13" s="402"/>
      <c r="K13" s="91"/>
    </row>
    <row r="14" spans="1:11" s="293" customFormat="1" ht="30.75" customHeight="1">
      <c r="A14" s="92" t="s">
        <v>840</v>
      </c>
      <c r="B14" s="79" t="s">
        <v>761</v>
      </c>
      <c r="C14" s="79" t="s">
        <v>770</v>
      </c>
      <c r="D14" s="92" t="s">
        <v>760</v>
      </c>
      <c r="E14" s="495">
        <v>90</v>
      </c>
      <c r="F14" s="92" t="s">
        <v>763</v>
      </c>
      <c r="G14" s="92"/>
      <c r="H14" s="60" t="s">
        <v>118</v>
      </c>
      <c r="I14" s="92"/>
      <c r="J14" s="403"/>
      <c r="K14" s="91"/>
    </row>
    <row r="15" spans="1:11" s="293" customFormat="1" ht="30.75" customHeight="1">
      <c r="A15" s="92" t="s">
        <v>840</v>
      </c>
      <c r="B15" s="79" t="s">
        <v>761</v>
      </c>
      <c r="C15" s="79" t="s">
        <v>771</v>
      </c>
      <c r="D15" s="92" t="s">
        <v>760</v>
      </c>
      <c r="E15" s="495">
        <v>90</v>
      </c>
      <c r="F15" s="92" t="s">
        <v>763</v>
      </c>
      <c r="G15" s="92"/>
      <c r="H15" s="60" t="s">
        <v>118</v>
      </c>
      <c r="I15" s="92"/>
      <c r="J15" s="401"/>
      <c r="K15" s="91"/>
    </row>
    <row r="16" spans="1:11" s="293" customFormat="1" ht="30.75" customHeight="1">
      <c r="A16" s="92" t="s">
        <v>840</v>
      </c>
      <c r="B16" s="79" t="s">
        <v>761</v>
      </c>
      <c r="C16" s="79" t="s">
        <v>772</v>
      </c>
      <c r="D16" s="92" t="s">
        <v>760</v>
      </c>
      <c r="E16" s="495">
        <v>90</v>
      </c>
      <c r="F16" s="92" t="s">
        <v>763</v>
      </c>
      <c r="G16" s="92"/>
      <c r="H16" s="60" t="s">
        <v>118</v>
      </c>
      <c r="I16" s="92"/>
      <c r="J16" s="401"/>
      <c r="K16" s="91"/>
    </row>
    <row r="17" spans="1:11" s="293" customFormat="1" ht="30.75" customHeight="1">
      <c r="A17" s="92" t="s">
        <v>840</v>
      </c>
      <c r="B17" s="79" t="s">
        <v>761</v>
      </c>
      <c r="C17" s="79" t="s">
        <v>773</v>
      </c>
      <c r="D17" s="92" t="s">
        <v>760</v>
      </c>
      <c r="E17" s="495">
        <v>90</v>
      </c>
      <c r="F17" s="92" t="s">
        <v>763</v>
      </c>
      <c r="G17" s="92"/>
      <c r="H17" s="60" t="s">
        <v>118</v>
      </c>
      <c r="I17" s="92"/>
      <c r="J17" s="401"/>
      <c r="K17" s="91"/>
    </row>
    <row r="18" spans="1:11" s="473" customFormat="1" ht="18" customHeight="1" hidden="1">
      <c r="A18" s="468"/>
      <c r="B18" s="469"/>
      <c r="C18" s="469"/>
      <c r="D18" s="468"/>
      <c r="E18" s="496">
        <f>E19</f>
        <v>316</v>
      </c>
      <c r="F18" s="468"/>
      <c r="G18" s="468"/>
      <c r="H18" s="470"/>
      <c r="I18" s="468"/>
      <c r="J18" s="471"/>
      <c r="K18" s="472"/>
    </row>
    <row r="19" spans="1:11" s="293" customFormat="1" ht="30.75" customHeight="1">
      <c r="A19" s="76" t="s">
        <v>841</v>
      </c>
      <c r="B19" s="136" t="s">
        <v>774</v>
      </c>
      <c r="C19" s="80" t="s">
        <v>775</v>
      </c>
      <c r="D19" s="76" t="s">
        <v>760</v>
      </c>
      <c r="E19" s="497">
        <v>316</v>
      </c>
      <c r="F19" s="76" t="s">
        <v>763</v>
      </c>
      <c r="G19" s="76"/>
      <c r="H19" s="60" t="s">
        <v>118</v>
      </c>
      <c r="I19" s="92"/>
      <c r="J19" s="404"/>
      <c r="K19" s="91"/>
    </row>
    <row r="20" spans="1:11" s="337" customFormat="1" ht="13.5" customHeight="1" hidden="1">
      <c r="A20" s="334"/>
      <c r="B20" s="332"/>
      <c r="C20" s="333"/>
      <c r="D20" s="334"/>
      <c r="E20" s="498">
        <f>SUM(E21:E30)</f>
        <v>1279</v>
      </c>
      <c r="F20" s="334"/>
      <c r="G20" s="334"/>
      <c r="H20" s="335"/>
      <c r="I20" s="334"/>
      <c r="J20" s="405"/>
      <c r="K20" s="336"/>
    </row>
    <row r="21" spans="1:11" s="63" customFormat="1" ht="39" customHeight="1">
      <c r="A21" s="425" t="s">
        <v>1953</v>
      </c>
      <c r="B21" s="439" t="s">
        <v>235</v>
      </c>
      <c r="C21" s="117" t="s">
        <v>1958</v>
      </c>
      <c r="D21" s="319" t="s">
        <v>1956</v>
      </c>
      <c r="E21" s="499">
        <v>85</v>
      </c>
      <c r="F21" s="319" t="s">
        <v>1919</v>
      </c>
      <c r="G21" s="440"/>
      <c r="H21" s="71" t="s">
        <v>118</v>
      </c>
      <c r="I21" s="441"/>
      <c r="J21" s="406"/>
      <c r="K21" s="442"/>
    </row>
    <row r="22" spans="1:11" s="12" customFormat="1" ht="39" customHeight="1">
      <c r="A22" s="310" t="s">
        <v>1953</v>
      </c>
      <c r="B22" s="304" t="s">
        <v>783</v>
      </c>
      <c r="C22" s="304" t="s">
        <v>1958</v>
      </c>
      <c r="D22" s="312" t="s">
        <v>1956</v>
      </c>
      <c r="E22" s="500">
        <v>30</v>
      </c>
      <c r="F22" s="312" t="s">
        <v>1919</v>
      </c>
      <c r="G22" s="291"/>
      <c r="H22" s="290"/>
      <c r="I22" s="60" t="s">
        <v>118</v>
      </c>
      <c r="J22" s="306"/>
      <c r="K22" s="304"/>
    </row>
    <row r="23" spans="1:11" s="12" customFormat="1" ht="39" customHeight="1">
      <c r="A23" s="310" t="s">
        <v>1953</v>
      </c>
      <c r="B23" s="304" t="s">
        <v>236</v>
      </c>
      <c r="C23" s="304" t="s">
        <v>1958</v>
      </c>
      <c r="D23" s="312" t="s">
        <v>1956</v>
      </c>
      <c r="E23" s="500">
        <v>360</v>
      </c>
      <c r="F23" s="312" t="s">
        <v>1919</v>
      </c>
      <c r="G23" s="291"/>
      <c r="H23" s="60" t="s">
        <v>118</v>
      </c>
      <c r="I23" s="298"/>
      <c r="J23" s="408"/>
      <c r="K23" s="307"/>
    </row>
    <row r="24" spans="1:11" s="12" customFormat="1" ht="39" customHeight="1">
      <c r="A24" s="310" t="s">
        <v>1953</v>
      </c>
      <c r="B24" s="304" t="s">
        <v>778</v>
      </c>
      <c r="C24" s="304" t="s">
        <v>784</v>
      </c>
      <c r="D24" s="312" t="s">
        <v>1956</v>
      </c>
      <c r="E24" s="500">
        <v>16</v>
      </c>
      <c r="F24" s="312" t="s">
        <v>1919</v>
      </c>
      <c r="G24" s="291"/>
      <c r="H24" s="290"/>
      <c r="I24" s="60" t="s">
        <v>118</v>
      </c>
      <c r="J24" s="306"/>
      <c r="K24" s="304"/>
    </row>
    <row r="25" spans="1:11" s="12" customFormat="1" ht="39" customHeight="1">
      <c r="A25" s="310" t="s">
        <v>1953</v>
      </c>
      <c r="B25" s="304" t="s">
        <v>785</v>
      </c>
      <c r="C25" s="304" t="s">
        <v>786</v>
      </c>
      <c r="D25" s="312" t="s">
        <v>1956</v>
      </c>
      <c r="E25" s="500">
        <v>9</v>
      </c>
      <c r="F25" s="312" t="s">
        <v>1919</v>
      </c>
      <c r="G25" s="297"/>
      <c r="H25" s="60" t="s">
        <v>118</v>
      </c>
      <c r="I25" s="427"/>
      <c r="J25" s="305"/>
      <c r="K25" s="307"/>
    </row>
    <row r="26" spans="1:11" s="12" customFormat="1" ht="39" customHeight="1">
      <c r="A26" s="428" t="s">
        <v>1953</v>
      </c>
      <c r="B26" s="61" t="s">
        <v>787</v>
      </c>
      <c r="C26" s="61" t="s">
        <v>788</v>
      </c>
      <c r="D26" s="313" t="s">
        <v>1956</v>
      </c>
      <c r="E26" s="497">
        <v>235</v>
      </c>
      <c r="F26" s="313" t="s">
        <v>1919</v>
      </c>
      <c r="G26" s="299"/>
      <c r="H26" s="60" t="s">
        <v>118</v>
      </c>
      <c r="I26" s="429"/>
      <c r="J26" s="409"/>
      <c r="K26" s="62"/>
    </row>
    <row r="27" spans="1:11" s="12" customFormat="1" ht="48.75" customHeight="1">
      <c r="A27" s="428" t="s">
        <v>1953</v>
      </c>
      <c r="B27" s="61" t="s">
        <v>789</v>
      </c>
      <c r="C27" s="61" t="s">
        <v>779</v>
      </c>
      <c r="D27" s="313" t="s">
        <v>1956</v>
      </c>
      <c r="E27" s="497">
        <v>119</v>
      </c>
      <c r="F27" s="313" t="s">
        <v>1919</v>
      </c>
      <c r="G27" s="299"/>
      <c r="H27" s="60" t="s">
        <v>118</v>
      </c>
      <c r="I27" s="429"/>
      <c r="J27" s="409"/>
      <c r="K27" s="307"/>
    </row>
    <row r="28" spans="1:11" s="264" customFormat="1" ht="33" customHeight="1">
      <c r="A28" s="310" t="s">
        <v>1953</v>
      </c>
      <c r="B28" s="304" t="s">
        <v>1954</v>
      </c>
      <c r="C28" s="304" t="s">
        <v>1955</v>
      </c>
      <c r="D28" s="312" t="s">
        <v>1956</v>
      </c>
      <c r="E28" s="500">
        <v>170</v>
      </c>
      <c r="F28" s="312" t="s">
        <v>1919</v>
      </c>
      <c r="G28" s="297"/>
      <c r="H28" s="60" t="s">
        <v>118</v>
      </c>
      <c r="I28" s="426"/>
      <c r="J28" s="407"/>
      <c r="K28" s="304"/>
    </row>
    <row r="29" spans="1:11" s="13" customFormat="1" ht="33" customHeight="1">
      <c r="A29" s="310" t="s">
        <v>1953</v>
      </c>
      <c r="B29" s="304" t="s">
        <v>234</v>
      </c>
      <c r="C29" s="304" t="s">
        <v>1955</v>
      </c>
      <c r="D29" s="312" t="s">
        <v>1956</v>
      </c>
      <c r="E29" s="500">
        <v>158</v>
      </c>
      <c r="F29" s="312" t="s">
        <v>1919</v>
      </c>
      <c r="G29" s="291"/>
      <c r="H29" s="60" t="s">
        <v>118</v>
      </c>
      <c r="I29" s="426"/>
      <c r="J29" s="407"/>
      <c r="K29" s="304"/>
    </row>
    <row r="30" spans="1:11" s="13" customFormat="1" ht="33" customHeight="1" hidden="1">
      <c r="A30" s="310" t="s">
        <v>1953</v>
      </c>
      <c r="B30" s="309" t="s">
        <v>1957</v>
      </c>
      <c r="C30" s="304" t="s">
        <v>1958</v>
      </c>
      <c r="D30" s="312" t="s">
        <v>1956</v>
      </c>
      <c r="E30" s="500">
        <v>97</v>
      </c>
      <c r="F30" s="312" t="s">
        <v>1919</v>
      </c>
      <c r="G30" s="291"/>
      <c r="H30" s="60" t="s">
        <v>118</v>
      </c>
      <c r="I30" s="426"/>
      <c r="J30" s="407"/>
      <c r="K30" s="307"/>
    </row>
    <row r="31" spans="1:11" s="343" customFormat="1" ht="15" customHeight="1" hidden="1">
      <c r="A31" s="474"/>
      <c r="B31" s="475"/>
      <c r="C31" s="338"/>
      <c r="D31" s="339"/>
      <c r="E31" s="498">
        <f>SUM(E32:E38)</f>
        <v>4347</v>
      </c>
      <c r="F31" s="339"/>
      <c r="G31" s="476"/>
      <c r="H31" s="335"/>
      <c r="I31" s="477"/>
      <c r="J31" s="478"/>
      <c r="K31" s="479"/>
    </row>
    <row r="32" spans="1:11" s="266" customFormat="1" ht="33.75" customHeight="1" hidden="1">
      <c r="A32" s="443" t="s">
        <v>237</v>
      </c>
      <c r="B32" s="444" t="s">
        <v>781</v>
      </c>
      <c r="C32" s="444" t="s">
        <v>1961</v>
      </c>
      <c r="D32" s="320" t="s">
        <v>1956</v>
      </c>
      <c r="E32" s="501">
        <v>2987</v>
      </c>
      <c r="F32" s="320" t="s">
        <v>111</v>
      </c>
      <c r="G32" s="444" t="s">
        <v>796</v>
      </c>
      <c r="H32" s="133"/>
      <c r="I32" s="60" t="s">
        <v>118</v>
      </c>
      <c r="J32" s="445"/>
      <c r="K32" s="444"/>
    </row>
    <row r="33" spans="1:11" s="266" customFormat="1" ht="33.75" customHeight="1" hidden="1">
      <c r="A33" s="310" t="s">
        <v>1959</v>
      </c>
      <c r="B33" s="304" t="s">
        <v>1960</v>
      </c>
      <c r="C33" s="304" t="s">
        <v>1961</v>
      </c>
      <c r="D33" s="312" t="s">
        <v>1956</v>
      </c>
      <c r="E33" s="500">
        <v>150</v>
      </c>
      <c r="F33" s="312" t="s">
        <v>1919</v>
      </c>
      <c r="G33" s="291"/>
      <c r="H33" s="60" t="s">
        <v>118</v>
      </c>
      <c r="I33" s="426"/>
      <c r="J33" s="407"/>
      <c r="K33" s="307"/>
    </row>
    <row r="34" spans="1:11" s="266" customFormat="1" ht="28.5" customHeight="1">
      <c r="A34" s="310" t="s">
        <v>237</v>
      </c>
      <c r="B34" s="304" t="s">
        <v>782</v>
      </c>
      <c r="C34" s="304" t="s">
        <v>1961</v>
      </c>
      <c r="D34" s="312" t="s">
        <v>1956</v>
      </c>
      <c r="E34" s="500">
        <v>300</v>
      </c>
      <c r="F34" s="312" t="s">
        <v>111</v>
      </c>
      <c r="G34" s="291"/>
      <c r="H34" s="290"/>
      <c r="I34" s="60" t="s">
        <v>118</v>
      </c>
      <c r="J34" s="407"/>
      <c r="K34" s="308"/>
    </row>
    <row r="35" spans="1:11" s="266" customFormat="1" ht="46.5" customHeight="1">
      <c r="A35" s="310" t="s">
        <v>237</v>
      </c>
      <c r="B35" s="304" t="s">
        <v>238</v>
      </c>
      <c r="C35" s="304" t="s">
        <v>1961</v>
      </c>
      <c r="D35" s="312" t="s">
        <v>1956</v>
      </c>
      <c r="E35" s="500">
        <v>700</v>
      </c>
      <c r="F35" s="312" t="s">
        <v>239</v>
      </c>
      <c r="G35" s="291"/>
      <c r="H35" s="60" t="s">
        <v>118</v>
      </c>
      <c r="I35" s="426"/>
      <c r="J35" s="407"/>
      <c r="K35" s="308"/>
    </row>
    <row r="36" spans="1:11" s="267" customFormat="1" ht="46.5" customHeight="1">
      <c r="A36" s="310" t="s">
        <v>237</v>
      </c>
      <c r="B36" s="304" t="s">
        <v>776</v>
      </c>
      <c r="C36" s="304" t="s">
        <v>1961</v>
      </c>
      <c r="D36" s="312" t="s">
        <v>1956</v>
      </c>
      <c r="E36" s="500">
        <v>70</v>
      </c>
      <c r="F36" s="312" t="s">
        <v>239</v>
      </c>
      <c r="G36" s="291"/>
      <c r="H36" s="60" t="s">
        <v>118</v>
      </c>
      <c r="I36" s="426"/>
      <c r="J36" s="407"/>
      <c r="K36" s="304"/>
    </row>
    <row r="37" spans="1:11" s="13" customFormat="1" ht="36.75" customHeight="1">
      <c r="A37" s="310" t="s">
        <v>237</v>
      </c>
      <c r="B37" s="304" t="s">
        <v>240</v>
      </c>
      <c r="C37" s="304" t="s">
        <v>1961</v>
      </c>
      <c r="D37" s="312" t="s">
        <v>1956</v>
      </c>
      <c r="E37" s="500">
        <v>60</v>
      </c>
      <c r="F37" s="312" t="s">
        <v>111</v>
      </c>
      <c r="G37" s="148" t="s">
        <v>241</v>
      </c>
      <c r="H37" s="60" t="s">
        <v>118</v>
      </c>
      <c r="I37" s="426"/>
      <c r="J37" s="407"/>
      <c r="K37" s="307"/>
    </row>
    <row r="38" spans="1:11" s="13" customFormat="1" ht="36.75" customHeight="1">
      <c r="A38" s="310" t="s">
        <v>237</v>
      </c>
      <c r="B38" s="304" t="s">
        <v>777</v>
      </c>
      <c r="C38" s="304" t="s">
        <v>1961</v>
      </c>
      <c r="D38" s="312" t="s">
        <v>1956</v>
      </c>
      <c r="E38" s="500">
        <v>80</v>
      </c>
      <c r="F38" s="312" t="s">
        <v>239</v>
      </c>
      <c r="G38" s="291"/>
      <c r="H38" s="60" t="s">
        <v>118</v>
      </c>
      <c r="I38" s="426"/>
      <c r="J38" s="407"/>
      <c r="K38" s="307"/>
    </row>
    <row r="39" spans="1:11" s="343" customFormat="1" ht="12.75" customHeight="1" hidden="1">
      <c r="A39" s="474"/>
      <c r="B39" s="338"/>
      <c r="C39" s="338"/>
      <c r="D39" s="339"/>
      <c r="E39" s="498">
        <f>SUM(E40:E43)</f>
        <v>6773</v>
      </c>
      <c r="F39" s="339"/>
      <c r="G39" s="476"/>
      <c r="H39" s="335"/>
      <c r="I39" s="477"/>
      <c r="J39" s="478"/>
      <c r="K39" s="479"/>
    </row>
    <row r="40" spans="1:11" s="12" customFormat="1" ht="34.5" customHeight="1">
      <c r="A40" s="310" t="s">
        <v>1962</v>
      </c>
      <c r="B40" s="304" t="s">
        <v>825</v>
      </c>
      <c r="C40" s="304" t="s">
        <v>271</v>
      </c>
      <c r="D40" s="312" t="s">
        <v>1956</v>
      </c>
      <c r="E40" s="500">
        <v>1220</v>
      </c>
      <c r="F40" s="312" t="s">
        <v>1919</v>
      </c>
      <c r="G40" s="300"/>
      <c r="H40" s="60" t="s">
        <v>118</v>
      </c>
      <c r="I40" s="426"/>
      <c r="J40" s="407"/>
      <c r="K40" s="309" t="s">
        <v>797</v>
      </c>
    </row>
    <row r="41" spans="1:11" s="12" customFormat="1" ht="39" customHeight="1">
      <c r="A41" s="310" t="s">
        <v>1962</v>
      </c>
      <c r="B41" s="304" t="s">
        <v>790</v>
      </c>
      <c r="C41" s="304" t="s">
        <v>791</v>
      </c>
      <c r="D41" s="312" t="s">
        <v>1956</v>
      </c>
      <c r="E41" s="500">
        <v>300</v>
      </c>
      <c r="F41" s="312" t="s">
        <v>1919</v>
      </c>
      <c r="G41" s="297"/>
      <c r="H41" s="290"/>
      <c r="I41" s="60" t="s">
        <v>118</v>
      </c>
      <c r="J41" s="407"/>
      <c r="K41" s="304"/>
    </row>
    <row r="42" spans="1:11" s="12" customFormat="1" ht="39" customHeight="1">
      <c r="A42" s="310" t="s">
        <v>1962</v>
      </c>
      <c r="B42" s="304" t="s">
        <v>792</v>
      </c>
      <c r="C42" s="304" t="s">
        <v>793</v>
      </c>
      <c r="D42" s="312" t="s">
        <v>1956</v>
      </c>
      <c r="E42" s="500">
        <v>753</v>
      </c>
      <c r="F42" s="312" t="s">
        <v>1919</v>
      </c>
      <c r="G42" s="297"/>
      <c r="H42" s="290"/>
      <c r="I42" s="60" t="s">
        <v>118</v>
      </c>
      <c r="J42" s="407"/>
      <c r="K42" s="304"/>
    </row>
    <row r="43" spans="1:11" s="13" customFormat="1" ht="33.75" customHeight="1">
      <c r="A43" s="310" t="s">
        <v>1962</v>
      </c>
      <c r="B43" s="304" t="s">
        <v>1963</v>
      </c>
      <c r="C43" s="304" t="s">
        <v>1964</v>
      </c>
      <c r="D43" s="312" t="s">
        <v>1956</v>
      </c>
      <c r="E43" s="500">
        <v>4500</v>
      </c>
      <c r="F43" s="312" t="s">
        <v>1919</v>
      </c>
      <c r="G43" s="300"/>
      <c r="H43" s="60" t="s">
        <v>118</v>
      </c>
      <c r="I43" s="426"/>
      <c r="J43" s="407"/>
      <c r="K43" s="304"/>
    </row>
    <row r="44" spans="1:11" s="343" customFormat="1" ht="15" customHeight="1" hidden="1">
      <c r="A44" s="474"/>
      <c r="B44" s="338"/>
      <c r="C44" s="338"/>
      <c r="D44" s="339"/>
      <c r="E44" s="498">
        <f>E45</f>
        <v>3000</v>
      </c>
      <c r="F44" s="339"/>
      <c r="G44" s="481"/>
      <c r="H44" s="335"/>
      <c r="I44" s="477"/>
      <c r="J44" s="478"/>
      <c r="K44" s="338"/>
    </row>
    <row r="45" spans="1:11" s="13" customFormat="1" ht="35.25" customHeight="1">
      <c r="A45" s="310" t="s">
        <v>1969</v>
      </c>
      <c r="B45" s="304" t="s">
        <v>1970</v>
      </c>
      <c r="C45" s="304" t="s">
        <v>1958</v>
      </c>
      <c r="D45" s="312" t="s">
        <v>1956</v>
      </c>
      <c r="E45" s="500">
        <v>3000</v>
      </c>
      <c r="F45" s="312" t="s">
        <v>1919</v>
      </c>
      <c r="G45" s="297"/>
      <c r="H45" s="60" t="s">
        <v>118</v>
      </c>
      <c r="I45" s="426"/>
      <c r="J45" s="407"/>
      <c r="K45" s="308"/>
    </row>
    <row r="46" spans="1:11" s="343" customFormat="1" ht="15.75" customHeight="1" hidden="1">
      <c r="A46" s="474"/>
      <c r="B46" s="338"/>
      <c r="C46" s="338"/>
      <c r="D46" s="339"/>
      <c r="E46" s="498">
        <f>E47</f>
        <v>400</v>
      </c>
      <c r="F46" s="339"/>
      <c r="G46" s="480"/>
      <c r="H46" s="335"/>
      <c r="I46" s="477"/>
      <c r="J46" s="478"/>
      <c r="K46" s="342"/>
    </row>
    <row r="47" spans="1:11" s="13" customFormat="1" ht="33.75" customHeight="1">
      <c r="A47" s="311" t="s">
        <v>794</v>
      </c>
      <c r="B47" s="304" t="s">
        <v>795</v>
      </c>
      <c r="C47" s="304" t="s">
        <v>780</v>
      </c>
      <c r="D47" s="312" t="s">
        <v>1956</v>
      </c>
      <c r="E47" s="500">
        <v>400</v>
      </c>
      <c r="F47" s="312" t="s">
        <v>1919</v>
      </c>
      <c r="G47" s="301"/>
      <c r="H47" s="60" t="s">
        <v>118</v>
      </c>
      <c r="I47" s="315"/>
      <c r="J47" s="410"/>
      <c r="K47" s="308"/>
    </row>
    <row r="48" spans="1:11" s="343" customFormat="1" ht="11.25" customHeight="1" hidden="1">
      <c r="A48" s="430"/>
      <c r="B48" s="338"/>
      <c r="C48" s="338"/>
      <c r="D48" s="339"/>
      <c r="E48" s="498">
        <f>SUM(E49:E55)</f>
        <v>1772</v>
      </c>
      <c r="F48" s="339"/>
      <c r="G48" s="340"/>
      <c r="H48" s="335"/>
      <c r="I48" s="431"/>
      <c r="J48" s="341"/>
      <c r="K48" s="342"/>
    </row>
    <row r="49" spans="1:11" s="108" customFormat="1" ht="52.5" customHeight="1">
      <c r="A49" s="64" t="s">
        <v>613</v>
      </c>
      <c r="B49" s="114" t="s">
        <v>798</v>
      </c>
      <c r="C49" s="178" t="s">
        <v>37</v>
      </c>
      <c r="D49" s="64" t="s">
        <v>38</v>
      </c>
      <c r="E49" s="499">
        <v>20</v>
      </c>
      <c r="F49" s="64" t="s">
        <v>1919</v>
      </c>
      <c r="G49" s="116"/>
      <c r="H49" s="71" t="s">
        <v>118</v>
      </c>
      <c r="I49" s="64"/>
      <c r="J49" s="411"/>
      <c r="K49" s="314"/>
    </row>
    <row r="50" spans="1:11" s="31" customFormat="1" ht="44.25" customHeight="1">
      <c r="A50" s="92" t="s">
        <v>613</v>
      </c>
      <c r="B50" s="80" t="s">
        <v>39</v>
      </c>
      <c r="C50" s="136" t="s">
        <v>40</v>
      </c>
      <c r="D50" s="76" t="s">
        <v>823</v>
      </c>
      <c r="E50" s="497">
        <v>50</v>
      </c>
      <c r="F50" s="92" t="s">
        <v>1919</v>
      </c>
      <c r="G50" s="180"/>
      <c r="H50" s="60" t="s">
        <v>118</v>
      </c>
      <c r="I50" s="92"/>
      <c r="J50" s="412"/>
      <c r="K50" s="292"/>
    </row>
    <row r="51" spans="1:11" s="31" customFormat="1" ht="60.75" customHeight="1">
      <c r="A51" s="92" t="s">
        <v>613</v>
      </c>
      <c r="B51" s="79" t="s">
        <v>802</v>
      </c>
      <c r="C51" s="303" t="s">
        <v>799</v>
      </c>
      <c r="D51" s="76" t="s">
        <v>823</v>
      </c>
      <c r="E51" s="495">
        <v>350</v>
      </c>
      <c r="F51" s="92" t="s">
        <v>1919</v>
      </c>
      <c r="G51" s="180"/>
      <c r="H51" s="60" t="s">
        <v>118</v>
      </c>
      <c r="I51" s="92"/>
      <c r="J51" s="412"/>
      <c r="K51" s="292"/>
    </row>
    <row r="52" spans="1:11" s="31" customFormat="1" ht="44.25" customHeight="1">
      <c r="A52" s="92" t="s">
        <v>613</v>
      </c>
      <c r="B52" s="79" t="s">
        <v>800</v>
      </c>
      <c r="C52" s="303" t="s">
        <v>32</v>
      </c>
      <c r="D52" s="76" t="s">
        <v>823</v>
      </c>
      <c r="E52" s="495">
        <v>20</v>
      </c>
      <c r="F52" s="92" t="s">
        <v>1919</v>
      </c>
      <c r="G52" s="302"/>
      <c r="H52" s="60" t="s">
        <v>118</v>
      </c>
      <c r="I52" s="92"/>
      <c r="J52" s="412"/>
      <c r="K52" s="292"/>
    </row>
    <row r="53" spans="1:11" s="31" customFormat="1" ht="44.25" customHeight="1">
      <c r="A53" s="92" t="s">
        <v>613</v>
      </c>
      <c r="B53" s="79" t="s">
        <v>803</v>
      </c>
      <c r="C53" s="303" t="s">
        <v>804</v>
      </c>
      <c r="D53" s="76" t="s">
        <v>823</v>
      </c>
      <c r="E53" s="495">
        <v>200</v>
      </c>
      <c r="F53" s="92" t="s">
        <v>1919</v>
      </c>
      <c r="G53" s="180"/>
      <c r="H53" s="60" t="s">
        <v>118</v>
      </c>
      <c r="I53" s="92"/>
      <c r="J53" s="412"/>
      <c r="K53" s="292"/>
    </row>
    <row r="54" spans="1:11" s="31" customFormat="1" ht="44.25" customHeight="1">
      <c r="A54" s="92" t="s">
        <v>613</v>
      </c>
      <c r="B54" s="79" t="s">
        <v>805</v>
      </c>
      <c r="C54" s="303" t="s">
        <v>806</v>
      </c>
      <c r="D54" s="76" t="s">
        <v>823</v>
      </c>
      <c r="E54" s="495">
        <v>600</v>
      </c>
      <c r="F54" s="92" t="s">
        <v>1919</v>
      </c>
      <c r="G54" s="180"/>
      <c r="H54" s="60" t="s">
        <v>118</v>
      </c>
      <c r="I54" s="92"/>
      <c r="J54" s="412"/>
      <c r="K54" s="292"/>
    </row>
    <row r="55" spans="1:11" s="31" customFormat="1" ht="44.25" customHeight="1">
      <c r="A55" s="92" t="s">
        <v>613</v>
      </c>
      <c r="B55" s="79" t="s">
        <v>801</v>
      </c>
      <c r="C55" s="303" t="s">
        <v>44</v>
      </c>
      <c r="D55" s="76" t="s">
        <v>823</v>
      </c>
      <c r="E55" s="495">
        <v>532</v>
      </c>
      <c r="F55" s="92" t="s">
        <v>1919</v>
      </c>
      <c r="G55" s="180"/>
      <c r="H55" s="60" t="s">
        <v>118</v>
      </c>
      <c r="I55" s="92"/>
      <c r="J55" s="412"/>
      <c r="K55" s="292"/>
    </row>
    <row r="56" spans="1:11" s="348" customFormat="1" ht="11.25" customHeight="1" hidden="1">
      <c r="A56" s="334"/>
      <c r="B56" s="344"/>
      <c r="C56" s="345"/>
      <c r="D56" s="345"/>
      <c r="E56" s="502">
        <f>SUM(E57:E211)</f>
        <v>1360</v>
      </c>
      <c r="F56" s="334"/>
      <c r="G56" s="346"/>
      <c r="H56" s="335"/>
      <c r="I56" s="334"/>
      <c r="J56" s="413"/>
      <c r="K56" s="347"/>
    </row>
    <row r="57" spans="1:11" s="108" customFormat="1" ht="45" customHeight="1">
      <c r="A57" s="169" t="s">
        <v>1760</v>
      </c>
      <c r="B57" s="174" t="s">
        <v>1972</v>
      </c>
      <c r="C57" s="174" t="s">
        <v>1377</v>
      </c>
      <c r="D57" s="169" t="s">
        <v>1974</v>
      </c>
      <c r="E57" s="503">
        <v>10</v>
      </c>
      <c r="F57" s="169" t="s">
        <v>1919</v>
      </c>
      <c r="G57" s="273"/>
      <c r="H57" s="274"/>
      <c r="I57" s="71" t="s">
        <v>118</v>
      </c>
      <c r="J57" s="414"/>
      <c r="K57" s="378"/>
    </row>
    <row r="58" spans="1:11" s="31" customFormat="1" ht="45" customHeight="1">
      <c r="A58" s="88" t="s">
        <v>1760</v>
      </c>
      <c r="B58" s="87" t="s">
        <v>344</v>
      </c>
      <c r="C58" s="87" t="s">
        <v>345</v>
      </c>
      <c r="D58" s="88" t="s">
        <v>1974</v>
      </c>
      <c r="E58" s="504">
        <v>5</v>
      </c>
      <c r="F58" s="88" t="s">
        <v>1919</v>
      </c>
      <c r="G58" s="90"/>
      <c r="H58" s="164"/>
      <c r="I58" s="60" t="s">
        <v>118</v>
      </c>
      <c r="J58" s="415"/>
      <c r="K58" s="265"/>
    </row>
    <row r="59" spans="1:11" s="31" customFormat="1" ht="45" customHeight="1">
      <c r="A59" s="88" t="s">
        <v>1760</v>
      </c>
      <c r="B59" s="87" t="s">
        <v>1981</v>
      </c>
      <c r="C59" s="87" t="s">
        <v>1982</v>
      </c>
      <c r="D59" s="88" t="s">
        <v>1974</v>
      </c>
      <c r="E59" s="504">
        <v>10</v>
      </c>
      <c r="F59" s="88" t="s">
        <v>1919</v>
      </c>
      <c r="G59" s="90"/>
      <c r="H59" s="164"/>
      <c r="I59" s="60" t="s">
        <v>118</v>
      </c>
      <c r="J59" s="415"/>
      <c r="K59" s="266"/>
    </row>
    <row r="60" spans="1:11" s="31" customFormat="1" ht="45" customHeight="1">
      <c r="A60" s="88" t="s">
        <v>1760</v>
      </c>
      <c r="B60" s="87" t="s">
        <v>1992</v>
      </c>
      <c r="C60" s="87" t="s">
        <v>1993</v>
      </c>
      <c r="D60" s="88" t="s">
        <v>1974</v>
      </c>
      <c r="E60" s="504">
        <v>5</v>
      </c>
      <c r="F60" s="88" t="s">
        <v>1919</v>
      </c>
      <c r="G60" s="90"/>
      <c r="H60" s="164"/>
      <c r="I60" s="60" t="s">
        <v>118</v>
      </c>
      <c r="J60" s="415"/>
      <c r="K60" s="266"/>
    </row>
    <row r="61" spans="1:11" s="31" customFormat="1" ht="45" customHeight="1">
      <c r="A61" s="88" t="s">
        <v>1760</v>
      </c>
      <c r="B61" s="87" t="s">
        <v>347</v>
      </c>
      <c r="C61" s="87" t="s">
        <v>1</v>
      </c>
      <c r="D61" s="88" t="s">
        <v>1974</v>
      </c>
      <c r="E61" s="504">
        <v>5</v>
      </c>
      <c r="F61" s="88" t="s">
        <v>1919</v>
      </c>
      <c r="G61" s="90"/>
      <c r="H61" s="164"/>
      <c r="I61" s="60" t="s">
        <v>118</v>
      </c>
      <c r="J61" s="415"/>
      <c r="K61" s="266"/>
    </row>
    <row r="62" spans="1:11" s="31" customFormat="1" ht="45" customHeight="1">
      <c r="A62" s="88" t="s">
        <v>1760</v>
      </c>
      <c r="B62" s="87" t="s">
        <v>0</v>
      </c>
      <c r="C62" s="87" t="s">
        <v>1</v>
      </c>
      <c r="D62" s="88" t="s">
        <v>1974</v>
      </c>
      <c r="E62" s="504">
        <v>5</v>
      </c>
      <c r="F62" s="88" t="s">
        <v>1919</v>
      </c>
      <c r="G62" s="90"/>
      <c r="H62" s="164"/>
      <c r="I62" s="60" t="s">
        <v>118</v>
      </c>
      <c r="J62" s="415"/>
      <c r="K62" s="266"/>
    </row>
    <row r="63" spans="1:11" s="31" customFormat="1" ht="45" customHeight="1">
      <c r="A63" s="88" t="s">
        <v>1760</v>
      </c>
      <c r="B63" s="87" t="s">
        <v>1378</v>
      </c>
      <c r="C63" s="87" t="s">
        <v>1379</v>
      </c>
      <c r="D63" s="88" t="s">
        <v>1974</v>
      </c>
      <c r="E63" s="504">
        <v>5</v>
      </c>
      <c r="F63" s="88" t="s">
        <v>1919</v>
      </c>
      <c r="G63" s="90"/>
      <c r="H63" s="164"/>
      <c r="I63" s="60" t="s">
        <v>118</v>
      </c>
      <c r="J63" s="415"/>
      <c r="K63" s="267"/>
    </row>
    <row r="64" spans="1:11" s="31" customFormat="1" ht="45" customHeight="1">
      <c r="A64" s="88" t="s">
        <v>1760</v>
      </c>
      <c r="B64" s="87" t="s">
        <v>258</v>
      </c>
      <c r="C64" s="87" t="s">
        <v>1379</v>
      </c>
      <c r="D64" s="88" t="s">
        <v>1974</v>
      </c>
      <c r="E64" s="504">
        <v>5</v>
      </c>
      <c r="F64" s="88" t="s">
        <v>1919</v>
      </c>
      <c r="G64" s="90"/>
      <c r="H64" s="164"/>
      <c r="I64" s="60" t="s">
        <v>118</v>
      </c>
      <c r="J64" s="415"/>
      <c r="K64" s="13"/>
    </row>
    <row r="65" spans="1:11" s="108" customFormat="1" ht="45" customHeight="1">
      <c r="A65" s="88" t="s">
        <v>1760</v>
      </c>
      <c r="B65" s="87" t="s">
        <v>17</v>
      </c>
      <c r="C65" s="87" t="s">
        <v>1379</v>
      </c>
      <c r="D65" s="88" t="s">
        <v>1974</v>
      </c>
      <c r="E65" s="504">
        <v>10</v>
      </c>
      <c r="F65" s="88" t="s">
        <v>1919</v>
      </c>
      <c r="G65" s="90"/>
      <c r="H65" s="164"/>
      <c r="I65" s="60" t="s">
        <v>118</v>
      </c>
      <c r="J65" s="415"/>
      <c r="K65" s="13"/>
    </row>
    <row r="66" spans="1:11" s="108" customFormat="1" ht="45" customHeight="1">
      <c r="A66" s="88" t="s">
        <v>1760</v>
      </c>
      <c r="B66" s="87" t="s">
        <v>1378</v>
      </c>
      <c r="C66" s="87" t="s">
        <v>1380</v>
      </c>
      <c r="D66" s="88" t="s">
        <v>1974</v>
      </c>
      <c r="E66" s="504">
        <v>10</v>
      </c>
      <c r="F66" s="88" t="s">
        <v>1919</v>
      </c>
      <c r="G66" s="90"/>
      <c r="H66" s="164"/>
      <c r="I66" s="60" t="s">
        <v>118</v>
      </c>
      <c r="J66" s="415"/>
      <c r="K66" s="13"/>
    </row>
    <row r="67" spans="1:11" s="348" customFormat="1" ht="45" customHeight="1">
      <c r="A67" s="88" t="s">
        <v>1760</v>
      </c>
      <c r="B67" s="87" t="s">
        <v>259</v>
      </c>
      <c r="C67" s="87" t="s">
        <v>1381</v>
      </c>
      <c r="D67" s="88" t="s">
        <v>1974</v>
      </c>
      <c r="E67" s="504">
        <v>10</v>
      </c>
      <c r="F67" s="88" t="s">
        <v>1919</v>
      </c>
      <c r="G67" s="90"/>
      <c r="H67" s="164"/>
      <c r="I67" s="60" t="s">
        <v>118</v>
      </c>
      <c r="J67" s="415"/>
      <c r="K67" s="343"/>
    </row>
    <row r="68" spans="1:11" s="31" customFormat="1" ht="45" customHeight="1">
      <c r="A68" s="88" t="s">
        <v>1760</v>
      </c>
      <c r="B68" s="87" t="s">
        <v>1662</v>
      </c>
      <c r="C68" s="87" t="s">
        <v>1663</v>
      </c>
      <c r="D68" s="88" t="s">
        <v>1974</v>
      </c>
      <c r="E68" s="504">
        <v>10</v>
      </c>
      <c r="F68" s="88" t="s">
        <v>1919</v>
      </c>
      <c r="G68" s="87"/>
      <c r="H68" s="383"/>
      <c r="I68" s="60" t="s">
        <v>118</v>
      </c>
      <c r="J68" s="415"/>
      <c r="K68" s="264"/>
    </row>
    <row r="69" spans="1:11" s="108" customFormat="1" ht="45" customHeight="1">
      <c r="A69" s="88" t="s">
        <v>1760</v>
      </c>
      <c r="B69" s="87" t="s">
        <v>1378</v>
      </c>
      <c r="C69" s="87" t="s">
        <v>1664</v>
      </c>
      <c r="D69" s="88" t="s">
        <v>1974</v>
      </c>
      <c r="E69" s="504">
        <v>10</v>
      </c>
      <c r="F69" s="88" t="s">
        <v>1919</v>
      </c>
      <c r="G69" s="90"/>
      <c r="H69" s="164"/>
      <c r="I69" s="60" t="s">
        <v>118</v>
      </c>
      <c r="J69" s="415"/>
      <c r="K69" s="202"/>
    </row>
    <row r="70" spans="1:11" s="279" customFormat="1" ht="45" customHeight="1">
      <c r="A70" s="88" t="s">
        <v>1760</v>
      </c>
      <c r="B70" s="87" t="s">
        <v>265</v>
      </c>
      <c r="C70" s="87" t="s">
        <v>1664</v>
      </c>
      <c r="D70" s="88" t="s">
        <v>1974</v>
      </c>
      <c r="E70" s="504">
        <v>10</v>
      </c>
      <c r="F70" s="88" t="s">
        <v>1919</v>
      </c>
      <c r="G70" s="90"/>
      <c r="H70" s="164"/>
      <c r="I70" s="60" t="s">
        <v>118</v>
      </c>
      <c r="J70" s="415"/>
      <c r="K70" s="202"/>
    </row>
    <row r="71" spans="1:11" s="348" customFormat="1" ht="45" customHeight="1">
      <c r="A71" s="88" t="s">
        <v>1760</v>
      </c>
      <c r="B71" s="87" t="s">
        <v>1378</v>
      </c>
      <c r="C71" s="87" t="s">
        <v>1665</v>
      </c>
      <c r="D71" s="88" t="s">
        <v>1974</v>
      </c>
      <c r="E71" s="504">
        <v>10</v>
      </c>
      <c r="F71" s="88" t="s">
        <v>1919</v>
      </c>
      <c r="G71" s="90"/>
      <c r="H71" s="164"/>
      <c r="I71" s="60" t="s">
        <v>118</v>
      </c>
      <c r="J71" s="415"/>
      <c r="K71" s="353"/>
    </row>
    <row r="72" spans="1:10" s="12" customFormat="1" ht="45" customHeight="1">
      <c r="A72" s="88" t="s">
        <v>1760</v>
      </c>
      <c r="B72" s="87" t="s">
        <v>1666</v>
      </c>
      <c r="C72" s="87" t="s">
        <v>1667</v>
      </c>
      <c r="D72" s="88" t="s">
        <v>1974</v>
      </c>
      <c r="E72" s="504">
        <v>10</v>
      </c>
      <c r="F72" s="88" t="s">
        <v>1919</v>
      </c>
      <c r="G72" s="87"/>
      <c r="H72" s="383"/>
      <c r="I72" s="60" t="s">
        <v>118</v>
      </c>
      <c r="J72" s="415"/>
    </row>
    <row r="73" spans="1:10" s="12" customFormat="1" ht="45" customHeight="1">
      <c r="A73" s="88" t="s">
        <v>1760</v>
      </c>
      <c r="B73" s="87" t="s">
        <v>1668</v>
      </c>
      <c r="C73" s="87" t="s">
        <v>1669</v>
      </c>
      <c r="D73" s="88" t="s">
        <v>1974</v>
      </c>
      <c r="E73" s="504">
        <v>10</v>
      </c>
      <c r="F73" s="88" t="s">
        <v>1919</v>
      </c>
      <c r="G73" s="90"/>
      <c r="H73" s="164"/>
      <c r="I73" s="60" t="s">
        <v>118</v>
      </c>
      <c r="J73" s="415"/>
    </row>
    <row r="74" spans="1:10" s="12" customFormat="1" ht="45" customHeight="1">
      <c r="A74" s="88" t="s">
        <v>1760</v>
      </c>
      <c r="B74" s="87" t="s">
        <v>1378</v>
      </c>
      <c r="C74" s="87" t="s">
        <v>1670</v>
      </c>
      <c r="D74" s="88" t="s">
        <v>1974</v>
      </c>
      <c r="E74" s="504">
        <v>10</v>
      </c>
      <c r="F74" s="88" t="s">
        <v>1919</v>
      </c>
      <c r="G74" s="90"/>
      <c r="H74" s="164"/>
      <c r="I74" s="60" t="s">
        <v>118</v>
      </c>
      <c r="J74" s="415"/>
    </row>
    <row r="75" spans="1:10" s="12" customFormat="1" ht="45" customHeight="1">
      <c r="A75" s="88" t="s">
        <v>1760</v>
      </c>
      <c r="B75" s="87" t="s">
        <v>1662</v>
      </c>
      <c r="C75" s="87" t="s">
        <v>1671</v>
      </c>
      <c r="D75" s="88" t="s">
        <v>1974</v>
      </c>
      <c r="E75" s="504">
        <v>10</v>
      </c>
      <c r="F75" s="88" t="s">
        <v>1919</v>
      </c>
      <c r="G75" s="87"/>
      <c r="H75" s="383"/>
      <c r="I75" s="60" t="s">
        <v>118</v>
      </c>
      <c r="J75" s="415"/>
    </row>
    <row r="76" spans="1:10" s="12" customFormat="1" ht="45" customHeight="1">
      <c r="A76" s="88" t="s">
        <v>1760</v>
      </c>
      <c r="B76" s="87" t="s">
        <v>1662</v>
      </c>
      <c r="C76" s="87" t="s">
        <v>1672</v>
      </c>
      <c r="D76" s="88" t="s">
        <v>1974</v>
      </c>
      <c r="E76" s="504">
        <v>10</v>
      </c>
      <c r="F76" s="88" t="s">
        <v>1919</v>
      </c>
      <c r="G76" s="87"/>
      <c r="H76" s="383"/>
      <c r="I76" s="60" t="s">
        <v>118</v>
      </c>
      <c r="J76" s="415"/>
    </row>
    <row r="77" spans="1:10" s="12" customFormat="1" ht="45" customHeight="1">
      <c r="A77" s="88" t="s">
        <v>1760</v>
      </c>
      <c r="B77" s="87" t="s">
        <v>261</v>
      </c>
      <c r="C77" s="87" t="s">
        <v>1672</v>
      </c>
      <c r="D77" s="88" t="s">
        <v>1974</v>
      </c>
      <c r="E77" s="504">
        <v>10</v>
      </c>
      <c r="F77" s="88" t="s">
        <v>1919</v>
      </c>
      <c r="G77" s="90"/>
      <c r="H77" s="164"/>
      <c r="I77" s="60" t="s">
        <v>118</v>
      </c>
      <c r="J77" s="415"/>
    </row>
    <row r="78" spans="1:10" s="12" customFormat="1" ht="45" customHeight="1">
      <c r="A78" s="88" t="s">
        <v>1760</v>
      </c>
      <c r="B78" s="87" t="s">
        <v>1378</v>
      </c>
      <c r="C78" s="87" t="s">
        <v>1673</v>
      </c>
      <c r="D78" s="88" t="s">
        <v>1974</v>
      </c>
      <c r="E78" s="504">
        <v>10</v>
      </c>
      <c r="F78" s="88" t="s">
        <v>1919</v>
      </c>
      <c r="G78" s="90"/>
      <c r="H78" s="164"/>
      <c r="I78" s="60" t="s">
        <v>118</v>
      </c>
      <c r="J78" s="415"/>
    </row>
    <row r="79" spans="1:10" s="12" customFormat="1" ht="45" customHeight="1">
      <c r="A79" s="88" t="s">
        <v>1760</v>
      </c>
      <c r="B79" s="87" t="s">
        <v>263</v>
      </c>
      <c r="C79" s="87" t="s">
        <v>1673</v>
      </c>
      <c r="D79" s="88" t="s">
        <v>1974</v>
      </c>
      <c r="E79" s="504">
        <v>10</v>
      </c>
      <c r="F79" s="88" t="s">
        <v>1919</v>
      </c>
      <c r="G79" s="90"/>
      <c r="H79" s="164"/>
      <c r="I79" s="60" t="s">
        <v>118</v>
      </c>
      <c r="J79" s="415"/>
    </row>
    <row r="80" spans="1:11" s="12" customFormat="1" ht="45" customHeight="1">
      <c r="A80" s="88" t="s">
        <v>1760</v>
      </c>
      <c r="B80" s="87" t="s">
        <v>348</v>
      </c>
      <c r="C80" s="87" t="s">
        <v>349</v>
      </c>
      <c r="D80" s="88" t="s">
        <v>1974</v>
      </c>
      <c r="E80" s="504">
        <v>5</v>
      </c>
      <c r="F80" s="88" t="s">
        <v>1919</v>
      </c>
      <c r="G80" s="90"/>
      <c r="H80" s="164"/>
      <c r="I80" s="60" t="s">
        <v>118</v>
      </c>
      <c r="J80" s="415"/>
      <c r="K80" s="205"/>
    </row>
    <row r="81" spans="1:11" s="12" customFormat="1" ht="45" customHeight="1">
      <c r="A81" s="88" t="s">
        <v>1760</v>
      </c>
      <c r="B81" s="87" t="s">
        <v>350</v>
      </c>
      <c r="C81" s="87" t="s">
        <v>1863</v>
      </c>
      <c r="D81" s="88" t="s">
        <v>1974</v>
      </c>
      <c r="E81" s="504">
        <v>5</v>
      </c>
      <c r="F81" s="88" t="s">
        <v>1919</v>
      </c>
      <c r="G81" s="90"/>
      <c r="H81" s="164"/>
      <c r="I81" s="60" t="s">
        <v>118</v>
      </c>
      <c r="J81" s="415"/>
      <c r="K81" s="205"/>
    </row>
    <row r="82" spans="1:11" s="12" customFormat="1" ht="45" customHeight="1">
      <c r="A82" s="88" t="s">
        <v>1760</v>
      </c>
      <c r="B82" s="87" t="s">
        <v>1994</v>
      </c>
      <c r="C82" s="87" t="s">
        <v>1863</v>
      </c>
      <c r="D82" s="88" t="s">
        <v>1974</v>
      </c>
      <c r="E82" s="504">
        <v>5</v>
      </c>
      <c r="F82" s="88" t="s">
        <v>1919</v>
      </c>
      <c r="G82" s="90"/>
      <c r="H82" s="164"/>
      <c r="I82" s="60" t="s">
        <v>118</v>
      </c>
      <c r="J82" s="415"/>
      <c r="K82" s="13"/>
    </row>
    <row r="83" spans="1:11" s="12" customFormat="1" ht="45" customHeight="1">
      <c r="A83" s="88" t="s">
        <v>1760</v>
      </c>
      <c r="B83" s="87" t="s">
        <v>1674</v>
      </c>
      <c r="C83" s="87" t="s">
        <v>820</v>
      </c>
      <c r="D83" s="88" t="s">
        <v>1974</v>
      </c>
      <c r="E83" s="504">
        <v>5</v>
      </c>
      <c r="F83" s="88" t="s">
        <v>1919</v>
      </c>
      <c r="G83" s="90"/>
      <c r="H83" s="164"/>
      <c r="I83" s="60" t="s">
        <v>118</v>
      </c>
      <c r="J83" s="415"/>
      <c r="K83" s="13"/>
    </row>
    <row r="84" spans="1:11" s="331" customFormat="1" ht="45" customHeight="1">
      <c r="A84" s="88" t="s">
        <v>1760</v>
      </c>
      <c r="B84" s="87" t="s">
        <v>311</v>
      </c>
      <c r="C84" s="87" t="s">
        <v>1675</v>
      </c>
      <c r="D84" s="88" t="s">
        <v>1974</v>
      </c>
      <c r="E84" s="504">
        <v>10</v>
      </c>
      <c r="F84" s="88" t="s">
        <v>1919</v>
      </c>
      <c r="G84" s="90"/>
      <c r="H84" s="164"/>
      <c r="I84" s="60" t="s">
        <v>118</v>
      </c>
      <c r="J84" s="415"/>
      <c r="K84" s="343"/>
    </row>
    <row r="85" spans="1:11" s="12" customFormat="1" ht="45" customHeight="1">
      <c r="A85" s="88" t="s">
        <v>1760</v>
      </c>
      <c r="B85" s="87" t="s">
        <v>250</v>
      </c>
      <c r="C85" s="87" t="s">
        <v>1675</v>
      </c>
      <c r="D85" s="88" t="s">
        <v>1974</v>
      </c>
      <c r="E85" s="504">
        <v>5</v>
      </c>
      <c r="F85" s="88" t="s">
        <v>1919</v>
      </c>
      <c r="G85" s="90"/>
      <c r="H85" s="164"/>
      <c r="I85" s="60" t="s">
        <v>118</v>
      </c>
      <c r="J85" s="415"/>
      <c r="K85" s="108"/>
    </row>
    <row r="86" spans="1:11" s="12" customFormat="1" ht="45" customHeight="1">
      <c r="A86" s="88" t="s">
        <v>1760</v>
      </c>
      <c r="B86" s="87" t="s">
        <v>1676</v>
      </c>
      <c r="C86" s="87" t="s">
        <v>1677</v>
      </c>
      <c r="D86" s="88" t="s">
        <v>1974</v>
      </c>
      <c r="E86" s="504">
        <v>10</v>
      </c>
      <c r="F86" s="88" t="s">
        <v>1919</v>
      </c>
      <c r="G86" s="90"/>
      <c r="H86" s="164"/>
      <c r="I86" s="60" t="s">
        <v>118</v>
      </c>
      <c r="J86" s="415"/>
      <c r="K86" s="31"/>
    </row>
    <row r="87" spans="1:11" s="12" customFormat="1" ht="45" customHeight="1">
      <c r="A87" s="88" t="s">
        <v>1760</v>
      </c>
      <c r="B87" s="87" t="s">
        <v>1678</v>
      </c>
      <c r="C87" s="87" t="s">
        <v>1677</v>
      </c>
      <c r="D87" s="88" t="s">
        <v>1974</v>
      </c>
      <c r="E87" s="504">
        <v>7</v>
      </c>
      <c r="F87" s="88" t="s">
        <v>1919</v>
      </c>
      <c r="G87" s="90"/>
      <c r="H87" s="164"/>
      <c r="I87" s="60" t="s">
        <v>118</v>
      </c>
      <c r="J87" s="415"/>
      <c r="K87" s="31"/>
    </row>
    <row r="88" spans="1:11" s="12" customFormat="1" ht="45" customHeight="1">
      <c r="A88" s="88" t="s">
        <v>1760</v>
      </c>
      <c r="B88" s="87" t="s">
        <v>1975</v>
      </c>
      <c r="C88" s="87" t="s">
        <v>1677</v>
      </c>
      <c r="D88" s="88" t="s">
        <v>1974</v>
      </c>
      <c r="E88" s="504">
        <v>5</v>
      </c>
      <c r="F88" s="88" t="s">
        <v>1919</v>
      </c>
      <c r="G88" s="90"/>
      <c r="H88" s="164"/>
      <c r="I88" s="60" t="s">
        <v>118</v>
      </c>
      <c r="J88" s="415"/>
      <c r="K88" s="190"/>
    </row>
    <row r="89" spans="1:11" s="12" customFormat="1" ht="45" customHeight="1">
      <c r="A89" s="88" t="s">
        <v>1760</v>
      </c>
      <c r="B89" s="87" t="s">
        <v>1983</v>
      </c>
      <c r="C89" s="87" t="s">
        <v>1677</v>
      </c>
      <c r="D89" s="88" t="s">
        <v>1974</v>
      </c>
      <c r="E89" s="504">
        <v>3</v>
      </c>
      <c r="F89" s="88" t="s">
        <v>1919</v>
      </c>
      <c r="G89" s="90"/>
      <c r="H89" s="164"/>
      <c r="I89" s="60" t="s">
        <v>118</v>
      </c>
      <c r="J89" s="415"/>
      <c r="K89" s="31"/>
    </row>
    <row r="90" spans="1:10" s="31" customFormat="1" ht="45" customHeight="1">
      <c r="A90" s="88" t="s">
        <v>1760</v>
      </c>
      <c r="B90" s="87" t="s">
        <v>308</v>
      </c>
      <c r="C90" s="87" t="s">
        <v>1679</v>
      </c>
      <c r="D90" s="88" t="s">
        <v>1974</v>
      </c>
      <c r="E90" s="504">
        <v>5</v>
      </c>
      <c r="F90" s="88" t="s">
        <v>1919</v>
      </c>
      <c r="G90" s="90"/>
      <c r="H90" s="164"/>
      <c r="I90" s="60" t="s">
        <v>118</v>
      </c>
      <c r="J90" s="415"/>
    </row>
    <row r="91" spans="1:10" s="31" customFormat="1" ht="45" customHeight="1">
      <c r="A91" s="88" t="s">
        <v>1760</v>
      </c>
      <c r="B91" s="87" t="s">
        <v>1378</v>
      </c>
      <c r="C91" s="87" t="s">
        <v>1679</v>
      </c>
      <c r="D91" s="88" t="s">
        <v>1974</v>
      </c>
      <c r="E91" s="504">
        <v>10</v>
      </c>
      <c r="F91" s="88" t="s">
        <v>1919</v>
      </c>
      <c r="G91" s="90"/>
      <c r="H91" s="164"/>
      <c r="I91" s="60" t="s">
        <v>118</v>
      </c>
      <c r="J91" s="415"/>
    </row>
    <row r="92" spans="1:11" s="279" customFormat="1" ht="45" customHeight="1">
      <c r="A92" s="88" t="s">
        <v>1760</v>
      </c>
      <c r="B92" s="87" t="s">
        <v>310</v>
      </c>
      <c r="C92" s="87" t="s">
        <v>1679</v>
      </c>
      <c r="D92" s="88" t="s">
        <v>1974</v>
      </c>
      <c r="E92" s="504">
        <v>5</v>
      </c>
      <c r="F92" s="88" t="s">
        <v>1919</v>
      </c>
      <c r="G92" s="90"/>
      <c r="H92" s="164"/>
      <c r="I92" s="60" t="s">
        <v>118</v>
      </c>
      <c r="J92" s="415"/>
      <c r="K92" s="31"/>
    </row>
    <row r="93" spans="1:10" s="31" customFormat="1" ht="45" customHeight="1">
      <c r="A93" s="88" t="s">
        <v>1760</v>
      </c>
      <c r="B93" s="87" t="s">
        <v>33</v>
      </c>
      <c r="C93" s="87" t="s">
        <v>1680</v>
      </c>
      <c r="D93" s="88" t="s">
        <v>1974</v>
      </c>
      <c r="E93" s="504">
        <v>10</v>
      </c>
      <c r="F93" s="88" t="s">
        <v>1919</v>
      </c>
      <c r="G93" s="90"/>
      <c r="H93" s="164"/>
      <c r="I93" s="60" t="s">
        <v>118</v>
      </c>
      <c r="J93" s="415"/>
    </row>
    <row r="94" spans="1:11" s="31" customFormat="1" ht="45" customHeight="1">
      <c r="A94" s="88" t="s">
        <v>1760</v>
      </c>
      <c r="B94" s="87" t="s">
        <v>1378</v>
      </c>
      <c r="C94" s="87" t="s">
        <v>1681</v>
      </c>
      <c r="D94" s="88" t="s">
        <v>1974</v>
      </c>
      <c r="E94" s="504">
        <v>10</v>
      </c>
      <c r="F94" s="88" t="s">
        <v>1919</v>
      </c>
      <c r="G94" s="90"/>
      <c r="H94" s="164"/>
      <c r="I94" s="60" t="s">
        <v>118</v>
      </c>
      <c r="J94" s="415"/>
      <c r="K94" s="190"/>
    </row>
    <row r="95" spans="1:10" s="31" customFormat="1" ht="45" customHeight="1">
      <c r="A95" s="88" t="s">
        <v>1760</v>
      </c>
      <c r="B95" s="87" t="s">
        <v>313</v>
      </c>
      <c r="C95" s="87" t="s">
        <v>1681</v>
      </c>
      <c r="D95" s="88" t="s">
        <v>1974</v>
      </c>
      <c r="E95" s="504">
        <v>10</v>
      </c>
      <c r="F95" s="88" t="s">
        <v>1919</v>
      </c>
      <c r="G95" s="90"/>
      <c r="H95" s="164"/>
      <c r="I95" s="60" t="s">
        <v>118</v>
      </c>
      <c r="J95" s="415"/>
    </row>
    <row r="96" spans="1:11" s="12" customFormat="1" ht="45" customHeight="1">
      <c r="A96" s="88" t="s">
        <v>1760</v>
      </c>
      <c r="B96" s="87" t="s">
        <v>1378</v>
      </c>
      <c r="C96" s="87" t="s">
        <v>1682</v>
      </c>
      <c r="D96" s="88" t="s">
        <v>1974</v>
      </c>
      <c r="E96" s="504">
        <v>5</v>
      </c>
      <c r="F96" s="88" t="s">
        <v>1919</v>
      </c>
      <c r="G96" s="90"/>
      <c r="H96" s="164"/>
      <c r="I96" s="60" t="s">
        <v>118</v>
      </c>
      <c r="J96" s="415"/>
      <c r="K96" s="31"/>
    </row>
    <row r="97" spans="1:11" s="12" customFormat="1" ht="45" customHeight="1">
      <c r="A97" s="88" t="s">
        <v>1760</v>
      </c>
      <c r="B97" s="87" t="s">
        <v>27</v>
      </c>
      <c r="C97" s="87" t="s">
        <v>1682</v>
      </c>
      <c r="D97" s="88" t="s">
        <v>1974</v>
      </c>
      <c r="E97" s="504">
        <v>5</v>
      </c>
      <c r="F97" s="88" t="s">
        <v>1919</v>
      </c>
      <c r="G97" s="90"/>
      <c r="H97" s="164"/>
      <c r="I97" s="60" t="s">
        <v>118</v>
      </c>
      <c r="J97" s="415"/>
      <c r="K97" s="190"/>
    </row>
    <row r="98" spans="1:11" s="331" customFormat="1" ht="45" customHeight="1">
      <c r="A98" s="88" t="s">
        <v>1760</v>
      </c>
      <c r="B98" s="87" t="s">
        <v>315</v>
      </c>
      <c r="C98" s="87" t="s">
        <v>1682</v>
      </c>
      <c r="D98" s="88" t="s">
        <v>1974</v>
      </c>
      <c r="E98" s="504">
        <v>5</v>
      </c>
      <c r="F98" s="88" t="s">
        <v>1919</v>
      </c>
      <c r="G98" s="90"/>
      <c r="H98" s="164"/>
      <c r="I98" s="60" t="s">
        <v>118</v>
      </c>
      <c r="J98" s="415"/>
      <c r="K98" s="362"/>
    </row>
    <row r="99" spans="1:11" s="276" customFormat="1" ht="45" customHeight="1">
      <c r="A99" s="88" t="s">
        <v>1760</v>
      </c>
      <c r="B99" s="87" t="s">
        <v>1378</v>
      </c>
      <c r="C99" s="87" t="s">
        <v>1683</v>
      </c>
      <c r="D99" s="88" t="s">
        <v>1974</v>
      </c>
      <c r="E99" s="504">
        <v>5</v>
      </c>
      <c r="F99" s="88" t="s">
        <v>1919</v>
      </c>
      <c r="G99" s="90"/>
      <c r="H99" s="164"/>
      <c r="I99" s="60" t="s">
        <v>118</v>
      </c>
      <c r="J99" s="415"/>
      <c r="K99" s="190"/>
    </row>
    <row r="100" spans="1:11" s="31" customFormat="1" ht="45" customHeight="1">
      <c r="A100" s="88" t="s">
        <v>1760</v>
      </c>
      <c r="B100" s="87" t="s">
        <v>316</v>
      </c>
      <c r="C100" s="87" t="s">
        <v>1683</v>
      </c>
      <c r="D100" s="88" t="s">
        <v>1974</v>
      </c>
      <c r="E100" s="504">
        <v>5</v>
      </c>
      <c r="F100" s="88" t="s">
        <v>1919</v>
      </c>
      <c r="G100" s="90"/>
      <c r="H100" s="164"/>
      <c r="I100" s="60" t="s">
        <v>118</v>
      </c>
      <c r="J100" s="415"/>
      <c r="K100" s="108"/>
    </row>
    <row r="101" spans="1:11" s="276" customFormat="1" ht="45" customHeight="1">
      <c r="A101" s="88" t="s">
        <v>1760</v>
      </c>
      <c r="B101" s="87" t="s">
        <v>11</v>
      </c>
      <c r="C101" s="87" t="s">
        <v>1684</v>
      </c>
      <c r="D101" s="88" t="s">
        <v>1974</v>
      </c>
      <c r="E101" s="504">
        <v>4</v>
      </c>
      <c r="F101" s="88" t="s">
        <v>1919</v>
      </c>
      <c r="G101" s="90"/>
      <c r="H101" s="164"/>
      <c r="I101" s="60" t="s">
        <v>118</v>
      </c>
      <c r="J101" s="415"/>
      <c r="K101" s="108"/>
    </row>
    <row r="102" spans="1:11" s="24" customFormat="1" ht="45" customHeight="1">
      <c r="A102" s="88" t="s">
        <v>1760</v>
      </c>
      <c r="B102" s="87" t="s">
        <v>1685</v>
      </c>
      <c r="C102" s="87" t="s">
        <v>1686</v>
      </c>
      <c r="D102" s="88" t="s">
        <v>1974</v>
      </c>
      <c r="E102" s="504">
        <v>10</v>
      </c>
      <c r="F102" s="88" t="s">
        <v>1919</v>
      </c>
      <c r="G102" s="87"/>
      <c r="H102" s="383"/>
      <c r="I102" s="60" t="s">
        <v>118</v>
      </c>
      <c r="J102" s="415"/>
      <c r="K102" s="31"/>
    </row>
    <row r="103" spans="1:11" s="24" customFormat="1" ht="45" customHeight="1">
      <c r="A103" s="88" t="s">
        <v>1760</v>
      </c>
      <c r="B103" s="87" t="s">
        <v>318</v>
      </c>
      <c r="C103" s="87" t="s">
        <v>1686</v>
      </c>
      <c r="D103" s="88" t="s">
        <v>1974</v>
      </c>
      <c r="E103" s="504">
        <v>10</v>
      </c>
      <c r="F103" s="88" t="s">
        <v>1919</v>
      </c>
      <c r="G103" s="90"/>
      <c r="H103" s="164"/>
      <c r="I103" s="60" t="s">
        <v>118</v>
      </c>
      <c r="J103" s="415"/>
      <c r="K103" s="108"/>
    </row>
    <row r="104" spans="1:11" s="24" customFormat="1" ht="45" customHeight="1">
      <c r="A104" s="88" t="s">
        <v>1760</v>
      </c>
      <c r="B104" s="87" t="s">
        <v>1378</v>
      </c>
      <c r="C104" s="87" t="s">
        <v>1687</v>
      </c>
      <c r="D104" s="88" t="s">
        <v>1974</v>
      </c>
      <c r="E104" s="504">
        <v>10</v>
      </c>
      <c r="F104" s="88" t="s">
        <v>1919</v>
      </c>
      <c r="G104" s="90"/>
      <c r="H104" s="164"/>
      <c r="I104" s="60" t="s">
        <v>118</v>
      </c>
      <c r="J104" s="415"/>
      <c r="K104" s="279"/>
    </row>
    <row r="105" spans="1:11" s="192" customFormat="1" ht="45" customHeight="1">
      <c r="A105" s="88" t="s">
        <v>1760</v>
      </c>
      <c r="B105" s="87" t="s">
        <v>320</v>
      </c>
      <c r="C105" s="87" t="s">
        <v>1687</v>
      </c>
      <c r="D105" s="88" t="s">
        <v>1974</v>
      </c>
      <c r="E105" s="504">
        <v>5</v>
      </c>
      <c r="F105" s="88" t="s">
        <v>1919</v>
      </c>
      <c r="G105" s="90"/>
      <c r="H105" s="164"/>
      <c r="I105" s="60" t="s">
        <v>118</v>
      </c>
      <c r="J105" s="415"/>
      <c r="K105" s="12"/>
    </row>
    <row r="106" spans="1:10" s="12" customFormat="1" ht="45" customHeight="1">
      <c r="A106" s="88" t="s">
        <v>1760</v>
      </c>
      <c r="B106" s="87" t="s">
        <v>1378</v>
      </c>
      <c r="C106" s="87" t="s">
        <v>1688</v>
      </c>
      <c r="D106" s="88" t="s">
        <v>1974</v>
      </c>
      <c r="E106" s="504">
        <v>10</v>
      </c>
      <c r="F106" s="88" t="s">
        <v>1919</v>
      </c>
      <c r="G106" s="90"/>
      <c r="H106" s="164"/>
      <c r="I106" s="60" t="s">
        <v>118</v>
      </c>
      <c r="J106" s="415"/>
    </row>
    <row r="107" spans="1:11" s="191" customFormat="1" ht="45" customHeight="1">
      <c r="A107" s="88" t="s">
        <v>1760</v>
      </c>
      <c r="B107" s="87" t="s">
        <v>1378</v>
      </c>
      <c r="C107" s="87" t="s">
        <v>1689</v>
      </c>
      <c r="D107" s="88" t="s">
        <v>1974</v>
      </c>
      <c r="E107" s="504">
        <v>10</v>
      </c>
      <c r="F107" s="88" t="s">
        <v>1919</v>
      </c>
      <c r="G107" s="90"/>
      <c r="H107" s="164"/>
      <c r="I107" s="60" t="s">
        <v>118</v>
      </c>
      <c r="J107" s="415"/>
      <c r="K107" s="12"/>
    </row>
    <row r="108" spans="1:11" s="31" customFormat="1" ht="45" customHeight="1">
      <c r="A108" s="88" t="s">
        <v>1760</v>
      </c>
      <c r="B108" s="87" t="s">
        <v>1378</v>
      </c>
      <c r="C108" s="87" t="s">
        <v>1690</v>
      </c>
      <c r="D108" s="88" t="s">
        <v>1974</v>
      </c>
      <c r="E108" s="504">
        <v>10</v>
      </c>
      <c r="F108" s="88" t="s">
        <v>1919</v>
      </c>
      <c r="G108" s="90"/>
      <c r="H108" s="164"/>
      <c r="I108" s="60" t="s">
        <v>118</v>
      </c>
      <c r="J108" s="415"/>
      <c r="K108" s="12"/>
    </row>
    <row r="109" spans="1:11" s="31" customFormat="1" ht="45" customHeight="1">
      <c r="A109" s="88" t="s">
        <v>1760</v>
      </c>
      <c r="B109" s="87" t="s">
        <v>15</v>
      </c>
      <c r="C109" s="87" t="s">
        <v>1691</v>
      </c>
      <c r="D109" s="88" t="s">
        <v>1974</v>
      </c>
      <c r="E109" s="504">
        <v>3</v>
      </c>
      <c r="F109" s="88" t="s">
        <v>1919</v>
      </c>
      <c r="G109" s="90"/>
      <c r="H109" s="164"/>
      <c r="I109" s="60" t="s">
        <v>118</v>
      </c>
      <c r="J109" s="415"/>
      <c r="K109" s="12"/>
    </row>
    <row r="110" spans="1:11" s="31" customFormat="1" ht="45" customHeight="1">
      <c r="A110" s="88" t="s">
        <v>1760</v>
      </c>
      <c r="B110" s="87" t="s">
        <v>1692</v>
      </c>
      <c r="C110" s="87" t="s">
        <v>1693</v>
      </c>
      <c r="D110" s="88" t="s">
        <v>1974</v>
      </c>
      <c r="E110" s="504">
        <v>10</v>
      </c>
      <c r="F110" s="88" t="s">
        <v>1919</v>
      </c>
      <c r="G110" s="87"/>
      <c r="H110" s="383"/>
      <c r="I110" s="60" t="s">
        <v>118</v>
      </c>
      <c r="J110" s="415"/>
      <c r="K110" s="12"/>
    </row>
    <row r="111" spans="1:11" s="31" customFormat="1" ht="45" customHeight="1">
      <c r="A111" s="88" t="s">
        <v>1760</v>
      </c>
      <c r="B111" s="87" t="s">
        <v>1694</v>
      </c>
      <c r="C111" s="87" t="s">
        <v>1695</v>
      </c>
      <c r="D111" s="88" t="s">
        <v>1974</v>
      </c>
      <c r="E111" s="504">
        <v>5</v>
      </c>
      <c r="F111" s="88" t="s">
        <v>1919</v>
      </c>
      <c r="G111" s="87"/>
      <c r="H111" s="383"/>
      <c r="I111" s="60" t="s">
        <v>118</v>
      </c>
      <c r="J111" s="415"/>
      <c r="K111" s="12"/>
    </row>
    <row r="112" spans="1:11" s="31" customFormat="1" ht="45" customHeight="1">
      <c r="A112" s="88" t="s">
        <v>1760</v>
      </c>
      <c r="B112" s="87" t="s">
        <v>1378</v>
      </c>
      <c r="C112" s="87" t="s">
        <v>1695</v>
      </c>
      <c r="D112" s="88" t="s">
        <v>1974</v>
      </c>
      <c r="E112" s="504">
        <v>10</v>
      </c>
      <c r="F112" s="88" t="s">
        <v>1919</v>
      </c>
      <c r="G112" s="90"/>
      <c r="H112" s="164"/>
      <c r="I112" s="60" t="s">
        <v>118</v>
      </c>
      <c r="J112" s="415"/>
      <c r="K112" s="12"/>
    </row>
    <row r="113" spans="1:11" s="108" customFormat="1" ht="45" customHeight="1">
      <c r="A113" s="88" t="s">
        <v>1760</v>
      </c>
      <c r="B113" s="87" t="s">
        <v>322</v>
      </c>
      <c r="C113" s="87" t="s">
        <v>1695</v>
      </c>
      <c r="D113" s="88" t="s">
        <v>1974</v>
      </c>
      <c r="E113" s="504">
        <v>5</v>
      </c>
      <c r="F113" s="88" t="s">
        <v>1919</v>
      </c>
      <c r="G113" s="90"/>
      <c r="H113" s="164"/>
      <c r="I113" s="60" t="s">
        <v>118</v>
      </c>
      <c r="J113" s="415"/>
      <c r="K113" s="12"/>
    </row>
    <row r="114" spans="1:11" s="24" customFormat="1" ht="45" customHeight="1">
      <c r="A114" s="88" t="s">
        <v>1760</v>
      </c>
      <c r="B114" s="87" t="s">
        <v>324</v>
      </c>
      <c r="C114" s="87" t="s">
        <v>1696</v>
      </c>
      <c r="D114" s="88" t="s">
        <v>1974</v>
      </c>
      <c r="E114" s="504">
        <v>5</v>
      </c>
      <c r="F114" s="88" t="s">
        <v>1919</v>
      </c>
      <c r="G114" s="90"/>
      <c r="H114" s="164"/>
      <c r="I114" s="60" t="s">
        <v>118</v>
      </c>
      <c r="J114" s="415"/>
      <c r="K114" s="12"/>
    </row>
    <row r="115" spans="1:11" s="31" customFormat="1" ht="45" customHeight="1">
      <c r="A115" s="88" t="s">
        <v>1760</v>
      </c>
      <c r="B115" s="87" t="s">
        <v>1378</v>
      </c>
      <c r="C115" s="87" t="s">
        <v>1697</v>
      </c>
      <c r="D115" s="88" t="s">
        <v>1974</v>
      </c>
      <c r="E115" s="504">
        <v>5</v>
      </c>
      <c r="F115" s="88" t="s">
        <v>1919</v>
      </c>
      <c r="G115" s="90"/>
      <c r="H115" s="164"/>
      <c r="I115" s="60" t="s">
        <v>118</v>
      </c>
      <c r="J115" s="415"/>
      <c r="K115" s="12"/>
    </row>
    <row r="116" spans="1:11" s="24" customFormat="1" ht="45" customHeight="1">
      <c r="A116" s="88" t="s">
        <v>1760</v>
      </c>
      <c r="B116" s="87" t="s">
        <v>1977</v>
      </c>
      <c r="C116" s="87" t="s">
        <v>1697</v>
      </c>
      <c r="D116" s="88" t="s">
        <v>1974</v>
      </c>
      <c r="E116" s="504">
        <v>10</v>
      </c>
      <c r="F116" s="88" t="s">
        <v>1919</v>
      </c>
      <c r="G116" s="90"/>
      <c r="H116" s="164"/>
      <c r="I116" s="60" t="s">
        <v>118</v>
      </c>
      <c r="J116" s="415"/>
      <c r="K116" s="12"/>
    </row>
    <row r="117" spans="1:11" s="24" customFormat="1" ht="45" customHeight="1">
      <c r="A117" s="88" t="s">
        <v>1760</v>
      </c>
      <c r="B117" s="87" t="s">
        <v>1698</v>
      </c>
      <c r="C117" s="87" t="s">
        <v>1699</v>
      </c>
      <c r="D117" s="88" t="s">
        <v>1974</v>
      </c>
      <c r="E117" s="504">
        <v>5</v>
      </c>
      <c r="F117" s="88" t="s">
        <v>1919</v>
      </c>
      <c r="G117" s="87"/>
      <c r="H117" s="383"/>
      <c r="I117" s="60" t="s">
        <v>118</v>
      </c>
      <c r="J117" s="415"/>
      <c r="K117" s="12"/>
    </row>
    <row r="118" spans="1:11" s="24" customFormat="1" ht="45" customHeight="1">
      <c r="A118" s="88" t="s">
        <v>1760</v>
      </c>
      <c r="B118" s="87" t="s">
        <v>1378</v>
      </c>
      <c r="C118" s="87" t="s">
        <v>1699</v>
      </c>
      <c r="D118" s="88" t="s">
        <v>1974</v>
      </c>
      <c r="E118" s="504">
        <v>5</v>
      </c>
      <c r="F118" s="88" t="s">
        <v>1919</v>
      </c>
      <c r="G118" s="90"/>
      <c r="H118" s="164"/>
      <c r="I118" s="60" t="s">
        <v>118</v>
      </c>
      <c r="J118" s="415"/>
      <c r="K118" s="12"/>
    </row>
    <row r="119" spans="1:11" s="24" customFormat="1" ht="45" customHeight="1">
      <c r="A119" s="88" t="s">
        <v>1760</v>
      </c>
      <c r="B119" s="87" t="s">
        <v>326</v>
      </c>
      <c r="C119" s="87" t="s">
        <v>1699</v>
      </c>
      <c r="D119" s="88" t="s">
        <v>1974</v>
      </c>
      <c r="E119" s="504">
        <v>10</v>
      </c>
      <c r="F119" s="88" t="s">
        <v>1919</v>
      </c>
      <c r="G119" s="90"/>
      <c r="H119" s="164"/>
      <c r="I119" s="60" t="s">
        <v>118</v>
      </c>
      <c r="J119" s="415"/>
      <c r="K119" s="12"/>
    </row>
    <row r="120" spans="1:11" s="24" customFormat="1" ht="45" customHeight="1">
      <c r="A120" s="88" t="s">
        <v>1760</v>
      </c>
      <c r="B120" s="87" t="s">
        <v>1662</v>
      </c>
      <c r="C120" s="87" t="s">
        <v>1700</v>
      </c>
      <c r="D120" s="88" t="s">
        <v>1974</v>
      </c>
      <c r="E120" s="504">
        <v>10</v>
      </c>
      <c r="F120" s="88" t="s">
        <v>1919</v>
      </c>
      <c r="G120" s="90"/>
      <c r="H120" s="164"/>
      <c r="I120" s="60" t="s">
        <v>118</v>
      </c>
      <c r="J120" s="415"/>
      <c r="K120" s="12"/>
    </row>
    <row r="121" spans="1:11" s="24" customFormat="1" ht="45" customHeight="1">
      <c r="A121" s="88" t="s">
        <v>1760</v>
      </c>
      <c r="B121" s="87" t="s">
        <v>1701</v>
      </c>
      <c r="C121" s="87" t="s">
        <v>1702</v>
      </c>
      <c r="D121" s="88" t="s">
        <v>1974</v>
      </c>
      <c r="E121" s="504">
        <v>15</v>
      </c>
      <c r="F121" s="88" t="s">
        <v>1919</v>
      </c>
      <c r="G121" s="90"/>
      <c r="H121" s="164"/>
      <c r="I121" s="60" t="s">
        <v>118</v>
      </c>
      <c r="J121" s="415"/>
      <c r="K121" s="205"/>
    </row>
    <row r="122" spans="1:11" s="364" customFormat="1" ht="45" customHeight="1">
      <c r="A122" s="88" t="s">
        <v>1760</v>
      </c>
      <c r="B122" s="87" t="s">
        <v>328</v>
      </c>
      <c r="C122" s="87" t="s">
        <v>1703</v>
      </c>
      <c r="D122" s="88" t="s">
        <v>1974</v>
      </c>
      <c r="E122" s="504">
        <v>10</v>
      </c>
      <c r="F122" s="88" t="s">
        <v>1919</v>
      </c>
      <c r="G122" s="90"/>
      <c r="H122" s="164"/>
      <c r="I122" s="60" t="s">
        <v>118</v>
      </c>
      <c r="J122" s="415"/>
      <c r="K122" s="363"/>
    </row>
    <row r="123" spans="1:11" s="24" customFormat="1" ht="45" customHeight="1">
      <c r="A123" s="88" t="s">
        <v>1760</v>
      </c>
      <c r="B123" s="87" t="s">
        <v>1378</v>
      </c>
      <c r="C123" s="87" t="s">
        <v>1704</v>
      </c>
      <c r="D123" s="88" t="s">
        <v>1974</v>
      </c>
      <c r="E123" s="504">
        <v>10</v>
      </c>
      <c r="F123" s="88" t="s">
        <v>1919</v>
      </c>
      <c r="G123" s="90"/>
      <c r="H123" s="164"/>
      <c r="I123" s="60" t="s">
        <v>118</v>
      </c>
      <c r="J123" s="415"/>
      <c r="K123" s="31"/>
    </row>
    <row r="124" spans="1:11" s="364" customFormat="1" ht="45" customHeight="1">
      <c r="A124" s="88" t="s">
        <v>1760</v>
      </c>
      <c r="B124" s="87" t="s">
        <v>330</v>
      </c>
      <c r="C124" s="87" t="s">
        <v>1704</v>
      </c>
      <c r="D124" s="88" t="s">
        <v>1974</v>
      </c>
      <c r="E124" s="504">
        <v>10</v>
      </c>
      <c r="F124" s="88" t="s">
        <v>1919</v>
      </c>
      <c r="G124" s="90"/>
      <c r="H124" s="164"/>
      <c r="I124" s="60" t="s">
        <v>118</v>
      </c>
      <c r="J124" s="415"/>
      <c r="K124" s="348"/>
    </row>
    <row r="125" spans="1:11" s="24" customFormat="1" ht="45" customHeight="1">
      <c r="A125" s="88" t="s">
        <v>1760</v>
      </c>
      <c r="B125" s="87" t="s">
        <v>1988</v>
      </c>
      <c r="C125" s="87" t="s">
        <v>1705</v>
      </c>
      <c r="D125" s="88" t="s">
        <v>1974</v>
      </c>
      <c r="E125" s="504">
        <v>10</v>
      </c>
      <c r="F125" s="88" t="s">
        <v>1919</v>
      </c>
      <c r="G125" s="90"/>
      <c r="H125" s="164"/>
      <c r="I125" s="60" t="s">
        <v>118</v>
      </c>
      <c r="J125" s="415"/>
      <c r="K125" s="31"/>
    </row>
    <row r="126" spans="1:11" s="24" customFormat="1" ht="45" customHeight="1">
      <c r="A126" s="88" t="s">
        <v>1760</v>
      </c>
      <c r="B126" s="87" t="s">
        <v>332</v>
      </c>
      <c r="C126" s="87" t="s">
        <v>1706</v>
      </c>
      <c r="D126" s="88" t="s">
        <v>1974</v>
      </c>
      <c r="E126" s="504">
        <v>5</v>
      </c>
      <c r="F126" s="88" t="s">
        <v>1919</v>
      </c>
      <c r="G126" s="90"/>
      <c r="H126" s="164"/>
      <c r="I126" s="60" t="s">
        <v>118</v>
      </c>
      <c r="J126" s="415"/>
      <c r="K126" s="279"/>
    </row>
    <row r="127" spans="1:11" s="364" customFormat="1" ht="45" customHeight="1">
      <c r="A127" s="88" t="s">
        <v>1760</v>
      </c>
      <c r="B127" s="87" t="s">
        <v>1707</v>
      </c>
      <c r="C127" s="87" t="s">
        <v>1708</v>
      </c>
      <c r="D127" s="88" t="s">
        <v>1974</v>
      </c>
      <c r="E127" s="504">
        <v>5</v>
      </c>
      <c r="F127" s="88" t="s">
        <v>1919</v>
      </c>
      <c r="G127" s="87"/>
      <c r="H127" s="383"/>
      <c r="I127" s="60" t="s">
        <v>118</v>
      </c>
      <c r="J127" s="415"/>
      <c r="K127" s="354"/>
    </row>
    <row r="128" spans="1:11" s="192" customFormat="1" ht="45" customHeight="1">
      <c r="A128" s="88" t="s">
        <v>1760</v>
      </c>
      <c r="B128" s="87" t="s">
        <v>1378</v>
      </c>
      <c r="C128" s="87" t="s">
        <v>1708</v>
      </c>
      <c r="D128" s="88" t="s">
        <v>1974</v>
      </c>
      <c r="E128" s="504">
        <v>10</v>
      </c>
      <c r="F128" s="88" t="s">
        <v>1919</v>
      </c>
      <c r="G128" s="90"/>
      <c r="H128" s="164"/>
      <c r="I128" s="60" t="s">
        <v>118</v>
      </c>
      <c r="J128" s="415"/>
      <c r="K128" s="31"/>
    </row>
    <row r="129" spans="1:11" s="24" customFormat="1" ht="45" customHeight="1">
      <c r="A129" s="88" t="s">
        <v>1760</v>
      </c>
      <c r="B129" s="87" t="s">
        <v>6</v>
      </c>
      <c r="C129" s="87" t="s">
        <v>1709</v>
      </c>
      <c r="D129" s="88" t="s">
        <v>1974</v>
      </c>
      <c r="E129" s="504">
        <v>10</v>
      </c>
      <c r="F129" s="88" t="s">
        <v>1919</v>
      </c>
      <c r="G129" s="90"/>
      <c r="H129" s="164"/>
      <c r="I129" s="60" t="s">
        <v>118</v>
      </c>
      <c r="J129" s="415"/>
      <c r="K129" s="31"/>
    </row>
    <row r="130" spans="1:11" s="24" customFormat="1" ht="45" customHeight="1">
      <c r="A130" s="88" t="s">
        <v>1760</v>
      </c>
      <c r="B130" s="87" t="s">
        <v>1874</v>
      </c>
      <c r="C130" s="87" t="s">
        <v>1710</v>
      </c>
      <c r="D130" s="88" t="s">
        <v>1974</v>
      </c>
      <c r="E130" s="504">
        <v>5</v>
      </c>
      <c r="F130" s="88" t="s">
        <v>1919</v>
      </c>
      <c r="G130" s="90"/>
      <c r="H130" s="164"/>
      <c r="I130" s="60" t="s">
        <v>118</v>
      </c>
      <c r="J130" s="415"/>
      <c r="K130" s="31"/>
    </row>
    <row r="131" spans="1:11" s="24" customFormat="1" ht="45" customHeight="1">
      <c r="A131" s="88" t="s">
        <v>1760</v>
      </c>
      <c r="B131" s="87" t="s">
        <v>1711</v>
      </c>
      <c r="C131" s="87" t="s">
        <v>1712</v>
      </c>
      <c r="D131" s="88" t="s">
        <v>1974</v>
      </c>
      <c r="E131" s="504">
        <v>10</v>
      </c>
      <c r="F131" s="88" t="s">
        <v>1919</v>
      </c>
      <c r="G131" s="87"/>
      <c r="H131" s="383"/>
      <c r="I131" s="60" t="s">
        <v>118</v>
      </c>
      <c r="J131" s="415"/>
      <c r="K131" s="12"/>
    </row>
    <row r="132" spans="1:11" s="266" customFormat="1" ht="45" customHeight="1">
      <c r="A132" s="88" t="s">
        <v>1760</v>
      </c>
      <c r="B132" s="87" t="s">
        <v>29</v>
      </c>
      <c r="C132" s="87" t="s">
        <v>1712</v>
      </c>
      <c r="D132" s="88" t="s">
        <v>1974</v>
      </c>
      <c r="E132" s="504">
        <v>3</v>
      </c>
      <c r="F132" s="88" t="s">
        <v>1919</v>
      </c>
      <c r="G132" s="90"/>
      <c r="H132" s="164"/>
      <c r="I132" s="60" t="s">
        <v>118</v>
      </c>
      <c r="J132" s="415"/>
      <c r="K132" s="205"/>
    </row>
    <row r="133" spans="1:11" s="24" customFormat="1" ht="45" customHeight="1">
      <c r="A133" s="88" t="s">
        <v>1760</v>
      </c>
      <c r="B133" s="87" t="s">
        <v>1662</v>
      </c>
      <c r="C133" s="87" t="s">
        <v>1713</v>
      </c>
      <c r="D133" s="88" t="s">
        <v>1974</v>
      </c>
      <c r="E133" s="504">
        <v>10</v>
      </c>
      <c r="F133" s="88" t="s">
        <v>1919</v>
      </c>
      <c r="G133" s="87"/>
      <c r="H133" s="383"/>
      <c r="I133" s="60" t="s">
        <v>118</v>
      </c>
      <c r="J133" s="415"/>
      <c r="K133" s="276"/>
    </row>
    <row r="134" spans="1:11" s="24" customFormat="1" ht="45" customHeight="1">
      <c r="A134" s="88" t="s">
        <v>1760</v>
      </c>
      <c r="B134" s="87" t="s">
        <v>1986</v>
      </c>
      <c r="C134" s="87" t="s">
        <v>1713</v>
      </c>
      <c r="D134" s="88" t="s">
        <v>1974</v>
      </c>
      <c r="E134" s="504">
        <v>10</v>
      </c>
      <c r="F134" s="88" t="s">
        <v>1919</v>
      </c>
      <c r="G134" s="90"/>
      <c r="H134" s="164"/>
      <c r="I134" s="60" t="s">
        <v>118</v>
      </c>
      <c r="J134" s="415"/>
      <c r="K134" s="31"/>
    </row>
    <row r="135" spans="1:11" s="24" customFormat="1" ht="45" customHeight="1">
      <c r="A135" s="88" t="s">
        <v>1760</v>
      </c>
      <c r="B135" s="87" t="s">
        <v>1662</v>
      </c>
      <c r="C135" s="87" t="s">
        <v>1714</v>
      </c>
      <c r="D135" s="88" t="s">
        <v>1974</v>
      </c>
      <c r="E135" s="504">
        <v>5</v>
      </c>
      <c r="F135" s="88" t="s">
        <v>1919</v>
      </c>
      <c r="G135" s="90"/>
      <c r="H135" s="164"/>
      <c r="I135" s="60" t="s">
        <v>118</v>
      </c>
      <c r="J135" s="415"/>
      <c r="K135" s="276"/>
    </row>
    <row r="136" spans="1:10" s="24" customFormat="1" ht="45" customHeight="1">
      <c r="A136" s="88" t="s">
        <v>1760</v>
      </c>
      <c r="B136" s="87" t="s">
        <v>23</v>
      </c>
      <c r="C136" s="87" t="s">
        <v>1714</v>
      </c>
      <c r="D136" s="88" t="s">
        <v>1974</v>
      </c>
      <c r="E136" s="504">
        <v>10</v>
      </c>
      <c r="F136" s="88" t="s">
        <v>1919</v>
      </c>
      <c r="G136" s="90"/>
      <c r="H136" s="164"/>
      <c r="I136" s="60" t="s">
        <v>118</v>
      </c>
      <c r="J136" s="415"/>
    </row>
    <row r="137" spans="1:10" s="364" customFormat="1" ht="45" customHeight="1">
      <c r="A137" s="88" t="s">
        <v>1760</v>
      </c>
      <c r="B137" s="87" t="s">
        <v>387</v>
      </c>
      <c r="C137" s="87" t="s">
        <v>1714</v>
      </c>
      <c r="D137" s="88" t="s">
        <v>1974</v>
      </c>
      <c r="E137" s="504">
        <v>5</v>
      </c>
      <c r="F137" s="88" t="s">
        <v>1919</v>
      </c>
      <c r="G137" s="90"/>
      <c r="H137" s="164"/>
      <c r="I137" s="60" t="s">
        <v>118</v>
      </c>
      <c r="J137" s="415"/>
    </row>
    <row r="138" spans="1:10" s="24" customFormat="1" ht="45" customHeight="1">
      <c r="A138" s="88" t="s">
        <v>1760</v>
      </c>
      <c r="B138" s="87" t="s">
        <v>1378</v>
      </c>
      <c r="C138" s="87" t="s">
        <v>1715</v>
      </c>
      <c r="D138" s="88" t="s">
        <v>1974</v>
      </c>
      <c r="E138" s="504">
        <v>10</v>
      </c>
      <c r="F138" s="88" t="s">
        <v>1919</v>
      </c>
      <c r="G138" s="87"/>
      <c r="H138" s="383"/>
      <c r="I138" s="60" t="s">
        <v>118</v>
      </c>
      <c r="J138" s="415"/>
    </row>
    <row r="139" spans="1:10" s="24" customFormat="1" ht="45" customHeight="1">
      <c r="A139" s="88" t="s">
        <v>1760</v>
      </c>
      <c r="B139" s="87" t="s">
        <v>334</v>
      </c>
      <c r="C139" s="87" t="s">
        <v>1715</v>
      </c>
      <c r="D139" s="88" t="s">
        <v>1974</v>
      </c>
      <c r="E139" s="504">
        <v>10</v>
      </c>
      <c r="F139" s="88" t="s">
        <v>1919</v>
      </c>
      <c r="G139" s="90"/>
      <c r="H139" s="164"/>
      <c r="I139" s="60" t="s">
        <v>118</v>
      </c>
      <c r="J139" s="415"/>
    </row>
    <row r="140" spans="1:10" s="364" customFormat="1" ht="45" customHeight="1">
      <c r="A140" s="88" t="s">
        <v>1760</v>
      </c>
      <c r="B140" s="87" t="s">
        <v>1676</v>
      </c>
      <c r="C140" s="87" t="s">
        <v>1716</v>
      </c>
      <c r="D140" s="88" t="s">
        <v>1974</v>
      </c>
      <c r="E140" s="504">
        <v>10</v>
      </c>
      <c r="F140" s="88" t="s">
        <v>1919</v>
      </c>
      <c r="G140" s="90"/>
      <c r="H140" s="164"/>
      <c r="I140" s="60" t="s">
        <v>118</v>
      </c>
      <c r="J140" s="415"/>
    </row>
    <row r="141" spans="1:11" s="24" customFormat="1" ht="45" customHeight="1">
      <c r="A141" s="88" t="s">
        <v>1760</v>
      </c>
      <c r="B141" s="87" t="s">
        <v>4</v>
      </c>
      <c r="C141" s="87" t="s">
        <v>1716</v>
      </c>
      <c r="D141" s="88" t="s">
        <v>1974</v>
      </c>
      <c r="E141" s="504">
        <v>5</v>
      </c>
      <c r="F141" s="88" t="s">
        <v>1919</v>
      </c>
      <c r="G141" s="90"/>
      <c r="H141" s="164"/>
      <c r="I141" s="60" t="s">
        <v>118</v>
      </c>
      <c r="J141" s="415"/>
      <c r="K141" s="192"/>
    </row>
    <row r="142" spans="1:11" s="24" customFormat="1" ht="45" customHeight="1">
      <c r="A142" s="88" t="s">
        <v>1760</v>
      </c>
      <c r="B142" s="87" t="s">
        <v>1662</v>
      </c>
      <c r="C142" s="87" t="s">
        <v>1717</v>
      </c>
      <c r="D142" s="88" t="s">
        <v>1974</v>
      </c>
      <c r="E142" s="504">
        <v>5</v>
      </c>
      <c r="F142" s="88" t="s">
        <v>1919</v>
      </c>
      <c r="G142" s="87"/>
      <c r="H142" s="383"/>
      <c r="I142" s="60" t="s">
        <v>118</v>
      </c>
      <c r="J142" s="415"/>
      <c r="K142" s="12"/>
    </row>
    <row r="143" spans="1:11" s="24" customFormat="1" ht="45" customHeight="1">
      <c r="A143" s="88" t="s">
        <v>1760</v>
      </c>
      <c r="B143" s="87" t="s">
        <v>254</v>
      </c>
      <c r="C143" s="87" t="s">
        <v>1717</v>
      </c>
      <c r="D143" s="88" t="s">
        <v>1974</v>
      </c>
      <c r="E143" s="504">
        <v>5</v>
      </c>
      <c r="F143" s="88" t="s">
        <v>1919</v>
      </c>
      <c r="G143" s="90"/>
      <c r="H143" s="164"/>
      <c r="I143" s="60" t="s">
        <v>118</v>
      </c>
      <c r="J143" s="415"/>
      <c r="K143" s="206"/>
    </row>
    <row r="144" spans="1:11" s="24" customFormat="1" ht="45" customHeight="1">
      <c r="A144" s="88" t="s">
        <v>1760</v>
      </c>
      <c r="B144" s="87" t="s">
        <v>2</v>
      </c>
      <c r="C144" s="87" t="s">
        <v>1717</v>
      </c>
      <c r="D144" s="88" t="s">
        <v>1974</v>
      </c>
      <c r="E144" s="504">
        <v>10</v>
      </c>
      <c r="F144" s="88" t="s">
        <v>1919</v>
      </c>
      <c r="G144" s="90"/>
      <c r="H144" s="164"/>
      <c r="I144" s="60" t="s">
        <v>118</v>
      </c>
      <c r="J144" s="415"/>
      <c r="K144" s="31"/>
    </row>
    <row r="145" spans="1:11" s="364" customFormat="1" ht="45" customHeight="1">
      <c r="A145" s="88" t="s">
        <v>1760</v>
      </c>
      <c r="B145" s="87" t="s">
        <v>1378</v>
      </c>
      <c r="C145" s="87" t="s">
        <v>1718</v>
      </c>
      <c r="D145" s="88" t="s">
        <v>1974</v>
      </c>
      <c r="E145" s="504">
        <v>10</v>
      </c>
      <c r="F145" s="88" t="s">
        <v>1919</v>
      </c>
      <c r="G145" s="90"/>
      <c r="H145" s="164"/>
      <c r="I145" s="60" t="s">
        <v>118</v>
      </c>
      <c r="J145" s="415"/>
      <c r="K145" s="348"/>
    </row>
    <row r="146" spans="1:11" s="113" customFormat="1" ht="45" customHeight="1">
      <c r="A146" s="88" t="s">
        <v>1760</v>
      </c>
      <c r="B146" s="87" t="s">
        <v>1662</v>
      </c>
      <c r="C146" s="87" t="s">
        <v>1719</v>
      </c>
      <c r="D146" s="88" t="s">
        <v>1974</v>
      </c>
      <c r="E146" s="504">
        <v>5</v>
      </c>
      <c r="F146" s="88" t="s">
        <v>1919</v>
      </c>
      <c r="G146" s="87"/>
      <c r="H146" s="383"/>
      <c r="I146" s="60" t="s">
        <v>118</v>
      </c>
      <c r="J146" s="415"/>
      <c r="K146" s="317"/>
    </row>
    <row r="147" spans="1:11" s="266" customFormat="1" ht="45" customHeight="1">
      <c r="A147" s="88" t="s">
        <v>1760</v>
      </c>
      <c r="B147" s="87" t="s">
        <v>1720</v>
      </c>
      <c r="C147" s="87" t="s">
        <v>1719</v>
      </c>
      <c r="D147" s="88" t="s">
        <v>1974</v>
      </c>
      <c r="E147" s="504">
        <v>5</v>
      </c>
      <c r="F147" s="88" t="s">
        <v>1919</v>
      </c>
      <c r="G147" s="90"/>
      <c r="H147" s="164"/>
      <c r="I147" s="60" t="s">
        <v>118</v>
      </c>
      <c r="J147" s="415"/>
      <c r="K147" s="315"/>
    </row>
    <row r="148" spans="1:11" s="24" customFormat="1" ht="45" customHeight="1">
      <c r="A148" s="88" t="s">
        <v>1760</v>
      </c>
      <c r="B148" s="87" t="s">
        <v>1378</v>
      </c>
      <c r="C148" s="87" t="s">
        <v>1721</v>
      </c>
      <c r="D148" s="88" t="s">
        <v>1974</v>
      </c>
      <c r="E148" s="504">
        <v>5</v>
      </c>
      <c r="F148" s="88" t="s">
        <v>1919</v>
      </c>
      <c r="G148" s="90"/>
      <c r="H148" s="164"/>
      <c r="I148" s="60" t="s">
        <v>118</v>
      </c>
      <c r="J148" s="415"/>
      <c r="K148" s="315"/>
    </row>
    <row r="149" spans="1:11" s="24" customFormat="1" ht="45" customHeight="1">
      <c r="A149" s="88" t="s">
        <v>1760</v>
      </c>
      <c r="B149" s="87" t="s">
        <v>1378</v>
      </c>
      <c r="C149" s="87" t="s">
        <v>1722</v>
      </c>
      <c r="D149" s="88" t="s">
        <v>1974</v>
      </c>
      <c r="E149" s="504">
        <v>10</v>
      </c>
      <c r="F149" s="88" t="s">
        <v>1919</v>
      </c>
      <c r="G149" s="90"/>
      <c r="H149" s="164"/>
      <c r="I149" s="60" t="s">
        <v>118</v>
      </c>
      <c r="J149" s="415"/>
      <c r="K149" s="315"/>
    </row>
    <row r="150" spans="1:11" s="24" customFormat="1" ht="45" customHeight="1">
      <c r="A150" s="88" t="s">
        <v>1760</v>
      </c>
      <c r="B150" s="87" t="s">
        <v>267</v>
      </c>
      <c r="C150" s="87" t="s">
        <v>1723</v>
      </c>
      <c r="D150" s="88" t="s">
        <v>1974</v>
      </c>
      <c r="E150" s="504">
        <v>10</v>
      </c>
      <c r="F150" s="88" t="s">
        <v>1919</v>
      </c>
      <c r="G150" s="90"/>
      <c r="H150" s="164"/>
      <c r="I150" s="60" t="s">
        <v>118</v>
      </c>
      <c r="J150" s="415"/>
      <c r="K150" s="315"/>
    </row>
    <row r="151" spans="1:11" s="24" customFormat="1" ht="45" customHeight="1">
      <c r="A151" s="88" t="s">
        <v>1760</v>
      </c>
      <c r="B151" s="87" t="s">
        <v>1724</v>
      </c>
      <c r="C151" s="87" t="s">
        <v>821</v>
      </c>
      <c r="D151" s="88" t="s">
        <v>1974</v>
      </c>
      <c r="E151" s="504">
        <v>10</v>
      </c>
      <c r="F151" s="88" t="s">
        <v>1919</v>
      </c>
      <c r="G151" s="87"/>
      <c r="H151" s="383"/>
      <c r="I151" s="60" t="s">
        <v>118</v>
      </c>
      <c r="J151" s="415"/>
      <c r="K151" s="315"/>
    </row>
    <row r="152" spans="1:11" s="24" customFormat="1" ht="45" customHeight="1">
      <c r="A152" s="88" t="s">
        <v>1760</v>
      </c>
      <c r="B152" s="87" t="s">
        <v>286</v>
      </c>
      <c r="C152" s="87" t="s">
        <v>1725</v>
      </c>
      <c r="D152" s="88" t="s">
        <v>1974</v>
      </c>
      <c r="E152" s="504">
        <v>5</v>
      </c>
      <c r="F152" s="88" t="s">
        <v>1919</v>
      </c>
      <c r="G152" s="90"/>
      <c r="H152" s="164"/>
      <c r="I152" s="60" t="s">
        <v>118</v>
      </c>
      <c r="J152" s="415"/>
      <c r="K152" s="296"/>
    </row>
    <row r="153" spans="1:11" s="24" customFormat="1" ht="45" customHeight="1">
      <c r="A153" s="88" t="s">
        <v>1760</v>
      </c>
      <c r="B153" s="87" t="s">
        <v>287</v>
      </c>
      <c r="C153" s="87" t="s">
        <v>1725</v>
      </c>
      <c r="D153" s="88" t="s">
        <v>1974</v>
      </c>
      <c r="E153" s="504">
        <v>5</v>
      </c>
      <c r="F153" s="88" t="s">
        <v>1919</v>
      </c>
      <c r="G153" s="90"/>
      <c r="H153" s="164"/>
      <c r="I153" s="60" t="s">
        <v>118</v>
      </c>
      <c r="J153" s="415"/>
      <c r="K153" s="315"/>
    </row>
    <row r="154" spans="1:11" s="266" customFormat="1" ht="45" customHeight="1">
      <c r="A154" s="88" t="s">
        <v>1760</v>
      </c>
      <c r="B154" s="87" t="s">
        <v>1378</v>
      </c>
      <c r="C154" s="87" t="s">
        <v>1726</v>
      </c>
      <c r="D154" s="88" t="s">
        <v>1974</v>
      </c>
      <c r="E154" s="504">
        <v>10</v>
      </c>
      <c r="F154" s="88" t="s">
        <v>1919</v>
      </c>
      <c r="G154" s="90"/>
      <c r="H154" s="164"/>
      <c r="I154" s="60" t="s">
        <v>118</v>
      </c>
      <c r="J154" s="415"/>
      <c r="K154" s="315"/>
    </row>
    <row r="155" spans="1:11" s="24" customFormat="1" ht="45" customHeight="1">
      <c r="A155" s="88" t="s">
        <v>1760</v>
      </c>
      <c r="B155" s="87" t="s">
        <v>1990</v>
      </c>
      <c r="C155" s="87" t="s">
        <v>1726</v>
      </c>
      <c r="D155" s="88" t="s">
        <v>1974</v>
      </c>
      <c r="E155" s="504">
        <v>5</v>
      </c>
      <c r="F155" s="88" t="s">
        <v>1919</v>
      </c>
      <c r="G155" s="90"/>
      <c r="H155" s="164"/>
      <c r="I155" s="60" t="s">
        <v>118</v>
      </c>
      <c r="J155" s="415"/>
      <c r="K155" s="296"/>
    </row>
    <row r="156" spans="1:11" s="266" customFormat="1" ht="45" customHeight="1">
      <c r="A156" s="88" t="s">
        <v>1760</v>
      </c>
      <c r="B156" s="87" t="s">
        <v>336</v>
      </c>
      <c r="C156" s="87" t="s">
        <v>1726</v>
      </c>
      <c r="D156" s="88" t="s">
        <v>1974</v>
      </c>
      <c r="E156" s="504">
        <v>5</v>
      </c>
      <c r="F156" s="88" t="s">
        <v>1919</v>
      </c>
      <c r="G156" s="90"/>
      <c r="H156" s="164"/>
      <c r="I156" s="60" t="s">
        <v>118</v>
      </c>
      <c r="J156" s="415"/>
      <c r="K156" s="296"/>
    </row>
    <row r="157" spans="1:11" s="24" customFormat="1" ht="45" customHeight="1">
      <c r="A157" s="88" t="s">
        <v>1760</v>
      </c>
      <c r="B157" s="87" t="s">
        <v>337</v>
      </c>
      <c r="C157" s="87" t="s">
        <v>1727</v>
      </c>
      <c r="D157" s="88" t="s">
        <v>1974</v>
      </c>
      <c r="E157" s="504">
        <v>5</v>
      </c>
      <c r="F157" s="88" t="s">
        <v>1919</v>
      </c>
      <c r="G157" s="90"/>
      <c r="H157" s="164"/>
      <c r="I157" s="60" t="s">
        <v>118</v>
      </c>
      <c r="J157" s="415"/>
      <c r="K157" s="296"/>
    </row>
    <row r="158" spans="1:11" s="24" customFormat="1" ht="45" customHeight="1">
      <c r="A158" s="88" t="s">
        <v>1760</v>
      </c>
      <c r="B158" s="87" t="s">
        <v>25</v>
      </c>
      <c r="C158" s="87" t="s">
        <v>1727</v>
      </c>
      <c r="D158" s="88" t="s">
        <v>1974</v>
      </c>
      <c r="E158" s="504">
        <v>5</v>
      </c>
      <c r="F158" s="88" t="s">
        <v>1919</v>
      </c>
      <c r="G158" s="90"/>
      <c r="H158" s="164"/>
      <c r="I158" s="60" t="s">
        <v>118</v>
      </c>
      <c r="J158" s="415"/>
      <c r="K158" s="296"/>
    </row>
    <row r="159" spans="1:11" s="24" customFormat="1" ht="45" customHeight="1">
      <c r="A159" s="88" t="s">
        <v>1760</v>
      </c>
      <c r="B159" s="87" t="s">
        <v>338</v>
      </c>
      <c r="C159" s="87" t="s">
        <v>1728</v>
      </c>
      <c r="D159" s="88" t="s">
        <v>1974</v>
      </c>
      <c r="E159" s="504">
        <v>10</v>
      </c>
      <c r="F159" s="88" t="s">
        <v>1919</v>
      </c>
      <c r="G159" s="90"/>
      <c r="H159" s="164"/>
      <c r="I159" s="60" t="s">
        <v>118</v>
      </c>
      <c r="J159" s="415"/>
      <c r="K159" s="296"/>
    </row>
    <row r="160" spans="1:11" s="24" customFormat="1" ht="45" customHeight="1">
      <c r="A160" s="88" t="s">
        <v>1760</v>
      </c>
      <c r="B160" s="87" t="s">
        <v>1378</v>
      </c>
      <c r="C160" s="87" t="s">
        <v>1728</v>
      </c>
      <c r="D160" s="88" t="s">
        <v>1974</v>
      </c>
      <c r="E160" s="504">
        <v>10</v>
      </c>
      <c r="F160" s="88" t="s">
        <v>1919</v>
      </c>
      <c r="G160" s="87"/>
      <c r="H160" s="383"/>
      <c r="I160" s="60" t="s">
        <v>118</v>
      </c>
      <c r="J160" s="415"/>
      <c r="K160" s="296"/>
    </row>
    <row r="161" spans="1:11" s="24" customFormat="1" ht="45" customHeight="1">
      <c r="A161" s="88" t="s">
        <v>1760</v>
      </c>
      <c r="B161" s="87" t="s">
        <v>375</v>
      </c>
      <c r="C161" s="87" t="s">
        <v>1729</v>
      </c>
      <c r="D161" s="88" t="s">
        <v>1974</v>
      </c>
      <c r="E161" s="504">
        <v>10</v>
      </c>
      <c r="F161" s="88" t="s">
        <v>1919</v>
      </c>
      <c r="G161" s="90"/>
      <c r="H161" s="164"/>
      <c r="I161" s="60" t="s">
        <v>118</v>
      </c>
      <c r="J161" s="415"/>
      <c r="K161" s="296"/>
    </row>
    <row r="162" spans="1:11" s="266" customFormat="1" ht="45" customHeight="1">
      <c r="A162" s="88" t="s">
        <v>1760</v>
      </c>
      <c r="B162" s="87" t="s">
        <v>1984</v>
      </c>
      <c r="C162" s="87" t="s">
        <v>1730</v>
      </c>
      <c r="D162" s="88" t="s">
        <v>1974</v>
      </c>
      <c r="E162" s="504">
        <v>5</v>
      </c>
      <c r="F162" s="88" t="s">
        <v>1919</v>
      </c>
      <c r="G162" s="90"/>
      <c r="H162" s="164"/>
      <c r="I162" s="60" t="s">
        <v>118</v>
      </c>
      <c r="J162" s="415"/>
      <c r="K162" s="296"/>
    </row>
    <row r="163" spans="1:11" s="24" customFormat="1" ht="45" customHeight="1">
      <c r="A163" s="88" t="s">
        <v>1760</v>
      </c>
      <c r="B163" s="87" t="s">
        <v>1724</v>
      </c>
      <c r="C163" s="87" t="s">
        <v>822</v>
      </c>
      <c r="D163" s="88" t="s">
        <v>1974</v>
      </c>
      <c r="E163" s="504">
        <v>10</v>
      </c>
      <c r="F163" s="88" t="s">
        <v>1919</v>
      </c>
      <c r="G163" s="87"/>
      <c r="H163" s="383"/>
      <c r="I163" s="60" t="s">
        <v>118</v>
      </c>
      <c r="J163" s="415"/>
      <c r="K163" s="296"/>
    </row>
    <row r="164" spans="1:11" s="24" customFormat="1" ht="45" customHeight="1">
      <c r="A164" s="88" t="s">
        <v>1760</v>
      </c>
      <c r="B164" s="87" t="s">
        <v>1378</v>
      </c>
      <c r="C164" s="87" t="s">
        <v>1731</v>
      </c>
      <c r="D164" s="88" t="s">
        <v>1974</v>
      </c>
      <c r="E164" s="504">
        <v>5</v>
      </c>
      <c r="F164" s="88" t="s">
        <v>1919</v>
      </c>
      <c r="G164" s="90"/>
      <c r="H164" s="164"/>
      <c r="I164" s="60" t="s">
        <v>118</v>
      </c>
      <c r="J164" s="415"/>
      <c r="K164" s="296"/>
    </row>
    <row r="165" spans="1:11" s="24" customFormat="1" ht="45" customHeight="1">
      <c r="A165" s="88" t="s">
        <v>1760</v>
      </c>
      <c r="B165" s="87" t="s">
        <v>1378</v>
      </c>
      <c r="C165" s="87" t="s">
        <v>1732</v>
      </c>
      <c r="D165" s="88" t="s">
        <v>1974</v>
      </c>
      <c r="E165" s="504">
        <v>10</v>
      </c>
      <c r="F165" s="88" t="s">
        <v>1919</v>
      </c>
      <c r="G165" s="90"/>
      <c r="H165" s="164"/>
      <c r="I165" s="60" t="s">
        <v>118</v>
      </c>
      <c r="J165" s="415"/>
      <c r="K165" s="296"/>
    </row>
    <row r="166" spans="1:11" s="24" customFormat="1" ht="45" customHeight="1">
      <c r="A166" s="88" t="s">
        <v>1760</v>
      </c>
      <c r="B166" s="87" t="s">
        <v>381</v>
      </c>
      <c r="C166" s="87" t="s">
        <v>1732</v>
      </c>
      <c r="D166" s="88" t="s">
        <v>1974</v>
      </c>
      <c r="E166" s="504">
        <v>5</v>
      </c>
      <c r="F166" s="88" t="s">
        <v>1919</v>
      </c>
      <c r="G166" s="90"/>
      <c r="H166" s="164"/>
      <c r="I166" s="60" t="s">
        <v>118</v>
      </c>
      <c r="J166" s="415"/>
      <c r="K166" s="296"/>
    </row>
    <row r="167" spans="1:11" s="282" customFormat="1" ht="45" customHeight="1">
      <c r="A167" s="88" t="s">
        <v>1760</v>
      </c>
      <c r="B167" s="87" t="s">
        <v>19</v>
      </c>
      <c r="C167" s="87" t="s">
        <v>1733</v>
      </c>
      <c r="D167" s="88" t="s">
        <v>1974</v>
      </c>
      <c r="E167" s="504">
        <v>10</v>
      </c>
      <c r="F167" s="88" t="s">
        <v>1919</v>
      </c>
      <c r="G167" s="90"/>
      <c r="H167" s="164"/>
      <c r="I167" s="60" t="s">
        <v>118</v>
      </c>
      <c r="J167" s="415"/>
      <c r="K167" s="296"/>
    </row>
    <row r="168" spans="1:11" s="24" customFormat="1" ht="45" customHeight="1">
      <c r="A168" s="88" t="s">
        <v>1760</v>
      </c>
      <c r="B168" s="87" t="s">
        <v>1378</v>
      </c>
      <c r="C168" s="87" t="s">
        <v>1733</v>
      </c>
      <c r="D168" s="88" t="s">
        <v>1974</v>
      </c>
      <c r="E168" s="504">
        <v>10</v>
      </c>
      <c r="F168" s="88" t="s">
        <v>1919</v>
      </c>
      <c r="G168" s="90"/>
      <c r="H168" s="164"/>
      <c r="I168" s="60" t="s">
        <v>118</v>
      </c>
      <c r="J168" s="415"/>
      <c r="K168" s="296"/>
    </row>
    <row r="169" spans="1:11" s="24" customFormat="1" ht="45" customHeight="1">
      <c r="A169" s="88" t="s">
        <v>1760</v>
      </c>
      <c r="B169" s="87" t="s">
        <v>383</v>
      </c>
      <c r="C169" s="87" t="s">
        <v>1733</v>
      </c>
      <c r="D169" s="88" t="s">
        <v>1974</v>
      </c>
      <c r="E169" s="504">
        <v>5</v>
      </c>
      <c r="F169" s="88" t="s">
        <v>1919</v>
      </c>
      <c r="G169" s="90"/>
      <c r="H169" s="164"/>
      <c r="I169" s="60" t="s">
        <v>118</v>
      </c>
      <c r="J169" s="415"/>
      <c r="K169" s="296"/>
    </row>
    <row r="170" spans="1:11" s="24" customFormat="1" ht="45" customHeight="1">
      <c r="A170" s="88" t="s">
        <v>1760</v>
      </c>
      <c r="B170" s="87" t="s">
        <v>21</v>
      </c>
      <c r="C170" s="87" t="s">
        <v>1734</v>
      </c>
      <c r="D170" s="88" t="s">
        <v>1974</v>
      </c>
      <c r="E170" s="504">
        <v>10</v>
      </c>
      <c r="F170" s="88" t="s">
        <v>1919</v>
      </c>
      <c r="G170" s="90"/>
      <c r="H170" s="164"/>
      <c r="I170" s="60" t="s">
        <v>118</v>
      </c>
      <c r="J170" s="415"/>
      <c r="K170" s="296"/>
    </row>
    <row r="171" spans="1:11" s="24" customFormat="1" ht="45" customHeight="1">
      <c r="A171" s="88" t="s">
        <v>1760</v>
      </c>
      <c r="B171" s="87" t="s">
        <v>1735</v>
      </c>
      <c r="C171" s="87" t="s">
        <v>1734</v>
      </c>
      <c r="D171" s="88" t="s">
        <v>1974</v>
      </c>
      <c r="E171" s="504">
        <v>10</v>
      </c>
      <c r="F171" s="88" t="s">
        <v>1919</v>
      </c>
      <c r="G171" s="87"/>
      <c r="H171" s="383"/>
      <c r="I171" s="60" t="s">
        <v>118</v>
      </c>
      <c r="J171" s="415"/>
      <c r="K171" s="296"/>
    </row>
    <row r="172" spans="1:11" s="24" customFormat="1" ht="45" customHeight="1">
      <c r="A172" s="88" t="s">
        <v>1760</v>
      </c>
      <c r="B172" s="87" t="s">
        <v>1378</v>
      </c>
      <c r="C172" s="87" t="s">
        <v>1734</v>
      </c>
      <c r="D172" s="88" t="s">
        <v>1974</v>
      </c>
      <c r="E172" s="504">
        <v>20</v>
      </c>
      <c r="F172" s="88" t="s">
        <v>1919</v>
      </c>
      <c r="G172" s="90"/>
      <c r="H172" s="164"/>
      <c r="I172" s="60" t="s">
        <v>118</v>
      </c>
      <c r="J172" s="415"/>
      <c r="K172" s="296"/>
    </row>
    <row r="173" spans="1:11" s="24" customFormat="1" ht="45" customHeight="1">
      <c r="A173" s="88" t="s">
        <v>1760</v>
      </c>
      <c r="B173" s="87" t="s">
        <v>340</v>
      </c>
      <c r="C173" s="87" t="s">
        <v>1736</v>
      </c>
      <c r="D173" s="88" t="s">
        <v>1974</v>
      </c>
      <c r="E173" s="504">
        <v>5</v>
      </c>
      <c r="F173" s="88" t="s">
        <v>1919</v>
      </c>
      <c r="G173" s="90"/>
      <c r="H173" s="164"/>
      <c r="I173" s="60" t="s">
        <v>118</v>
      </c>
      <c r="J173" s="415"/>
      <c r="K173" s="296"/>
    </row>
    <row r="174" spans="1:11" s="24" customFormat="1" ht="45" customHeight="1">
      <c r="A174" s="88" t="s">
        <v>1760</v>
      </c>
      <c r="B174" s="87" t="s">
        <v>1378</v>
      </c>
      <c r="C174" s="87" t="s">
        <v>1736</v>
      </c>
      <c r="D174" s="88" t="s">
        <v>1974</v>
      </c>
      <c r="E174" s="504">
        <v>5</v>
      </c>
      <c r="F174" s="88" t="s">
        <v>1919</v>
      </c>
      <c r="G174" s="90"/>
      <c r="H174" s="164"/>
      <c r="I174" s="60" t="s">
        <v>118</v>
      </c>
      <c r="J174" s="415"/>
      <c r="K174" s="296"/>
    </row>
    <row r="175" spans="1:11" s="24" customFormat="1" ht="45" customHeight="1">
      <c r="A175" s="88" t="s">
        <v>1760</v>
      </c>
      <c r="B175" s="87" t="s">
        <v>342</v>
      </c>
      <c r="C175" s="87" t="s">
        <v>1737</v>
      </c>
      <c r="D175" s="88" t="s">
        <v>1974</v>
      </c>
      <c r="E175" s="504">
        <v>5</v>
      </c>
      <c r="F175" s="88" t="s">
        <v>1919</v>
      </c>
      <c r="G175" s="90"/>
      <c r="H175" s="164"/>
      <c r="I175" s="60" t="s">
        <v>118</v>
      </c>
      <c r="J175" s="415"/>
      <c r="K175" s="296"/>
    </row>
    <row r="176" spans="1:11" s="24" customFormat="1" ht="45" customHeight="1">
      <c r="A176" s="88" t="s">
        <v>1760</v>
      </c>
      <c r="B176" s="87" t="s">
        <v>1662</v>
      </c>
      <c r="C176" s="87" t="s">
        <v>1737</v>
      </c>
      <c r="D176" s="88" t="s">
        <v>1974</v>
      </c>
      <c r="E176" s="504">
        <v>10</v>
      </c>
      <c r="F176" s="88" t="s">
        <v>1919</v>
      </c>
      <c r="G176" s="90"/>
      <c r="H176" s="164"/>
      <c r="I176" s="60" t="s">
        <v>118</v>
      </c>
      <c r="J176" s="415"/>
      <c r="K176" s="296"/>
    </row>
    <row r="177" spans="1:11" s="24" customFormat="1" ht="45" customHeight="1">
      <c r="A177" s="88" t="s">
        <v>1760</v>
      </c>
      <c r="B177" s="87" t="s">
        <v>1662</v>
      </c>
      <c r="C177" s="87" t="s">
        <v>1738</v>
      </c>
      <c r="D177" s="88" t="s">
        <v>1974</v>
      </c>
      <c r="E177" s="504">
        <v>5</v>
      </c>
      <c r="F177" s="88" t="s">
        <v>1919</v>
      </c>
      <c r="G177" s="87"/>
      <c r="H177" s="383"/>
      <c r="I177" s="60" t="s">
        <v>118</v>
      </c>
      <c r="J177" s="415"/>
      <c r="K177" s="296"/>
    </row>
    <row r="178" spans="1:11" s="266" customFormat="1" ht="45" customHeight="1">
      <c r="A178" s="88" t="s">
        <v>1760</v>
      </c>
      <c r="B178" s="87" t="s">
        <v>252</v>
      </c>
      <c r="C178" s="87" t="s">
        <v>1738</v>
      </c>
      <c r="D178" s="88" t="s">
        <v>1974</v>
      </c>
      <c r="E178" s="504">
        <v>5</v>
      </c>
      <c r="F178" s="88" t="s">
        <v>1919</v>
      </c>
      <c r="G178" s="90"/>
      <c r="H178" s="164"/>
      <c r="I178" s="60" t="s">
        <v>118</v>
      </c>
      <c r="J178" s="415"/>
      <c r="K178" s="108"/>
    </row>
    <row r="179" spans="1:10" s="24" customFormat="1" ht="45" customHeight="1">
      <c r="A179" s="88" t="s">
        <v>1760</v>
      </c>
      <c r="B179" s="87" t="s">
        <v>1979</v>
      </c>
      <c r="C179" s="87" t="s">
        <v>1738</v>
      </c>
      <c r="D179" s="88" t="s">
        <v>1974</v>
      </c>
      <c r="E179" s="504">
        <v>10</v>
      </c>
      <c r="F179" s="88" t="s">
        <v>1919</v>
      </c>
      <c r="G179" s="90"/>
      <c r="H179" s="164"/>
      <c r="I179" s="60" t="s">
        <v>118</v>
      </c>
      <c r="J179" s="415"/>
    </row>
    <row r="180" spans="1:11" s="266" customFormat="1" ht="45" customHeight="1">
      <c r="A180" s="88" t="s">
        <v>1760</v>
      </c>
      <c r="B180" s="87" t="s">
        <v>1378</v>
      </c>
      <c r="C180" s="87" t="s">
        <v>1739</v>
      </c>
      <c r="D180" s="88" t="s">
        <v>1974</v>
      </c>
      <c r="E180" s="504">
        <v>5</v>
      </c>
      <c r="F180" s="88" t="s">
        <v>1919</v>
      </c>
      <c r="G180" s="90"/>
      <c r="H180" s="164"/>
      <c r="I180" s="60" t="s">
        <v>118</v>
      </c>
      <c r="J180" s="415"/>
      <c r="K180" s="31"/>
    </row>
    <row r="181" spans="1:10" s="24" customFormat="1" ht="45" customHeight="1">
      <c r="A181" s="88" t="s">
        <v>1760</v>
      </c>
      <c r="B181" s="87" t="s">
        <v>355</v>
      </c>
      <c r="C181" s="87" t="s">
        <v>1740</v>
      </c>
      <c r="D181" s="88" t="s">
        <v>1974</v>
      </c>
      <c r="E181" s="504">
        <v>5</v>
      </c>
      <c r="F181" s="88" t="s">
        <v>1919</v>
      </c>
      <c r="G181" s="90"/>
      <c r="H181" s="164"/>
      <c r="I181" s="60" t="s">
        <v>118</v>
      </c>
      <c r="J181" s="415"/>
    </row>
    <row r="182" spans="1:11" s="266" customFormat="1" ht="45" customHeight="1">
      <c r="A182" s="88" t="s">
        <v>1760</v>
      </c>
      <c r="B182" s="87" t="s">
        <v>1378</v>
      </c>
      <c r="C182" s="87" t="s">
        <v>1741</v>
      </c>
      <c r="D182" s="88" t="s">
        <v>1974</v>
      </c>
      <c r="E182" s="504">
        <v>10</v>
      </c>
      <c r="F182" s="88" t="s">
        <v>1919</v>
      </c>
      <c r="G182" s="90"/>
      <c r="H182" s="164"/>
      <c r="I182" s="60" t="s">
        <v>118</v>
      </c>
      <c r="J182" s="415"/>
      <c r="K182" s="24"/>
    </row>
    <row r="183" spans="1:10" s="364" customFormat="1" ht="45" customHeight="1">
      <c r="A183" s="88" t="s">
        <v>1760</v>
      </c>
      <c r="B183" s="87" t="s">
        <v>357</v>
      </c>
      <c r="C183" s="87" t="s">
        <v>1741</v>
      </c>
      <c r="D183" s="88" t="s">
        <v>1974</v>
      </c>
      <c r="E183" s="504">
        <v>10</v>
      </c>
      <c r="F183" s="88" t="s">
        <v>1919</v>
      </c>
      <c r="G183" s="90"/>
      <c r="H183" s="164"/>
      <c r="I183" s="60" t="s">
        <v>118</v>
      </c>
      <c r="J183" s="415"/>
    </row>
    <row r="184" spans="1:11" s="266" customFormat="1" ht="45" customHeight="1">
      <c r="A184" s="88" t="s">
        <v>1760</v>
      </c>
      <c r="B184" s="87" t="s">
        <v>1378</v>
      </c>
      <c r="C184" s="87" t="s">
        <v>1742</v>
      </c>
      <c r="D184" s="88" t="s">
        <v>1974</v>
      </c>
      <c r="E184" s="504">
        <v>10</v>
      </c>
      <c r="F184" s="88" t="s">
        <v>1919</v>
      </c>
      <c r="G184" s="90"/>
      <c r="H184" s="164"/>
      <c r="I184" s="60" t="s">
        <v>118</v>
      </c>
      <c r="J184" s="415"/>
      <c r="K184" s="24"/>
    </row>
    <row r="185" spans="1:10" s="24" customFormat="1" ht="45" customHeight="1">
      <c r="A185" s="88" t="s">
        <v>1760</v>
      </c>
      <c r="B185" s="87" t="s">
        <v>359</v>
      </c>
      <c r="C185" s="87" t="s">
        <v>1742</v>
      </c>
      <c r="D185" s="88" t="s">
        <v>1974</v>
      </c>
      <c r="E185" s="504">
        <v>3</v>
      </c>
      <c r="F185" s="88" t="s">
        <v>1919</v>
      </c>
      <c r="G185" s="90"/>
      <c r="H185" s="164"/>
      <c r="I185" s="60" t="s">
        <v>118</v>
      </c>
      <c r="J185" s="415"/>
    </row>
    <row r="186" spans="1:11" s="266" customFormat="1" ht="45" customHeight="1">
      <c r="A186" s="88" t="s">
        <v>1760</v>
      </c>
      <c r="B186" s="87" t="s">
        <v>361</v>
      </c>
      <c r="C186" s="87" t="s">
        <v>1742</v>
      </c>
      <c r="D186" s="88" t="s">
        <v>1974</v>
      </c>
      <c r="E186" s="504">
        <v>7</v>
      </c>
      <c r="F186" s="88" t="s">
        <v>1919</v>
      </c>
      <c r="G186" s="90"/>
      <c r="H186" s="164"/>
      <c r="I186" s="60" t="s">
        <v>118</v>
      </c>
      <c r="J186" s="415"/>
      <c r="K186" s="24"/>
    </row>
    <row r="187" spans="1:11" s="35" customFormat="1" ht="45" customHeight="1">
      <c r="A187" s="88" t="s">
        <v>1760</v>
      </c>
      <c r="B187" s="87" t="s">
        <v>1378</v>
      </c>
      <c r="C187" s="87" t="s">
        <v>1743</v>
      </c>
      <c r="D187" s="88" t="s">
        <v>1974</v>
      </c>
      <c r="E187" s="504">
        <v>10</v>
      </c>
      <c r="F187" s="88" t="s">
        <v>1919</v>
      </c>
      <c r="G187" s="90"/>
      <c r="H187" s="164"/>
      <c r="I187" s="60" t="s">
        <v>118</v>
      </c>
      <c r="J187" s="415"/>
      <c r="K187" s="24"/>
    </row>
    <row r="188" spans="1:11" s="35" customFormat="1" ht="45" customHeight="1">
      <c r="A188" s="88" t="s">
        <v>1760</v>
      </c>
      <c r="B188" s="87" t="s">
        <v>362</v>
      </c>
      <c r="C188" s="87" t="s">
        <v>1743</v>
      </c>
      <c r="D188" s="88" t="s">
        <v>1974</v>
      </c>
      <c r="E188" s="504">
        <v>10</v>
      </c>
      <c r="F188" s="88" t="s">
        <v>1919</v>
      </c>
      <c r="G188" s="90"/>
      <c r="H188" s="164"/>
      <c r="I188" s="60" t="s">
        <v>118</v>
      </c>
      <c r="J188" s="415"/>
      <c r="K188" s="24"/>
    </row>
    <row r="189" spans="1:10" s="24" customFormat="1" ht="45" customHeight="1">
      <c r="A189" s="88" t="s">
        <v>1760</v>
      </c>
      <c r="B189" s="87" t="s">
        <v>13</v>
      </c>
      <c r="C189" s="87" t="s">
        <v>1744</v>
      </c>
      <c r="D189" s="88" t="s">
        <v>1974</v>
      </c>
      <c r="E189" s="504">
        <v>5</v>
      </c>
      <c r="F189" s="88" t="s">
        <v>1919</v>
      </c>
      <c r="G189" s="90"/>
      <c r="H189" s="164"/>
      <c r="I189" s="60" t="s">
        <v>118</v>
      </c>
      <c r="J189" s="415"/>
    </row>
    <row r="190" spans="1:11" s="266" customFormat="1" ht="45" customHeight="1">
      <c r="A190" s="88" t="s">
        <v>1760</v>
      </c>
      <c r="B190" s="87" t="s">
        <v>1378</v>
      </c>
      <c r="C190" s="87" t="s">
        <v>1745</v>
      </c>
      <c r="D190" s="88" t="s">
        <v>1974</v>
      </c>
      <c r="E190" s="504">
        <v>10</v>
      </c>
      <c r="F190" s="88" t="s">
        <v>1919</v>
      </c>
      <c r="G190" s="90"/>
      <c r="H190" s="164"/>
      <c r="I190" s="60" t="s">
        <v>118</v>
      </c>
      <c r="J190" s="415"/>
      <c r="K190" s="192"/>
    </row>
    <row r="191" spans="1:11" s="194" customFormat="1" ht="45" customHeight="1">
      <c r="A191" s="88" t="s">
        <v>1760</v>
      </c>
      <c r="B191" s="87" t="s">
        <v>1378</v>
      </c>
      <c r="C191" s="87" t="s">
        <v>1746</v>
      </c>
      <c r="D191" s="88" t="s">
        <v>1974</v>
      </c>
      <c r="E191" s="504">
        <v>10</v>
      </c>
      <c r="F191" s="88" t="s">
        <v>1919</v>
      </c>
      <c r="G191" s="90"/>
      <c r="H191" s="164"/>
      <c r="I191" s="60" t="s">
        <v>118</v>
      </c>
      <c r="J191" s="415"/>
      <c r="K191" s="24"/>
    </row>
    <row r="192" spans="1:11" s="12" customFormat="1" ht="45" customHeight="1">
      <c r="A192" s="88" t="s">
        <v>1760</v>
      </c>
      <c r="B192" s="87" t="s">
        <v>364</v>
      </c>
      <c r="C192" s="87" t="s">
        <v>1746</v>
      </c>
      <c r="D192" s="88" t="s">
        <v>1974</v>
      </c>
      <c r="E192" s="504">
        <v>5</v>
      </c>
      <c r="F192" s="88" t="s">
        <v>1919</v>
      </c>
      <c r="G192" s="90"/>
      <c r="H192" s="164"/>
      <c r="I192" s="60" t="s">
        <v>118</v>
      </c>
      <c r="J192" s="415"/>
      <c r="K192" s="24"/>
    </row>
    <row r="193" spans="1:11" s="12" customFormat="1" ht="45" customHeight="1">
      <c r="A193" s="88" t="s">
        <v>1760</v>
      </c>
      <c r="B193" s="87" t="s">
        <v>1668</v>
      </c>
      <c r="C193" s="87" t="s">
        <v>1376</v>
      </c>
      <c r="D193" s="88" t="s">
        <v>1974</v>
      </c>
      <c r="E193" s="504">
        <v>10</v>
      </c>
      <c r="F193" s="88" t="s">
        <v>1919</v>
      </c>
      <c r="G193" s="90"/>
      <c r="H193" s="164"/>
      <c r="I193" s="60" t="s">
        <v>118</v>
      </c>
      <c r="J193" s="415"/>
      <c r="K193" s="24"/>
    </row>
    <row r="194" spans="1:10" s="266" customFormat="1" ht="45" customHeight="1">
      <c r="A194" s="88" t="s">
        <v>1760</v>
      </c>
      <c r="B194" s="87" t="s">
        <v>366</v>
      </c>
      <c r="C194" s="87" t="s">
        <v>1747</v>
      </c>
      <c r="D194" s="88" t="s">
        <v>1974</v>
      </c>
      <c r="E194" s="504">
        <v>5</v>
      </c>
      <c r="F194" s="88" t="s">
        <v>1919</v>
      </c>
      <c r="G194" s="90"/>
      <c r="H194" s="164"/>
      <c r="I194" s="60" t="s">
        <v>118</v>
      </c>
      <c r="J194" s="415"/>
    </row>
    <row r="195" spans="1:11" s="12" customFormat="1" ht="45" customHeight="1">
      <c r="A195" s="88" t="s">
        <v>1760</v>
      </c>
      <c r="B195" s="87" t="s">
        <v>1378</v>
      </c>
      <c r="C195" s="87" t="s">
        <v>1748</v>
      </c>
      <c r="D195" s="88" t="s">
        <v>1974</v>
      </c>
      <c r="E195" s="504">
        <v>10</v>
      </c>
      <c r="F195" s="88" t="s">
        <v>1919</v>
      </c>
      <c r="G195" s="90"/>
      <c r="H195" s="164"/>
      <c r="I195" s="60" t="s">
        <v>118</v>
      </c>
      <c r="J195" s="415"/>
      <c r="K195" s="24"/>
    </row>
    <row r="196" spans="1:11" s="12" customFormat="1" ht="45" customHeight="1">
      <c r="A196" s="88" t="s">
        <v>1760</v>
      </c>
      <c r="B196" s="87" t="s">
        <v>368</v>
      </c>
      <c r="C196" s="87" t="s">
        <v>1748</v>
      </c>
      <c r="D196" s="88" t="s">
        <v>1974</v>
      </c>
      <c r="E196" s="504">
        <v>5</v>
      </c>
      <c r="F196" s="88" t="s">
        <v>1919</v>
      </c>
      <c r="G196" s="90"/>
      <c r="H196" s="164"/>
      <c r="I196" s="60" t="s">
        <v>118</v>
      </c>
      <c r="J196" s="415"/>
      <c r="K196" s="24"/>
    </row>
    <row r="197" spans="1:11" s="12" customFormat="1" ht="45" customHeight="1">
      <c r="A197" s="88" t="s">
        <v>1760</v>
      </c>
      <c r="B197" s="87" t="s">
        <v>370</v>
      </c>
      <c r="C197" s="87" t="s">
        <v>1748</v>
      </c>
      <c r="D197" s="88" t="s">
        <v>1974</v>
      </c>
      <c r="E197" s="504">
        <v>5</v>
      </c>
      <c r="F197" s="88" t="s">
        <v>1919</v>
      </c>
      <c r="G197" s="90"/>
      <c r="H197" s="164"/>
      <c r="I197" s="60" t="s">
        <v>118</v>
      </c>
      <c r="J197" s="415"/>
      <c r="K197" s="24"/>
    </row>
    <row r="198" spans="1:11" s="12" customFormat="1" ht="45" customHeight="1">
      <c r="A198" s="88" t="s">
        <v>1760</v>
      </c>
      <c r="B198" s="87" t="s">
        <v>1378</v>
      </c>
      <c r="C198" s="87" t="s">
        <v>1749</v>
      </c>
      <c r="D198" s="88" t="s">
        <v>1974</v>
      </c>
      <c r="E198" s="504">
        <v>10</v>
      </c>
      <c r="F198" s="88" t="s">
        <v>1919</v>
      </c>
      <c r="G198" s="90"/>
      <c r="H198" s="164"/>
      <c r="I198" s="60" t="s">
        <v>118</v>
      </c>
      <c r="J198" s="415"/>
      <c r="K198" s="24"/>
    </row>
    <row r="199" spans="1:11" s="12" customFormat="1" ht="45" customHeight="1">
      <c r="A199" s="88" t="s">
        <v>1760</v>
      </c>
      <c r="B199" s="87" t="s">
        <v>1674</v>
      </c>
      <c r="C199" s="87" t="s">
        <v>1750</v>
      </c>
      <c r="D199" s="88" t="s">
        <v>1974</v>
      </c>
      <c r="E199" s="504">
        <v>10</v>
      </c>
      <c r="F199" s="88" t="s">
        <v>1919</v>
      </c>
      <c r="G199" s="90"/>
      <c r="H199" s="164"/>
      <c r="I199" s="60" t="s">
        <v>118</v>
      </c>
      <c r="J199" s="415"/>
      <c r="K199" s="24"/>
    </row>
    <row r="200" spans="1:11" s="12" customFormat="1" ht="45" customHeight="1">
      <c r="A200" s="88" t="s">
        <v>1760</v>
      </c>
      <c r="B200" s="87" t="s">
        <v>1662</v>
      </c>
      <c r="C200" s="87" t="s">
        <v>1751</v>
      </c>
      <c r="D200" s="88" t="s">
        <v>1974</v>
      </c>
      <c r="E200" s="504">
        <v>10</v>
      </c>
      <c r="F200" s="88" t="s">
        <v>1919</v>
      </c>
      <c r="G200" s="87"/>
      <c r="H200" s="383"/>
      <c r="I200" s="60" t="s">
        <v>118</v>
      </c>
      <c r="J200" s="415"/>
      <c r="K200" s="24"/>
    </row>
    <row r="201" spans="1:11" s="12" customFormat="1" ht="45" customHeight="1">
      <c r="A201" s="88" t="s">
        <v>1760</v>
      </c>
      <c r="B201" s="87" t="s">
        <v>377</v>
      </c>
      <c r="C201" s="87" t="s">
        <v>1752</v>
      </c>
      <c r="D201" s="88" t="s">
        <v>1974</v>
      </c>
      <c r="E201" s="504">
        <v>5</v>
      </c>
      <c r="F201" s="88" t="s">
        <v>1919</v>
      </c>
      <c r="G201" s="90"/>
      <c r="H201" s="164"/>
      <c r="I201" s="60" t="s">
        <v>118</v>
      </c>
      <c r="J201" s="415"/>
      <c r="K201" s="24"/>
    </row>
    <row r="202" spans="1:11" s="12" customFormat="1" ht="45" customHeight="1">
      <c r="A202" s="88" t="s">
        <v>1760</v>
      </c>
      <c r="B202" s="87" t="s">
        <v>1662</v>
      </c>
      <c r="C202" s="87" t="s">
        <v>1753</v>
      </c>
      <c r="D202" s="88" t="s">
        <v>1974</v>
      </c>
      <c r="E202" s="504">
        <v>10</v>
      </c>
      <c r="F202" s="88" t="s">
        <v>1919</v>
      </c>
      <c r="G202" s="90"/>
      <c r="H202" s="164"/>
      <c r="I202" s="60" t="s">
        <v>118</v>
      </c>
      <c r="J202" s="415"/>
      <c r="K202" s="24"/>
    </row>
    <row r="203" spans="1:11" s="12" customFormat="1" ht="45" customHeight="1">
      <c r="A203" s="88" t="s">
        <v>1760</v>
      </c>
      <c r="B203" s="87" t="s">
        <v>379</v>
      </c>
      <c r="C203" s="87" t="s">
        <v>1753</v>
      </c>
      <c r="D203" s="88" t="s">
        <v>1974</v>
      </c>
      <c r="E203" s="504">
        <v>10</v>
      </c>
      <c r="F203" s="88" t="s">
        <v>1919</v>
      </c>
      <c r="G203" s="90"/>
      <c r="H203" s="164"/>
      <c r="I203" s="60" t="s">
        <v>118</v>
      </c>
      <c r="J203" s="415"/>
      <c r="K203" s="24"/>
    </row>
    <row r="204" spans="1:11" s="12" customFormat="1" ht="45" customHeight="1">
      <c r="A204" s="88" t="s">
        <v>1760</v>
      </c>
      <c r="B204" s="87" t="s">
        <v>371</v>
      </c>
      <c r="C204" s="87" t="s">
        <v>1754</v>
      </c>
      <c r="D204" s="88" t="s">
        <v>1974</v>
      </c>
      <c r="E204" s="504">
        <v>10</v>
      </c>
      <c r="F204" s="88" t="s">
        <v>1919</v>
      </c>
      <c r="G204" s="90"/>
      <c r="H204" s="164"/>
      <c r="I204" s="60" t="s">
        <v>118</v>
      </c>
      <c r="J204" s="415"/>
      <c r="K204" s="24"/>
    </row>
    <row r="205" spans="1:11" s="12" customFormat="1" ht="45" customHeight="1">
      <c r="A205" s="88" t="s">
        <v>1760</v>
      </c>
      <c r="B205" s="87" t="s">
        <v>1662</v>
      </c>
      <c r="C205" s="87" t="s">
        <v>1755</v>
      </c>
      <c r="D205" s="88" t="s">
        <v>1974</v>
      </c>
      <c r="E205" s="504">
        <v>10</v>
      </c>
      <c r="F205" s="88" t="s">
        <v>1919</v>
      </c>
      <c r="G205" s="87"/>
      <c r="H205" s="383"/>
      <c r="I205" s="60" t="s">
        <v>118</v>
      </c>
      <c r="J205" s="415"/>
      <c r="K205" s="24"/>
    </row>
    <row r="206" spans="1:11" s="12" customFormat="1" ht="45" customHeight="1">
      <c r="A206" s="88" t="s">
        <v>1760</v>
      </c>
      <c r="B206" s="87" t="s">
        <v>373</v>
      </c>
      <c r="C206" s="87" t="s">
        <v>1755</v>
      </c>
      <c r="D206" s="88" t="s">
        <v>1974</v>
      </c>
      <c r="E206" s="504">
        <v>5</v>
      </c>
      <c r="F206" s="88" t="s">
        <v>1919</v>
      </c>
      <c r="G206" s="90"/>
      <c r="H206" s="164"/>
      <c r="I206" s="60" t="s">
        <v>118</v>
      </c>
      <c r="J206" s="415"/>
      <c r="K206" s="266"/>
    </row>
    <row r="207" spans="1:11" s="12" customFormat="1" ht="45" customHeight="1">
      <c r="A207" s="88" t="s">
        <v>1760</v>
      </c>
      <c r="B207" s="87" t="s">
        <v>351</v>
      </c>
      <c r="C207" s="87" t="s">
        <v>352</v>
      </c>
      <c r="D207" s="88" t="s">
        <v>1974</v>
      </c>
      <c r="E207" s="504">
        <v>5</v>
      </c>
      <c r="F207" s="88" t="s">
        <v>1919</v>
      </c>
      <c r="G207" s="90"/>
      <c r="H207" s="164"/>
      <c r="I207" s="60" t="s">
        <v>118</v>
      </c>
      <c r="J207" s="415"/>
      <c r="K207" s="24"/>
    </row>
    <row r="208" spans="1:11" s="12" customFormat="1" ht="45" customHeight="1">
      <c r="A208" s="88" t="s">
        <v>1760</v>
      </c>
      <c r="B208" s="87" t="s">
        <v>353</v>
      </c>
      <c r="C208" s="87" t="s">
        <v>354</v>
      </c>
      <c r="D208" s="88" t="s">
        <v>1974</v>
      </c>
      <c r="E208" s="504">
        <v>10</v>
      </c>
      <c r="F208" s="88" t="s">
        <v>1919</v>
      </c>
      <c r="G208" s="90"/>
      <c r="H208" s="164"/>
      <c r="I208" s="60" t="s">
        <v>118</v>
      </c>
      <c r="J208" s="415"/>
      <c r="K208" s="24"/>
    </row>
    <row r="209" spans="1:11" s="12" customFormat="1" ht="45" customHeight="1">
      <c r="A209" s="88" t="s">
        <v>1760</v>
      </c>
      <c r="B209" s="87" t="s">
        <v>31</v>
      </c>
      <c r="C209" s="87" t="s">
        <v>32</v>
      </c>
      <c r="D209" s="88" t="s">
        <v>1974</v>
      </c>
      <c r="E209" s="504">
        <v>20</v>
      </c>
      <c r="F209" s="88" t="s">
        <v>1919</v>
      </c>
      <c r="G209" s="90"/>
      <c r="H209" s="164"/>
      <c r="I209" s="60" t="s">
        <v>118</v>
      </c>
      <c r="J209" s="415"/>
      <c r="K209" s="24"/>
    </row>
    <row r="210" spans="1:11" s="12" customFormat="1" ht="45" customHeight="1">
      <c r="A210" s="88" t="s">
        <v>1760</v>
      </c>
      <c r="B210" s="87" t="s">
        <v>385</v>
      </c>
      <c r="C210" s="87" t="s">
        <v>386</v>
      </c>
      <c r="D210" s="88" t="s">
        <v>1974</v>
      </c>
      <c r="E210" s="504">
        <v>5</v>
      </c>
      <c r="F210" s="88" t="s">
        <v>1919</v>
      </c>
      <c r="G210" s="90"/>
      <c r="H210" s="164"/>
      <c r="I210" s="60" t="s">
        <v>118</v>
      </c>
      <c r="J210" s="415"/>
      <c r="K210" s="24"/>
    </row>
    <row r="211" spans="1:11" s="12" customFormat="1" ht="45" customHeight="1">
      <c r="A211" s="88" t="s">
        <v>1760</v>
      </c>
      <c r="B211" s="87" t="s">
        <v>818</v>
      </c>
      <c r="C211" s="87" t="s">
        <v>1665</v>
      </c>
      <c r="D211" s="88" t="s">
        <v>1974</v>
      </c>
      <c r="E211" s="504">
        <v>150</v>
      </c>
      <c r="F211" s="88" t="s">
        <v>1919</v>
      </c>
      <c r="G211" s="90"/>
      <c r="H211" s="164"/>
      <c r="I211" s="60" t="s">
        <v>118</v>
      </c>
      <c r="J211" s="415"/>
      <c r="K211" s="24"/>
    </row>
    <row r="212" spans="1:11" s="331" customFormat="1" ht="12.75" customHeight="1" hidden="1">
      <c r="A212" s="380"/>
      <c r="B212" s="380"/>
      <c r="C212" s="380"/>
      <c r="D212" s="381"/>
      <c r="E212" s="505">
        <f>E213</f>
        <v>225</v>
      </c>
      <c r="F212" s="381"/>
      <c r="G212" s="382"/>
      <c r="H212" s="329"/>
      <c r="I212" s="335"/>
      <c r="J212" s="416"/>
      <c r="K212" s="364"/>
    </row>
    <row r="213" spans="1:10" s="386" customFormat="1" ht="41.25" customHeight="1">
      <c r="A213" s="92" t="s">
        <v>1761</v>
      </c>
      <c r="B213" s="148" t="s">
        <v>346</v>
      </c>
      <c r="C213" s="148" t="s">
        <v>89</v>
      </c>
      <c r="D213" s="92" t="s">
        <v>1974</v>
      </c>
      <c r="E213" s="500">
        <v>225</v>
      </c>
      <c r="F213" s="92" t="s">
        <v>1919</v>
      </c>
      <c r="G213" s="384"/>
      <c r="H213" s="60" t="s">
        <v>118</v>
      </c>
      <c r="I213" s="385"/>
      <c r="J213" s="417"/>
    </row>
    <row r="214" spans="1:11" s="12" customFormat="1" ht="12" customHeight="1" hidden="1">
      <c r="A214" s="334"/>
      <c r="B214" s="344"/>
      <c r="C214" s="345"/>
      <c r="D214" s="345"/>
      <c r="E214" s="502">
        <f>SUM(E215:E223)</f>
        <v>180</v>
      </c>
      <c r="F214" s="334"/>
      <c r="G214" s="346"/>
      <c r="H214" s="335"/>
      <c r="I214" s="334"/>
      <c r="J214" s="347"/>
      <c r="K214" s="24"/>
    </row>
    <row r="215" spans="1:11" s="12" customFormat="1" ht="57" customHeight="1">
      <c r="A215" s="71" t="s">
        <v>1779</v>
      </c>
      <c r="B215" s="177" t="s">
        <v>562</v>
      </c>
      <c r="C215" s="72" t="s">
        <v>563</v>
      </c>
      <c r="D215" s="71" t="s">
        <v>564</v>
      </c>
      <c r="E215" s="494">
        <v>20</v>
      </c>
      <c r="F215" s="71" t="s">
        <v>1919</v>
      </c>
      <c r="G215" s="116"/>
      <c r="H215" s="71" t="s">
        <v>118</v>
      </c>
      <c r="I215" s="71"/>
      <c r="J215" s="207"/>
      <c r="K215" s="266"/>
    </row>
    <row r="216" spans="1:11" s="12" customFormat="1" ht="57" customHeight="1">
      <c r="A216" s="60" t="s">
        <v>1779</v>
      </c>
      <c r="B216" s="141" t="s">
        <v>292</v>
      </c>
      <c r="C216" s="74" t="s">
        <v>565</v>
      </c>
      <c r="D216" s="60" t="s">
        <v>564</v>
      </c>
      <c r="E216" s="506">
        <v>20</v>
      </c>
      <c r="F216" s="60" t="s">
        <v>1919</v>
      </c>
      <c r="G216" s="137"/>
      <c r="H216" s="60" t="s">
        <v>118</v>
      </c>
      <c r="I216" s="60"/>
      <c r="J216" s="208"/>
      <c r="K216" s="24"/>
    </row>
    <row r="217" spans="1:11" s="12" customFormat="1" ht="57" customHeight="1">
      <c r="A217" s="60" t="s">
        <v>1779</v>
      </c>
      <c r="B217" s="74" t="s">
        <v>566</v>
      </c>
      <c r="C217" s="74" t="s">
        <v>567</v>
      </c>
      <c r="D217" s="60" t="s">
        <v>564</v>
      </c>
      <c r="E217" s="506">
        <v>20</v>
      </c>
      <c r="F217" s="60" t="s">
        <v>1919</v>
      </c>
      <c r="G217" s="137"/>
      <c r="H217" s="60" t="s">
        <v>118</v>
      </c>
      <c r="I217" s="60"/>
      <c r="J217" s="208"/>
      <c r="K217" s="266"/>
    </row>
    <row r="218" spans="1:11" s="12" customFormat="1" ht="57" customHeight="1">
      <c r="A218" s="60" t="s">
        <v>1779</v>
      </c>
      <c r="B218" s="141" t="s">
        <v>568</v>
      </c>
      <c r="C218" s="142" t="s">
        <v>569</v>
      </c>
      <c r="D218" s="60" t="s">
        <v>564</v>
      </c>
      <c r="E218" s="506">
        <v>20</v>
      </c>
      <c r="F218" s="60" t="s">
        <v>1919</v>
      </c>
      <c r="G218" s="137"/>
      <c r="H218" s="60" t="s">
        <v>118</v>
      </c>
      <c r="I218" s="60"/>
      <c r="J218" s="208"/>
      <c r="K218" s="24"/>
    </row>
    <row r="219" spans="1:11" s="12" customFormat="1" ht="57" customHeight="1">
      <c r="A219" s="60" t="s">
        <v>1779</v>
      </c>
      <c r="B219" s="139" t="s">
        <v>570</v>
      </c>
      <c r="C219" s="142" t="s">
        <v>317</v>
      </c>
      <c r="D219" s="60" t="s">
        <v>564</v>
      </c>
      <c r="E219" s="506">
        <v>20</v>
      </c>
      <c r="F219" s="60" t="s">
        <v>1919</v>
      </c>
      <c r="G219" s="137"/>
      <c r="H219" s="60" t="s">
        <v>118</v>
      </c>
      <c r="I219" s="60"/>
      <c r="J219" s="208"/>
      <c r="K219" s="24"/>
    </row>
    <row r="220" spans="1:11" s="12" customFormat="1" ht="57" customHeight="1">
      <c r="A220" s="60" t="s">
        <v>1779</v>
      </c>
      <c r="B220" s="139" t="s">
        <v>293</v>
      </c>
      <c r="C220" s="74" t="s">
        <v>571</v>
      </c>
      <c r="D220" s="60" t="s">
        <v>564</v>
      </c>
      <c r="E220" s="506">
        <v>20</v>
      </c>
      <c r="F220" s="60" t="s">
        <v>1919</v>
      </c>
      <c r="G220" s="137"/>
      <c r="H220" s="60" t="s">
        <v>118</v>
      </c>
      <c r="I220" s="60"/>
      <c r="J220" s="208"/>
      <c r="K220" s="24"/>
    </row>
    <row r="221" spans="1:11" s="12" customFormat="1" ht="57" customHeight="1">
      <c r="A221" s="60" t="s">
        <v>1779</v>
      </c>
      <c r="B221" s="73" t="s">
        <v>1780</v>
      </c>
      <c r="C221" s="73" t="s">
        <v>1783</v>
      </c>
      <c r="D221" s="60" t="s">
        <v>564</v>
      </c>
      <c r="E221" s="501">
        <v>20</v>
      </c>
      <c r="F221" s="60" t="s">
        <v>1919</v>
      </c>
      <c r="G221" s="132"/>
      <c r="H221" s="60" t="s">
        <v>118</v>
      </c>
      <c r="I221" s="254"/>
      <c r="J221" s="208"/>
      <c r="K221" s="24"/>
    </row>
    <row r="222" spans="1:11" s="12" customFormat="1" ht="57" customHeight="1">
      <c r="A222" s="60" t="s">
        <v>1779</v>
      </c>
      <c r="B222" s="73" t="s">
        <v>1781</v>
      </c>
      <c r="C222" s="73" t="s">
        <v>1784</v>
      </c>
      <c r="D222" s="60" t="s">
        <v>564</v>
      </c>
      <c r="E222" s="501">
        <v>20</v>
      </c>
      <c r="F222" s="60" t="s">
        <v>1919</v>
      </c>
      <c r="G222" s="132"/>
      <c r="H222" s="60" t="s">
        <v>118</v>
      </c>
      <c r="I222" s="255"/>
      <c r="J222" s="208"/>
      <c r="K222" s="24"/>
    </row>
    <row r="223" spans="1:11" s="12" customFormat="1" ht="57" customHeight="1">
      <c r="A223" s="60" t="s">
        <v>1779</v>
      </c>
      <c r="B223" s="73" t="s">
        <v>1782</v>
      </c>
      <c r="C223" s="73" t="s">
        <v>1785</v>
      </c>
      <c r="D223" s="60" t="s">
        <v>564</v>
      </c>
      <c r="E223" s="501">
        <v>20</v>
      </c>
      <c r="F223" s="60" t="s">
        <v>1919</v>
      </c>
      <c r="G223" s="132"/>
      <c r="H223" s="60" t="s">
        <v>118</v>
      </c>
      <c r="I223" s="186"/>
      <c r="J223" s="208"/>
      <c r="K223" s="266"/>
    </row>
    <row r="224" spans="1:11" s="12" customFormat="1" ht="33" customHeight="1" hidden="1">
      <c r="A224" s="335"/>
      <c r="B224" s="344"/>
      <c r="C224" s="344"/>
      <c r="D224" s="335"/>
      <c r="E224" s="461">
        <f>SUM(E225:E227)</f>
        <v>2.21</v>
      </c>
      <c r="F224" s="335"/>
      <c r="G224" s="350"/>
      <c r="H224" s="335"/>
      <c r="I224" s="351"/>
      <c r="J224" s="352"/>
      <c r="K224" s="24"/>
    </row>
    <row r="225" spans="1:11" s="13" customFormat="1" ht="30.75" customHeight="1">
      <c r="A225" s="71" t="s">
        <v>616</v>
      </c>
      <c r="B225" s="72" t="s">
        <v>288</v>
      </c>
      <c r="C225" s="72" t="s">
        <v>289</v>
      </c>
      <c r="D225" s="71" t="s">
        <v>290</v>
      </c>
      <c r="E225" s="520">
        <v>1.96</v>
      </c>
      <c r="F225" s="71" t="s">
        <v>1919</v>
      </c>
      <c r="G225" s="116"/>
      <c r="H225" s="71"/>
      <c r="I225" s="71" t="s">
        <v>118</v>
      </c>
      <c r="J225" s="207"/>
      <c r="K225" s="31"/>
    </row>
    <row r="226" spans="1:11" s="13" customFormat="1" ht="30.75" customHeight="1">
      <c r="A226" s="60" t="s">
        <v>616</v>
      </c>
      <c r="B226" s="74" t="s">
        <v>288</v>
      </c>
      <c r="C226" s="73" t="s">
        <v>291</v>
      </c>
      <c r="D226" s="60" t="s">
        <v>290</v>
      </c>
      <c r="E226" s="521">
        <v>0.22</v>
      </c>
      <c r="F226" s="60" t="s">
        <v>1919</v>
      </c>
      <c r="G226" s="137"/>
      <c r="H226" s="60"/>
      <c r="I226" s="60" t="s">
        <v>118</v>
      </c>
      <c r="J226" s="208"/>
      <c r="K226" s="31"/>
    </row>
    <row r="227" spans="1:11" s="13" customFormat="1" ht="30.75" customHeight="1">
      <c r="A227" s="60" t="s">
        <v>616</v>
      </c>
      <c r="B227" s="74" t="s">
        <v>288</v>
      </c>
      <c r="C227" s="73" t="s">
        <v>826</v>
      </c>
      <c r="D227" s="60" t="s">
        <v>290</v>
      </c>
      <c r="E227" s="521">
        <v>0.03</v>
      </c>
      <c r="F227" s="60" t="s">
        <v>1919</v>
      </c>
      <c r="G227" s="446"/>
      <c r="H227" s="60"/>
      <c r="I227" s="60" t="s">
        <v>118</v>
      </c>
      <c r="J227" s="447"/>
      <c r="K227" s="31"/>
    </row>
    <row r="228" spans="1:11" s="12" customFormat="1" ht="33" customHeight="1" hidden="1">
      <c r="A228" s="335"/>
      <c r="B228" s="345"/>
      <c r="C228" s="344"/>
      <c r="D228" s="335"/>
      <c r="E228" s="462">
        <f>SUM(E229:E240)</f>
        <v>205.6</v>
      </c>
      <c r="F228" s="335"/>
      <c r="G228" s="355"/>
      <c r="H228" s="335"/>
      <c r="I228" s="335"/>
      <c r="J228" s="356"/>
      <c r="K228" s="281"/>
    </row>
    <row r="229" spans="1:11" s="12" customFormat="1" ht="25.5" customHeight="1">
      <c r="A229" s="71" t="s">
        <v>617</v>
      </c>
      <c r="B229" s="121" t="s">
        <v>552</v>
      </c>
      <c r="C229" s="72" t="s">
        <v>553</v>
      </c>
      <c r="D229" s="71" t="s">
        <v>554</v>
      </c>
      <c r="E229" s="494">
        <v>10</v>
      </c>
      <c r="F229" s="71" t="s">
        <v>1919</v>
      </c>
      <c r="G229" s="269"/>
      <c r="H229" s="71" t="s">
        <v>118</v>
      </c>
      <c r="I229" s="71"/>
      <c r="J229" s="207"/>
      <c r="K229" s="24"/>
    </row>
    <row r="230" spans="1:11" s="12" customFormat="1" ht="25.5" customHeight="1">
      <c r="A230" s="60" t="s">
        <v>617</v>
      </c>
      <c r="B230" s="139" t="s">
        <v>751</v>
      </c>
      <c r="C230" s="74" t="s">
        <v>752</v>
      </c>
      <c r="D230" s="60" t="s">
        <v>554</v>
      </c>
      <c r="E230" s="506">
        <v>5</v>
      </c>
      <c r="F230" s="60" t="s">
        <v>1919</v>
      </c>
      <c r="G230" s="270"/>
      <c r="H230" s="60" t="s">
        <v>118</v>
      </c>
      <c r="I230" s="60"/>
      <c r="J230" s="218"/>
      <c r="K230" s="24"/>
    </row>
    <row r="231" spans="1:11" s="12" customFormat="1" ht="25.5" customHeight="1">
      <c r="A231" s="60" t="s">
        <v>617</v>
      </c>
      <c r="B231" s="139" t="s">
        <v>753</v>
      </c>
      <c r="C231" s="74" t="s">
        <v>752</v>
      </c>
      <c r="D231" s="60" t="s">
        <v>554</v>
      </c>
      <c r="E231" s="506">
        <v>13</v>
      </c>
      <c r="F231" s="60" t="s">
        <v>1919</v>
      </c>
      <c r="G231" s="270"/>
      <c r="H231" s="60" t="s">
        <v>118</v>
      </c>
      <c r="I231" s="60"/>
      <c r="J231" s="218"/>
      <c r="K231" s="24"/>
    </row>
    <row r="232" spans="1:11" s="191" customFormat="1" ht="33" customHeight="1">
      <c r="A232" s="60" t="s">
        <v>617</v>
      </c>
      <c r="B232" s="139" t="s">
        <v>555</v>
      </c>
      <c r="C232" s="74" t="s">
        <v>556</v>
      </c>
      <c r="D232" s="60" t="s">
        <v>554</v>
      </c>
      <c r="E232" s="506">
        <v>10</v>
      </c>
      <c r="F232" s="60" t="s">
        <v>1919</v>
      </c>
      <c r="G232" s="270"/>
      <c r="H232" s="60" t="s">
        <v>118</v>
      </c>
      <c r="I232" s="60"/>
      <c r="J232" s="218"/>
      <c r="K232" s="24"/>
    </row>
    <row r="233" spans="1:11" s="12" customFormat="1" ht="33" customHeight="1">
      <c r="A233" s="60" t="s">
        <v>617</v>
      </c>
      <c r="B233" s="138" t="s">
        <v>557</v>
      </c>
      <c r="C233" s="74" t="s">
        <v>558</v>
      </c>
      <c r="D233" s="60" t="s">
        <v>554</v>
      </c>
      <c r="E233" s="506">
        <v>20</v>
      </c>
      <c r="F233" s="60" t="s">
        <v>1919</v>
      </c>
      <c r="G233" s="270"/>
      <c r="H233" s="60" t="s">
        <v>118</v>
      </c>
      <c r="I233" s="60"/>
      <c r="J233" s="218"/>
      <c r="K233" s="24"/>
    </row>
    <row r="234" spans="1:11" s="12" customFormat="1" ht="33" customHeight="1">
      <c r="A234" s="60" t="s">
        <v>617</v>
      </c>
      <c r="B234" s="138" t="s">
        <v>758</v>
      </c>
      <c r="C234" s="74" t="s">
        <v>757</v>
      </c>
      <c r="D234" s="60" t="s">
        <v>554</v>
      </c>
      <c r="E234" s="506">
        <v>20</v>
      </c>
      <c r="F234" s="60" t="s">
        <v>1919</v>
      </c>
      <c r="G234" s="270"/>
      <c r="H234" s="60" t="s">
        <v>118</v>
      </c>
      <c r="I234" s="60"/>
      <c r="J234" s="218"/>
      <c r="K234" s="24"/>
    </row>
    <row r="235" spans="1:11" s="12" customFormat="1" ht="33" customHeight="1">
      <c r="A235" s="60" t="s">
        <v>617</v>
      </c>
      <c r="B235" s="138" t="s">
        <v>759</v>
      </c>
      <c r="C235" s="74" t="s">
        <v>757</v>
      </c>
      <c r="D235" s="60" t="s">
        <v>554</v>
      </c>
      <c r="E235" s="506">
        <v>20</v>
      </c>
      <c r="F235" s="60" t="s">
        <v>1919</v>
      </c>
      <c r="G235" s="270"/>
      <c r="H235" s="60" t="s">
        <v>118</v>
      </c>
      <c r="I235" s="60"/>
      <c r="J235" s="218"/>
      <c r="K235" s="24"/>
    </row>
    <row r="236" spans="1:11" s="12" customFormat="1" ht="33" customHeight="1">
      <c r="A236" s="60" t="s">
        <v>617</v>
      </c>
      <c r="B236" s="138" t="s">
        <v>559</v>
      </c>
      <c r="C236" s="74" t="s">
        <v>556</v>
      </c>
      <c r="D236" s="60" t="s">
        <v>554</v>
      </c>
      <c r="E236" s="506">
        <v>47.6</v>
      </c>
      <c r="F236" s="60" t="s">
        <v>1919</v>
      </c>
      <c r="G236" s="270"/>
      <c r="H236" s="60" t="s">
        <v>118</v>
      </c>
      <c r="I236" s="60"/>
      <c r="J236" s="218"/>
      <c r="K236" s="24"/>
    </row>
    <row r="237" spans="1:11" s="12" customFormat="1" ht="33" customHeight="1">
      <c r="A237" s="60" t="s">
        <v>617</v>
      </c>
      <c r="B237" s="139" t="s">
        <v>560</v>
      </c>
      <c r="C237" s="74" t="s">
        <v>561</v>
      </c>
      <c r="D237" s="60" t="s">
        <v>554</v>
      </c>
      <c r="E237" s="506">
        <v>10</v>
      </c>
      <c r="F237" s="60" t="s">
        <v>1919</v>
      </c>
      <c r="G237" s="270"/>
      <c r="H237" s="60" t="s">
        <v>118</v>
      </c>
      <c r="I237" s="60"/>
      <c r="J237" s="218"/>
      <c r="K237" s="24"/>
    </row>
    <row r="238" spans="1:11" s="12" customFormat="1" ht="33" customHeight="1">
      <c r="A238" s="60" t="s">
        <v>617</v>
      </c>
      <c r="B238" s="139" t="s">
        <v>754</v>
      </c>
      <c r="C238" s="74" t="s">
        <v>561</v>
      </c>
      <c r="D238" s="60" t="s">
        <v>554</v>
      </c>
      <c r="E238" s="506">
        <v>10</v>
      </c>
      <c r="F238" s="60" t="s">
        <v>1919</v>
      </c>
      <c r="G238" s="270"/>
      <c r="H238" s="60" t="s">
        <v>118</v>
      </c>
      <c r="I238" s="60"/>
      <c r="J238" s="218"/>
      <c r="K238" s="24"/>
    </row>
    <row r="239" spans="1:11" s="12" customFormat="1" ht="33" customHeight="1">
      <c r="A239" s="60" t="s">
        <v>617</v>
      </c>
      <c r="B239" s="142" t="s">
        <v>749</v>
      </c>
      <c r="C239" s="142" t="s">
        <v>750</v>
      </c>
      <c r="D239" s="60" t="s">
        <v>554</v>
      </c>
      <c r="E239" s="501">
        <v>20</v>
      </c>
      <c r="F239" s="60" t="s">
        <v>1919</v>
      </c>
      <c r="G239" s="271"/>
      <c r="H239" s="60" t="s">
        <v>118</v>
      </c>
      <c r="I239" s="186"/>
      <c r="J239" s="268"/>
      <c r="K239" s="24"/>
    </row>
    <row r="240" spans="1:11" s="12" customFormat="1" ht="33" customHeight="1">
      <c r="A240" s="60" t="s">
        <v>617</v>
      </c>
      <c r="B240" s="142" t="s">
        <v>755</v>
      </c>
      <c r="C240" s="142" t="s">
        <v>756</v>
      </c>
      <c r="D240" s="60" t="s">
        <v>554</v>
      </c>
      <c r="E240" s="501">
        <v>20</v>
      </c>
      <c r="F240" s="60" t="s">
        <v>1919</v>
      </c>
      <c r="G240" s="271"/>
      <c r="H240" s="60" t="s">
        <v>118</v>
      </c>
      <c r="I240" s="186"/>
      <c r="J240" s="268"/>
      <c r="K240" s="266"/>
    </row>
    <row r="241" spans="1:11" s="12" customFormat="1" ht="33" customHeight="1" hidden="1">
      <c r="A241" s="335"/>
      <c r="B241" s="333"/>
      <c r="C241" s="333"/>
      <c r="D241" s="335"/>
      <c r="E241" s="498">
        <f>SUM(E242:E254)</f>
        <v>1140</v>
      </c>
      <c r="F241" s="335"/>
      <c r="G241" s="349"/>
      <c r="H241" s="335"/>
      <c r="I241" s="351"/>
      <c r="J241" s="357"/>
      <c r="K241" s="266"/>
    </row>
    <row r="242" spans="1:11" s="12" customFormat="1" ht="33" customHeight="1">
      <c r="A242" s="103" t="s">
        <v>1786</v>
      </c>
      <c r="B242" s="178" t="s">
        <v>592</v>
      </c>
      <c r="C242" s="104" t="s">
        <v>593</v>
      </c>
      <c r="D242" s="64" t="s">
        <v>1787</v>
      </c>
      <c r="E242" s="499">
        <v>30</v>
      </c>
      <c r="F242" s="64" t="s">
        <v>1909</v>
      </c>
      <c r="G242" s="110"/>
      <c r="H242" s="71"/>
      <c r="I242" s="71" t="s">
        <v>118</v>
      </c>
      <c r="J242" s="209"/>
      <c r="K242" s="24"/>
    </row>
    <row r="243" spans="1:11" s="12" customFormat="1" ht="33" customHeight="1">
      <c r="A243" s="256" t="s">
        <v>1786</v>
      </c>
      <c r="B243" s="141" t="s">
        <v>592</v>
      </c>
      <c r="C243" s="142" t="s">
        <v>595</v>
      </c>
      <c r="D243" s="133" t="s">
        <v>1787</v>
      </c>
      <c r="E243" s="501">
        <v>30</v>
      </c>
      <c r="F243" s="133" t="s">
        <v>1909</v>
      </c>
      <c r="G243" s="132"/>
      <c r="H243" s="60"/>
      <c r="I243" s="60" t="s">
        <v>118</v>
      </c>
      <c r="J243" s="210"/>
      <c r="K243" s="280"/>
    </row>
    <row r="244" spans="1:11" s="12" customFormat="1" ht="33" customHeight="1">
      <c r="A244" s="256" t="s">
        <v>1786</v>
      </c>
      <c r="B244" s="141" t="s">
        <v>592</v>
      </c>
      <c r="C244" s="73" t="s">
        <v>596</v>
      </c>
      <c r="D244" s="133" t="s">
        <v>1787</v>
      </c>
      <c r="E244" s="501">
        <v>30</v>
      </c>
      <c r="F244" s="133" t="s">
        <v>1909</v>
      </c>
      <c r="G244" s="144"/>
      <c r="H244" s="60"/>
      <c r="I244" s="60" t="s">
        <v>118</v>
      </c>
      <c r="J244" s="211"/>
      <c r="K244" s="24"/>
    </row>
    <row r="245" spans="1:11" s="12" customFormat="1" ht="33" customHeight="1">
      <c r="A245" s="256" t="s">
        <v>1786</v>
      </c>
      <c r="B245" s="141" t="s">
        <v>592</v>
      </c>
      <c r="C245" s="73" t="s">
        <v>597</v>
      </c>
      <c r="D245" s="133" t="s">
        <v>1787</v>
      </c>
      <c r="E245" s="501">
        <v>30</v>
      </c>
      <c r="F245" s="133" t="s">
        <v>1909</v>
      </c>
      <c r="G245" s="132"/>
      <c r="H245" s="60"/>
      <c r="I245" s="60" t="s">
        <v>118</v>
      </c>
      <c r="J245" s="211"/>
      <c r="K245" s="266"/>
    </row>
    <row r="246" spans="1:11" s="12" customFormat="1" ht="33" customHeight="1">
      <c r="A246" s="256" t="s">
        <v>1786</v>
      </c>
      <c r="B246" s="141" t="s">
        <v>592</v>
      </c>
      <c r="C246" s="73" t="s">
        <v>598</v>
      </c>
      <c r="D246" s="133" t="s">
        <v>1787</v>
      </c>
      <c r="E246" s="501">
        <v>30</v>
      </c>
      <c r="F246" s="133" t="s">
        <v>1909</v>
      </c>
      <c r="G246" s="132"/>
      <c r="H246" s="60"/>
      <c r="I246" s="60" t="s">
        <v>118</v>
      </c>
      <c r="J246" s="210"/>
      <c r="K246" s="24"/>
    </row>
    <row r="247" spans="1:11" s="12" customFormat="1" ht="33" customHeight="1">
      <c r="A247" s="256" t="s">
        <v>1786</v>
      </c>
      <c r="B247" s="73" t="s">
        <v>1788</v>
      </c>
      <c r="C247" s="142" t="s">
        <v>1789</v>
      </c>
      <c r="D247" s="133" t="s">
        <v>1787</v>
      </c>
      <c r="E247" s="501">
        <v>550</v>
      </c>
      <c r="F247" s="133" t="s">
        <v>1909</v>
      </c>
      <c r="G247" s="132"/>
      <c r="H247" s="60"/>
      <c r="I247" s="60" t="s">
        <v>118</v>
      </c>
      <c r="J247" s="210"/>
      <c r="K247" s="266"/>
    </row>
    <row r="248" spans="1:11" s="12" customFormat="1" ht="33" customHeight="1">
      <c r="A248" s="256" t="s">
        <v>1786</v>
      </c>
      <c r="B248" s="73" t="s">
        <v>1792</v>
      </c>
      <c r="C248" s="73" t="s">
        <v>1790</v>
      </c>
      <c r="D248" s="133" t="s">
        <v>1787</v>
      </c>
      <c r="E248" s="501">
        <v>100</v>
      </c>
      <c r="F248" s="133" t="s">
        <v>1909</v>
      </c>
      <c r="G248" s="132"/>
      <c r="H248" s="60"/>
      <c r="I248" s="60" t="s">
        <v>118</v>
      </c>
      <c r="J248" s="210"/>
      <c r="K248" s="24"/>
    </row>
    <row r="249" spans="1:11" s="12" customFormat="1" ht="33" customHeight="1">
      <c r="A249" s="256" t="s">
        <v>1786</v>
      </c>
      <c r="B249" s="142" t="s">
        <v>1791</v>
      </c>
      <c r="C249" s="142" t="s">
        <v>1801</v>
      </c>
      <c r="D249" s="133" t="s">
        <v>1787</v>
      </c>
      <c r="E249" s="501">
        <v>150</v>
      </c>
      <c r="F249" s="133" t="s">
        <v>1909</v>
      </c>
      <c r="G249" s="184"/>
      <c r="H249" s="60"/>
      <c r="I249" s="60" t="s">
        <v>118</v>
      </c>
      <c r="J249" s="210"/>
      <c r="K249" s="266"/>
    </row>
    <row r="250" spans="1:11" s="12" customFormat="1" ht="33" customHeight="1">
      <c r="A250" s="256" t="s">
        <v>1786</v>
      </c>
      <c r="B250" s="142" t="s">
        <v>1800</v>
      </c>
      <c r="C250" s="142" t="s">
        <v>1793</v>
      </c>
      <c r="D250" s="133" t="s">
        <v>1787</v>
      </c>
      <c r="E250" s="501">
        <v>50</v>
      </c>
      <c r="F250" s="133" t="s">
        <v>1909</v>
      </c>
      <c r="G250" s="184"/>
      <c r="H250" s="60"/>
      <c r="I250" s="60" t="s">
        <v>118</v>
      </c>
      <c r="J250" s="210"/>
      <c r="K250" s="24"/>
    </row>
    <row r="251" spans="1:11" s="12" customFormat="1" ht="33" customHeight="1">
      <c r="A251" s="256" t="s">
        <v>1786</v>
      </c>
      <c r="B251" s="142" t="s">
        <v>1794</v>
      </c>
      <c r="C251" s="142" t="s">
        <v>1795</v>
      </c>
      <c r="D251" s="133" t="s">
        <v>1787</v>
      </c>
      <c r="E251" s="501">
        <v>50</v>
      </c>
      <c r="F251" s="133" t="s">
        <v>1909</v>
      </c>
      <c r="G251" s="132"/>
      <c r="H251" s="60"/>
      <c r="I251" s="60" t="s">
        <v>118</v>
      </c>
      <c r="J251" s="211"/>
      <c r="K251" s="280"/>
    </row>
    <row r="252" spans="1:11" s="12" customFormat="1" ht="33" customHeight="1">
      <c r="A252" s="256" t="s">
        <v>1786</v>
      </c>
      <c r="B252" s="257" t="s">
        <v>1796</v>
      </c>
      <c r="C252" s="257" t="s">
        <v>1797</v>
      </c>
      <c r="D252" s="133" t="s">
        <v>1787</v>
      </c>
      <c r="E252" s="501">
        <v>30</v>
      </c>
      <c r="F252" s="133" t="s">
        <v>1909</v>
      </c>
      <c r="G252" s="258"/>
      <c r="H252" s="60"/>
      <c r="I252" s="60" t="s">
        <v>118</v>
      </c>
      <c r="J252" s="212"/>
      <c r="K252" s="35"/>
    </row>
    <row r="253" spans="1:11" s="12" customFormat="1" ht="33" customHeight="1">
      <c r="A253" s="256" t="s">
        <v>1786</v>
      </c>
      <c r="B253" s="257" t="s">
        <v>1798</v>
      </c>
      <c r="C253" s="257" t="s">
        <v>1799</v>
      </c>
      <c r="D253" s="133" t="s">
        <v>1787</v>
      </c>
      <c r="E253" s="501">
        <v>10</v>
      </c>
      <c r="F253" s="133" t="s">
        <v>1909</v>
      </c>
      <c r="G253" s="258"/>
      <c r="H253" s="60"/>
      <c r="I253" s="60" t="s">
        <v>118</v>
      </c>
      <c r="J253" s="212"/>
      <c r="K253" s="203"/>
    </row>
    <row r="254" spans="1:11" s="12" customFormat="1" ht="33" customHeight="1">
      <c r="A254" s="256" t="s">
        <v>1786</v>
      </c>
      <c r="B254" s="257" t="s">
        <v>1802</v>
      </c>
      <c r="C254" s="257" t="s">
        <v>1803</v>
      </c>
      <c r="D254" s="133" t="s">
        <v>1787</v>
      </c>
      <c r="E254" s="501">
        <v>50</v>
      </c>
      <c r="F254" s="133" t="s">
        <v>1909</v>
      </c>
      <c r="G254" s="258"/>
      <c r="H254" s="60"/>
      <c r="I254" s="60" t="s">
        <v>118</v>
      </c>
      <c r="J254" s="212"/>
      <c r="K254" s="204"/>
    </row>
    <row r="255" spans="1:11" s="12" customFormat="1" ht="25.5" customHeight="1" hidden="1">
      <c r="A255" s="358"/>
      <c r="B255" s="359"/>
      <c r="C255" s="359"/>
      <c r="D255" s="334"/>
      <c r="E255" s="498">
        <f>SUM(E256:E278)</f>
        <v>380</v>
      </c>
      <c r="F255" s="334"/>
      <c r="G255" s="360"/>
      <c r="H255" s="335"/>
      <c r="I255" s="335"/>
      <c r="J255" s="361"/>
      <c r="K255" s="266"/>
    </row>
    <row r="256" spans="1:11" s="12" customFormat="1" ht="25.5" customHeight="1">
      <c r="A256" s="71" t="s">
        <v>620</v>
      </c>
      <c r="B256" s="121" t="s">
        <v>572</v>
      </c>
      <c r="C256" s="114" t="s">
        <v>295</v>
      </c>
      <c r="D256" s="71" t="s">
        <v>294</v>
      </c>
      <c r="E256" s="494">
        <v>10</v>
      </c>
      <c r="F256" s="71" t="s">
        <v>1919</v>
      </c>
      <c r="G256" s="283"/>
      <c r="H256" s="71" t="s">
        <v>118</v>
      </c>
      <c r="I256" s="71"/>
      <c r="J256" s="214"/>
      <c r="K256" s="193"/>
    </row>
    <row r="257" spans="1:10" s="12" customFormat="1" ht="25.5" customHeight="1">
      <c r="A257" s="60" t="s">
        <v>620</v>
      </c>
      <c r="B257" s="74" t="s">
        <v>572</v>
      </c>
      <c r="C257" s="73" t="s">
        <v>573</v>
      </c>
      <c r="D257" s="60" t="s">
        <v>294</v>
      </c>
      <c r="E257" s="506">
        <v>10</v>
      </c>
      <c r="F257" s="60" t="s">
        <v>1919</v>
      </c>
      <c r="G257" s="137"/>
      <c r="H257" s="60" t="s">
        <v>118</v>
      </c>
      <c r="I257" s="60"/>
      <c r="J257" s="215"/>
    </row>
    <row r="258" spans="1:10" s="12" customFormat="1" ht="25.5" customHeight="1">
      <c r="A258" s="60" t="s">
        <v>620</v>
      </c>
      <c r="B258" s="74" t="s">
        <v>572</v>
      </c>
      <c r="C258" s="74" t="s">
        <v>574</v>
      </c>
      <c r="D258" s="60" t="s">
        <v>294</v>
      </c>
      <c r="E258" s="506">
        <v>10</v>
      </c>
      <c r="F258" s="60" t="s">
        <v>1919</v>
      </c>
      <c r="G258" s="137"/>
      <c r="H258" s="60" t="s">
        <v>118</v>
      </c>
      <c r="I258" s="60"/>
      <c r="J258" s="215"/>
    </row>
    <row r="259" spans="1:11" s="12" customFormat="1" ht="25.5" customHeight="1">
      <c r="A259" s="60" t="s">
        <v>620</v>
      </c>
      <c r="B259" s="74" t="s">
        <v>572</v>
      </c>
      <c r="C259" s="73" t="s">
        <v>575</v>
      </c>
      <c r="D259" s="60" t="s">
        <v>294</v>
      </c>
      <c r="E259" s="506">
        <v>10</v>
      </c>
      <c r="F259" s="60" t="s">
        <v>1919</v>
      </c>
      <c r="G259" s="137"/>
      <c r="H259" s="60" t="s">
        <v>118</v>
      </c>
      <c r="I259" s="60"/>
      <c r="J259" s="216"/>
      <c r="K259" s="266"/>
    </row>
    <row r="260" spans="1:10" s="12" customFormat="1" ht="25.5" customHeight="1">
      <c r="A260" s="60" t="s">
        <v>620</v>
      </c>
      <c r="B260" s="74" t="s">
        <v>572</v>
      </c>
      <c r="C260" s="73" t="s">
        <v>576</v>
      </c>
      <c r="D260" s="60" t="s">
        <v>294</v>
      </c>
      <c r="E260" s="506">
        <v>10</v>
      </c>
      <c r="F260" s="60" t="s">
        <v>1919</v>
      </c>
      <c r="G260" s="137"/>
      <c r="H260" s="60" t="s">
        <v>118</v>
      </c>
      <c r="I260" s="60"/>
      <c r="J260" s="215"/>
    </row>
    <row r="261" spans="1:10" s="12" customFormat="1" ht="25.5" customHeight="1">
      <c r="A261" s="60" t="s">
        <v>620</v>
      </c>
      <c r="B261" s="74" t="s">
        <v>572</v>
      </c>
      <c r="C261" s="73" t="s">
        <v>577</v>
      </c>
      <c r="D261" s="60" t="s">
        <v>294</v>
      </c>
      <c r="E261" s="506">
        <v>20</v>
      </c>
      <c r="F261" s="60" t="s">
        <v>1919</v>
      </c>
      <c r="G261" s="137"/>
      <c r="H261" s="60" t="s">
        <v>118</v>
      </c>
      <c r="I261" s="60"/>
      <c r="J261" s="278"/>
    </row>
    <row r="262" spans="1:11" s="12" customFormat="1" ht="25.5" customHeight="1">
      <c r="A262" s="60" t="s">
        <v>620</v>
      </c>
      <c r="B262" s="74" t="s">
        <v>572</v>
      </c>
      <c r="C262" s="73" t="s">
        <v>296</v>
      </c>
      <c r="D262" s="60" t="s">
        <v>294</v>
      </c>
      <c r="E262" s="506">
        <v>10</v>
      </c>
      <c r="F262" s="60" t="s">
        <v>1919</v>
      </c>
      <c r="G262" s="137"/>
      <c r="H262" s="60" t="s">
        <v>118</v>
      </c>
      <c r="I262" s="60"/>
      <c r="J262" s="218"/>
      <c r="K262" s="205"/>
    </row>
    <row r="263" spans="1:10" s="12" customFormat="1" ht="25.5" customHeight="1">
      <c r="A263" s="60" t="s">
        <v>620</v>
      </c>
      <c r="B263" s="74" t="s">
        <v>572</v>
      </c>
      <c r="C263" s="73" t="s">
        <v>578</v>
      </c>
      <c r="D263" s="60" t="s">
        <v>294</v>
      </c>
      <c r="E263" s="506">
        <v>70</v>
      </c>
      <c r="F263" s="60" t="s">
        <v>1919</v>
      </c>
      <c r="G263" s="137"/>
      <c r="H263" s="60" t="s">
        <v>118</v>
      </c>
      <c r="I263" s="60"/>
      <c r="J263" s="218"/>
    </row>
    <row r="264" spans="1:11" s="12" customFormat="1" ht="25.5" customHeight="1">
      <c r="A264" s="60" t="s">
        <v>620</v>
      </c>
      <c r="B264" s="74" t="s">
        <v>572</v>
      </c>
      <c r="C264" s="142" t="s">
        <v>579</v>
      </c>
      <c r="D264" s="60" t="s">
        <v>294</v>
      </c>
      <c r="E264" s="506">
        <v>20</v>
      </c>
      <c r="F264" s="60" t="s">
        <v>1919</v>
      </c>
      <c r="G264" s="137"/>
      <c r="H264" s="60" t="s">
        <v>118</v>
      </c>
      <c r="I264" s="60"/>
      <c r="J264" s="218"/>
      <c r="K264" s="205"/>
    </row>
    <row r="265" spans="1:10" s="12" customFormat="1" ht="25.5" customHeight="1">
      <c r="A265" s="60" t="s">
        <v>620</v>
      </c>
      <c r="B265" s="74" t="s">
        <v>572</v>
      </c>
      <c r="C265" s="142" t="s">
        <v>580</v>
      </c>
      <c r="D265" s="60" t="s">
        <v>294</v>
      </c>
      <c r="E265" s="506">
        <v>20</v>
      </c>
      <c r="F265" s="60" t="s">
        <v>1919</v>
      </c>
      <c r="G265" s="137"/>
      <c r="H265" s="60" t="s">
        <v>118</v>
      </c>
      <c r="I265" s="60"/>
      <c r="J265" s="218"/>
    </row>
    <row r="266" spans="1:10" s="12" customFormat="1" ht="25.5" customHeight="1">
      <c r="A266" s="60" t="s">
        <v>620</v>
      </c>
      <c r="B266" s="74" t="s">
        <v>572</v>
      </c>
      <c r="C266" s="142" t="s">
        <v>581</v>
      </c>
      <c r="D266" s="60" t="s">
        <v>294</v>
      </c>
      <c r="E266" s="506">
        <v>40</v>
      </c>
      <c r="F266" s="60" t="s">
        <v>1919</v>
      </c>
      <c r="G266" s="137"/>
      <c r="H266" s="60" t="s">
        <v>118</v>
      </c>
      <c r="I266" s="60"/>
      <c r="J266" s="218"/>
    </row>
    <row r="267" spans="1:10" s="12" customFormat="1" ht="25.5" customHeight="1">
      <c r="A267" s="60" t="s">
        <v>620</v>
      </c>
      <c r="B267" s="74" t="s">
        <v>572</v>
      </c>
      <c r="C267" s="74" t="s">
        <v>582</v>
      </c>
      <c r="D267" s="60" t="s">
        <v>294</v>
      </c>
      <c r="E267" s="506">
        <v>30</v>
      </c>
      <c r="F267" s="60" t="s">
        <v>1919</v>
      </c>
      <c r="G267" s="137"/>
      <c r="H267" s="60" t="s">
        <v>118</v>
      </c>
      <c r="I267" s="60"/>
      <c r="J267" s="218"/>
    </row>
    <row r="268" spans="1:10" s="12" customFormat="1" ht="25.5" customHeight="1">
      <c r="A268" s="60" t="s">
        <v>620</v>
      </c>
      <c r="B268" s="74" t="s">
        <v>572</v>
      </c>
      <c r="C268" s="74" t="s">
        <v>583</v>
      </c>
      <c r="D268" s="60" t="s">
        <v>294</v>
      </c>
      <c r="E268" s="506">
        <v>10</v>
      </c>
      <c r="F268" s="60" t="s">
        <v>1919</v>
      </c>
      <c r="G268" s="137"/>
      <c r="H268" s="60" t="s">
        <v>118</v>
      </c>
      <c r="I268" s="60"/>
      <c r="J268" s="218"/>
    </row>
    <row r="269" spans="1:11" s="12" customFormat="1" ht="25.5" customHeight="1">
      <c r="A269" s="60" t="s">
        <v>620</v>
      </c>
      <c r="B269" s="74" t="s">
        <v>572</v>
      </c>
      <c r="C269" s="73" t="s">
        <v>297</v>
      </c>
      <c r="D269" s="60" t="s">
        <v>294</v>
      </c>
      <c r="E269" s="506">
        <v>10</v>
      </c>
      <c r="F269" s="60" t="s">
        <v>1919</v>
      </c>
      <c r="G269" s="137"/>
      <c r="H269" s="60" t="s">
        <v>118</v>
      </c>
      <c r="I269" s="60"/>
      <c r="J269" s="218"/>
      <c r="K269" s="205"/>
    </row>
    <row r="270" spans="1:10" s="12" customFormat="1" ht="25.5" customHeight="1">
      <c r="A270" s="60" t="s">
        <v>620</v>
      </c>
      <c r="B270" s="74" t="s">
        <v>572</v>
      </c>
      <c r="C270" s="73" t="s">
        <v>584</v>
      </c>
      <c r="D270" s="60" t="s">
        <v>294</v>
      </c>
      <c r="E270" s="506">
        <v>10</v>
      </c>
      <c r="F270" s="60" t="s">
        <v>1919</v>
      </c>
      <c r="G270" s="137"/>
      <c r="H270" s="60" t="s">
        <v>118</v>
      </c>
      <c r="I270" s="60"/>
      <c r="J270" s="218"/>
    </row>
    <row r="271" spans="1:10" s="12" customFormat="1" ht="25.5" customHeight="1">
      <c r="A271" s="60" t="s">
        <v>620</v>
      </c>
      <c r="B271" s="74" t="s">
        <v>572</v>
      </c>
      <c r="C271" s="74" t="s">
        <v>585</v>
      </c>
      <c r="D271" s="60" t="s">
        <v>294</v>
      </c>
      <c r="E271" s="506">
        <v>10</v>
      </c>
      <c r="F271" s="60" t="s">
        <v>1919</v>
      </c>
      <c r="G271" s="137"/>
      <c r="H271" s="60" t="s">
        <v>118</v>
      </c>
      <c r="I271" s="60"/>
      <c r="J271" s="218"/>
    </row>
    <row r="272" spans="1:10" s="12" customFormat="1" ht="25.5" customHeight="1">
      <c r="A272" s="60" t="s">
        <v>620</v>
      </c>
      <c r="B272" s="74" t="s">
        <v>572</v>
      </c>
      <c r="C272" s="74" t="s">
        <v>586</v>
      </c>
      <c r="D272" s="60" t="s">
        <v>294</v>
      </c>
      <c r="E272" s="506">
        <v>10</v>
      </c>
      <c r="F272" s="60" t="s">
        <v>1919</v>
      </c>
      <c r="G272" s="137"/>
      <c r="H272" s="60" t="s">
        <v>118</v>
      </c>
      <c r="I272" s="60"/>
      <c r="J272" s="218"/>
    </row>
    <row r="273" spans="1:10" s="12" customFormat="1" ht="25.5" customHeight="1">
      <c r="A273" s="60" t="s">
        <v>620</v>
      </c>
      <c r="B273" s="74" t="s">
        <v>572</v>
      </c>
      <c r="C273" s="74" t="s">
        <v>587</v>
      </c>
      <c r="D273" s="60" t="s">
        <v>294</v>
      </c>
      <c r="E273" s="506">
        <v>10</v>
      </c>
      <c r="F273" s="60" t="s">
        <v>1919</v>
      </c>
      <c r="G273" s="137"/>
      <c r="H273" s="60" t="s">
        <v>118</v>
      </c>
      <c r="I273" s="60"/>
      <c r="J273" s="218"/>
    </row>
    <row r="274" spans="1:11" s="12" customFormat="1" ht="25.5" customHeight="1">
      <c r="A274" s="60" t="s">
        <v>620</v>
      </c>
      <c r="B274" s="74" t="s">
        <v>572</v>
      </c>
      <c r="C274" s="74" t="s">
        <v>588</v>
      </c>
      <c r="D274" s="60" t="s">
        <v>294</v>
      </c>
      <c r="E274" s="506">
        <v>10</v>
      </c>
      <c r="F274" s="60" t="s">
        <v>1919</v>
      </c>
      <c r="G274" s="137"/>
      <c r="H274" s="60" t="s">
        <v>118</v>
      </c>
      <c r="I274" s="60"/>
      <c r="J274" s="218"/>
      <c r="K274" s="205"/>
    </row>
    <row r="275" spans="1:10" s="12" customFormat="1" ht="25.5" customHeight="1">
      <c r="A275" s="60" t="s">
        <v>620</v>
      </c>
      <c r="B275" s="74" t="s">
        <v>572</v>
      </c>
      <c r="C275" s="74" t="s">
        <v>298</v>
      </c>
      <c r="D275" s="60" t="s">
        <v>294</v>
      </c>
      <c r="E275" s="506">
        <v>10</v>
      </c>
      <c r="F275" s="60" t="s">
        <v>1919</v>
      </c>
      <c r="G275" s="137"/>
      <c r="H275" s="60" t="s">
        <v>118</v>
      </c>
      <c r="I275" s="60"/>
      <c r="J275" s="218"/>
    </row>
    <row r="276" spans="1:10" s="12" customFormat="1" ht="25.5" customHeight="1">
      <c r="A276" s="60" t="s">
        <v>620</v>
      </c>
      <c r="B276" s="74" t="s">
        <v>572</v>
      </c>
      <c r="C276" s="142" t="s">
        <v>589</v>
      </c>
      <c r="D276" s="60" t="s">
        <v>294</v>
      </c>
      <c r="E276" s="506">
        <v>20</v>
      </c>
      <c r="F276" s="60" t="s">
        <v>1919</v>
      </c>
      <c r="G276" s="137"/>
      <c r="H276" s="60" t="s">
        <v>118</v>
      </c>
      <c r="I276" s="60"/>
      <c r="J276" s="218"/>
    </row>
    <row r="277" spans="1:10" s="12" customFormat="1" ht="30" customHeight="1">
      <c r="A277" s="60" t="s">
        <v>620</v>
      </c>
      <c r="B277" s="74" t="s">
        <v>572</v>
      </c>
      <c r="C277" s="142" t="s">
        <v>590</v>
      </c>
      <c r="D277" s="60" t="s">
        <v>294</v>
      </c>
      <c r="E277" s="506">
        <v>10</v>
      </c>
      <c r="F277" s="60" t="s">
        <v>1919</v>
      </c>
      <c r="G277" s="137"/>
      <c r="H277" s="60" t="s">
        <v>118</v>
      </c>
      <c r="I277" s="60"/>
      <c r="J277" s="218"/>
    </row>
    <row r="278" spans="1:10" s="12" customFormat="1" ht="25.5" customHeight="1">
      <c r="A278" s="60" t="s">
        <v>620</v>
      </c>
      <c r="B278" s="74" t="s">
        <v>572</v>
      </c>
      <c r="C278" s="142" t="s">
        <v>591</v>
      </c>
      <c r="D278" s="60" t="s">
        <v>294</v>
      </c>
      <c r="E278" s="506">
        <v>10</v>
      </c>
      <c r="F278" s="60" t="s">
        <v>1919</v>
      </c>
      <c r="G278" s="137"/>
      <c r="H278" s="60" t="s">
        <v>118</v>
      </c>
      <c r="I278" s="60"/>
      <c r="J278" s="218"/>
    </row>
    <row r="279" spans="1:10" s="12" customFormat="1" ht="25.5" customHeight="1" hidden="1">
      <c r="A279" s="335"/>
      <c r="B279" s="345"/>
      <c r="C279" s="333"/>
      <c r="D279" s="335"/>
      <c r="E279" s="462">
        <f>E280</f>
        <v>282.648</v>
      </c>
      <c r="F279" s="335"/>
      <c r="G279" s="346"/>
      <c r="H279" s="335"/>
      <c r="I279" s="335"/>
      <c r="J279" s="352"/>
    </row>
    <row r="280" spans="1:10" s="13" customFormat="1" ht="44.25" customHeight="1">
      <c r="A280" s="513" t="s">
        <v>843</v>
      </c>
      <c r="B280" s="514" t="s">
        <v>844</v>
      </c>
      <c r="C280" s="514" t="s">
        <v>845</v>
      </c>
      <c r="D280" s="513" t="s">
        <v>846</v>
      </c>
      <c r="E280" s="515">
        <v>282.648</v>
      </c>
      <c r="F280" s="513" t="s">
        <v>111</v>
      </c>
      <c r="G280" s="516"/>
      <c r="H280" s="517"/>
      <c r="I280" s="71" t="s">
        <v>118</v>
      </c>
      <c r="J280" s="450"/>
    </row>
    <row r="281" spans="1:10" s="13" customFormat="1" ht="25.5" customHeight="1" hidden="1">
      <c r="A281" s="371"/>
      <c r="B281" s="432"/>
      <c r="C281" s="432"/>
      <c r="D281" s="371"/>
      <c r="E281" s="464">
        <f>E282+E283</f>
        <v>78.47</v>
      </c>
      <c r="F281" s="371"/>
      <c r="G281" s="518"/>
      <c r="H281" s="519"/>
      <c r="I281" s="335"/>
      <c r="J281" s="373"/>
    </row>
    <row r="282" spans="1:10" s="13" customFormat="1" ht="49.5" customHeight="1">
      <c r="A282" s="513" t="s">
        <v>847</v>
      </c>
      <c r="B282" s="514" t="s">
        <v>848</v>
      </c>
      <c r="C282" s="514" t="s">
        <v>550</v>
      </c>
      <c r="D282" s="513" t="s">
        <v>551</v>
      </c>
      <c r="E282" s="515">
        <v>37.62</v>
      </c>
      <c r="F282" s="513" t="s">
        <v>1919</v>
      </c>
      <c r="G282" s="516"/>
      <c r="H282" s="71" t="s">
        <v>118</v>
      </c>
      <c r="I282" s="71"/>
      <c r="J282" s="450"/>
    </row>
    <row r="283" spans="1:10" s="13" customFormat="1" ht="49.5" customHeight="1">
      <c r="A283" s="284" t="s">
        <v>847</v>
      </c>
      <c r="B283" s="285" t="s">
        <v>849</v>
      </c>
      <c r="C283" s="285" t="s">
        <v>550</v>
      </c>
      <c r="D283" s="284" t="s">
        <v>551</v>
      </c>
      <c r="E283" s="507">
        <v>40.85</v>
      </c>
      <c r="F283" s="284" t="s">
        <v>1919</v>
      </c>
      <c r="G283" s="448"/>
      <c r="H283" s="60" t="s">
        <v>118</v>
      </c>
      <c r="I283" s="60"/>
      <c r="J283" s="450"/>
    </row>
    <row r="284" spans="1:10" s="12" customFormat="1" ht="25.5" customHeight="1" hidden="1">
      <c r="A284" s="365"/>
      <c r="B284" s="366"/>
      <c r="C284" s="366"/>
      <c r="D284" s="365"/>
      <c r="E284" s="463">
        <f>SUM(E285:E293)</f>
        <v>4933</v>
      </c>
      <c r="F284" s="365"/>
      <c r="G284" s="367"/>
      <c r="H284" s="335"/>
      <c r="I284" s="335"/>
      <c r="J284" s="370"/>
    </row>
    <row r="285" spans="1:10" s="12" customFormat="1" ht="37.5" customHeight="1">
      <c r="A285" s="169" t="s">
        <v>1804</v>
      </c>
      <c r="B285" s="114" t="s">
        <v>600</v>
      </c>
      <c r="C285" s="114" t="s">
        <v>601</v>
      </c>
      <c r="D285" s="71" t="s">
        <v>602</v>
      </c>
      <c r="E285" s="503">
        <v>5</v>
      </c>
      <c r="F285" s="169" t="s">
        <v>1909</v>
      </c>
      <c r="G285" s="273"/>
      <c r="H285" s="274"/>
      <c r="I285" s="71" t="s">
        <v>118</v>
      </c>
      <c r="J285" s="216"/>
    </row>
    <row r="286" spans="1:10" s="13" customFormat="1" ht="37.5" customHeight="1">
      <c r="A286" s="284" t="s">
        <v>827</v>
      </c>
      <c r="B286" s="73" t="s">
        <v>828</v>
      </c>
      <c r="C286" s="73" t="s">
        <v>829</v>
      </c>
      <c r="D286" s="60" t="s">
        <v>830</v>
      </c>
      <c r="E286" s="507">
        <v>184</v>
      </c>
      <c r="F286" s="284" t="s">
        <v>831</v>
      </c>
      <c r="G286" s="448"/>
      <c r="H286" s="449"/>
      <c r="I286" s="60" t="s">
        <v>832</v>
      </c>
      <c r="J286" s="450"/>
    </row>
    <row r="287" spans="1:10" s="12" customFormat="1" ht="37.5" customHeight="1">
      <c r="A287" s="143" t="s">
        <v>1804</v>
      </c>
      <c r="B287" s="259" t="s">
        <v>1805</v>
      </c>
      <c r="C287" s="259" t="s">
        <v>1807</v>
      </c>
      <c r="D287" s="60" t="s">
        <v>602</v>
      </c>
      <c r="E287" s="508">
        <v>1675</v>
      </c>
      <c r="F287" s="143" t="s">
        <v>1919</v>
      </c>
      <c r="G287" s="260"/>
      <c r="H287" s="261"/>
      <c r="I287" s="60" t="s">
        <v>118</v>
      </c>
      <c r="J287" s="216"/>
    </row>
    <row r="288" spans="1:10" s="12" customFormat="1" ht="37.5" customHeight="1">
      <c r="A288" s="143" t="s">
        <v>1804</v>
      </c>
      <c r="B288" s="259" t="s">
        <v>1806</v>
      </c>
      <c r="C288" s="259" t="s">
        <v>1808</v>
      </c>
      <c r="D288" s="60" t="s">
        <v>602</v>
      </c>
      <c r="E288" s="508">
        <v>1544</v>
      </c>
      <c r="F288" s="143" t="s">
        <v>1919</v>
      </c>
      <c r="G288" s="262"/>
      <c r="H288" s="263"/>
      <c r="I288" s="60" t="s">
        <v>118</v>
      </c>
      <c r="J288" s="207"/>
    </row>
    <row r="289" spans="1:10" s="12" customFormat="1" ht="37.5" customHeight="1">
      <c r="A289" s="143" t="s">
        <v>1804</v>
      </c>
      <c r="B289" s="259" t="s">
        <v>1809</v>
      </c>
      <c r="C289" s="259" t="s">
        <v>1810</v>
      </c>
      <c r="D289" s="60" t="s">
        <v>602</v>
      </c>
      <c r="E289" s="508">
        <v>868</v>
      </c>
      <c r="F289" s="143" t="s">
        <v>111</v>
      </c>
      <c r="G289" s="275" t="s">
        <v>1815</v>
      </c>
      <c r="H289" s="261"/>
      <c r="I289" s="60" t="s">
        <v>118</v>
      </c>
      <c r="J289" s="218"/>
    </row>
    <row r="290" spans="1:10" s="13" customFormat="1" ht="37.5" customHeight="1">
      <c r="A290" s="284" t="s">
        <v>599</v>
      </c>
      <c r="B290" s="285" t="s">
        <v>648</v>
      </c>
      <c r="C290" s="285" t="s">
        <v>649</v>
      </c>
      <c r="D290" s="60" t="s">
        <v>602</v>
      </c>
      <c r="E290" s="507">
        <v>642</v>
      </c>
      <c r="F290" s="284" t="s">
        <v>1919</v>
      </c>
      <c r="G290" s="451" t="s">
        <v>1816</v>
      </c>
      <c r="H290" s="449"/>
      <c r="I290" s="60" t="s">
        <v>118</v>
      </c>
      <c r="J290" s="452"/>
    </row>
    <row r="291" spans="1:10" s="12" customFormat="1" ht="37.5" customHeight="1">
      <c r="A291" s="143" t="s">
        <v>1804</v>
      </c>
      <c r="B291" s="259" t="s">
        <v>1811</v>
      </c>
      <c r="C291" s="259" t="s">
        <v>1812</v>
      </c>
      <c r="D291" s="60" t="s">
        <v>602</v>
      </c>
      <c r="E291" s="508">
        <v>5</v>
      </c>
      <c r="F291" s="143" t="s">
        <v>1909</v>
      </c>
      <c r="G291" s="260"/>
      <c r="H291" s="261"/>
      <c r="I291" s="60" t="s">
        <v>118</v>
      </c>
      <c r="J291" s="216"/>
    </row>
    <row r="292" spans="1:11" s="12" customFormat="1" ht="37.5" customHeight="1">
      <c r="A292" s="143" t="s">
        <v>1804</v>
      </c>
      <c r="B292" s="259" t="s">
        <v>1811</v>
      </c>
      <c r="C292" s="259" t="s">
        <v>1813</v>
      </c>
      <c r="D292" s="60" t="s">
        <v>602</v>
      </c>
      <c r="E292" s="508">
        <v>5</v>
      </c>
      <c r="F292" s="143" t="s">
        <v>1909</v>
      </c>
      <c r="G292" s="260"/>
      <c r="H292" s="261"/>
      <c r="I292" s="60" t="s">
        <v>118</v>
      </c>
      <c r="J292" s="277"/>
      <c r="K292" s="205"/>
    </row>
    <row r="293" spans="1:11" s="12" customFormat="1" ht="37.5" customHeight="1">
      <c r="A293" s="143" t="s">
        <v>1804</v>
      </c>
      <c r="B293" s="259" t="s">
        <v>1811</v>
      </c>
      <c r="C293" s="259" t="s">
        <v>1814</v>
      </c>
      <c r="D293" s="60" t="s">
        <v>602</v>
      </c>
      <c r="E293" s="508">
        <v>5</v>
      </c>
      <c r="F293" s="143" t="s">
        <v>1909</v>
      </c>
      <c r="G293" s="260"/>
      <c r="H293" s="261"/>
      <c r="I293" s="60" t="s">
        <v>118</v>
      </c>
      <c r="J293" s="216"/>
      <c r="K293" s="205"/>
    </row>
    <row r="294" spans="1:10" s="12" customFormat="1" ht="25.5" customHeight="1" hidden="1">
      <c r="A294" s="365"/>
      <c r="B294" s="366"/>
      <c r="C294" s="366"/>
      <c r="D294" s="335"/>
      <c r="E294" s="505">
        <f>E295+E296</f>
        <v>10.3</v>
      </c>
      <c r="F294" s="365"/>
      <c r="G294" s="367"/>
      <c r="H294" s="368"/>
      <c r="I294" s="335"/>
      <c r="J294" s="369"/>
    </row>
    <row r="295" spans="1:11" s="12" customFormat="1" ht="46.5" customHeight="1">
      <c r="A295" s="71" t="s">
        <v>622</v>
      </c>
      <c r="B295" s="121" t="s">
        <v>391</v>
      </c>
      <c r="C295" s="114" t="s">
        <v>392</v>
      </c>
      <c r="D295" s="71" t="s">
        <v>393</v>
      </c>
      <c r="E295" s="494">
        <v>5.3</v>
      </c>
      <c r="F295" s="71" t="s">
        <v>111</v>
      </c>
      <c r="G295" s="114" t="s">
        <v>545</v>
      </c>
      <c r="H295" s="71"/>
      <c r="I295" s="71" t="s">
        <v>118</v>
      </c>
      <c r="J295" s="216"/>
      <c r="K295" s="206"/>
    </row>
    <row r="296" spans="1:10" s="13" customFormat="1" ht="36" customHeight="1">
      <c r="A296" s="60" t="s">
        <v>622</v>
      </c>
      <c r="B296" s="73" t="s">
        <v>546</v>
      </c>
      <c r="C296" s="74" t="s">
        <v>547</v>
      </c>
      <c r="D296" s="60" t="s">
        <v>393</v>
      </c>
      <c r="E296" s="506">
        <v>5</v>
      </c>
      <c r="F296" s="60" t="s">
        <v>111</v>
      </c>
      <c r="G296" s="73" t="s">
        <v>548</v>
      </c>
      <c r="H296" s="60" t="s">
        <v>118</v>
      </c>
      <c r="I296" s="60"/>
      <c r="J296" s="450"/>
    </row>
    <row r="297" spans="1:11" s="57" customFormat="1" ht="25.5" customHeight="1" hidden="1">
      <c r="A297" s="335"/>
      <c r="B297" s="344"/>
      <c r="C297" s="345"/>
      <c r="D297" s="335"/>
      <c r="E297" s="462">
        <f>SUM(E298:E301)</f>
        <v>51</v>
      </c>
      <c r="F297" s="335"/>
      <c r="G297" s="344"/>
      <c r="H297" s="335"/>
      <c r="I297" s="335"/>
      <c r="J297" s="369"/>
      <c r="K297" s="12"/>
    </row>
    <row r="298" spans="1:11" s="454" customFormat="1" ht="39" customHeight="1">
      <c r="A298" s="71" t="s">
        <v>1817</v>
      </c>
      <c r="B298" s="114" t="s">
        <v>833</v>
      </c>
      <c r="C298" s="114" t="s">
        <v>850</v>
      </c>
      <c r="D298" s="71" t="s">
        <v>1818</v>
      </c>
      <c r="E298" s="494">
        <v>20</v>
      </c>
      <c r="F298" s="71" t="s">
        <v>1919</v>
      </c>
      <c r="G298" s="116"/>
      <c r="H298" s="71"/>
      <c r="I298" s="71" t="s">
        <v>118</v>
      </c>
      <c r="J298" s="453"/>
      <c r="K298" s="13"/>
    </row>
    <row r="299" spans="1:11" s="454" customFormat="1" ht="39" customHeight="1">
      <c r="A299" s="60" t="s">
        <v>1817</v>
      </c>
      <c r="B299" s="73" t="s">
        <v>835</v>
      </c>
      <c r="C299" s="73" t="s">
        <v>836</v>
      </c>
      <c r="D299" s="60" t="s">
        <v>1818</v>
      </c>
      <c r="E299" s="506">
        <v>20</v>
      </c>
      <c r="F299" s="60" t="s">
        <v>1919</v>
      </c>
      <c r="G299" s="137"/>
      <c r="H299" s="60"/>
      <c r="I299" s="60" t="s">
        <v>118</v>
      </c>
      <c r="J299" s="224"/>
      <c r="K299" s="13"/>
    </row>
    <row r="300" spans="1:11" s="454" customFormat="1" ht="39" customHeight="1">
      <c r="A300" s="60" t="s">
        <v>1817</v>
      </c>
      <c r="B300" s="73" t="s">
        <v>837</v>
      </c>
      <c r="C300" s="73" t="s">
        <v>838</v>
      </c>
      <c r="D300" s="60" t="s">
        <v>1818</v>
      </c>
      <c r="E300" s="506">
        <v>10</v>
      </c>
      <c r="F300" s="60" t="s">
        <v>1919</v>
      </c>
      <c r="G300" s="137"/>
      <c r="H300" s="60"/>
      <c r="I300" s="60" t="s">
        <v>118</v>
      </c>
      <c r="J300" s="224"/>
      <c r="K300" s="13"/>
    </row>
    <row r="301" spans="1:11" ht="39" customHeight="1">
      <c r="A301" s="284" t="s">
        <v>1817</v>
      </c>
      <c r="B301" s="285" t="s">
        <v>744</v>
      </c>
      <c r="C301" s="285" t="s">
        <v>745</v>
      </c>
      <c r="D301" s="284" t="s">
        <v>1818</v>
      </c>
      <c r="E301" s="507">
        <v>1</v>
      </c>
      <c r="F301" s="284" t="s">
        <v>1919</v>
      </c>
      <c r="G301" s="286"/>
      <c r="H301" s="287"/>
      <c r="I301" s="60" t="s">
        <v>118</v>
      </c>
      <c r="J301" s="288"/>
      <c r="K301" s="12"/>
    </row>
    <row r="302" spans="1:11" ht="16.5" hidden="1">
      <c r="A302" s="371"/>
      <c r="B302" s="432"/>
      <c r="C302" s="432"/>
      <c r="D302" s="371"/>
      <c r="E302" s="509">
        <f>SUM(E303:E334)</f>
        <v>3284</v>
      </c>
      <c r="F302" s="371"/>
      <c r="G302" s="433"/>
      <c r="H302" s="372"/>
      <c r="I302" s="335"/>
      <c r="J302" s="373"/>
      <c r="K302" s="12"/>
    </row>
    <row r="303" spans="1:11" ht="32.25" customHeight="1">
      <c r="A303" s="319" t="s">
        <v>624</v>
      </c>
      <c r="B303" s="117" t="s">
        <v>1944</v>
      </c>
      <c r="C303" s="117" t="s">
        <v>1943</v>
      </c>
      <c r="D303" s="434" t="s">
        <v>270</v>
      </c>
      <c r="E303" s="510">
        <v>40</v>
      </c>
      <c r="F303" s="319" t="s">
        <v>1919</v>
      </c>
      <c r="G303" s="435"/>
      <c r="H303" s="322" t="s">
        <v>118</v>
      </c>
      <c r="I303" s="436"/>
      <c r="J303" s="418"/>
      <c r="K303" s="12"/>
    </row>
    <row r="304" spans="1:11" ht="32.25" customHeight="1">
      <c r="A304" s="320" t="s">
        <v>624</v>
      </c>
      <c r="B304" s="304" t="s">
        <v>1951</v>
      </c>
      <c r="C304" s="304" t="s">
        <v>1943</v>
      </c>
      <c r="D304" s="437" t="s">
        <v>270</v>
      </c>
      <c r="E304" s="511">
        <v>38</v>
      </c>
      <c r="F304" s="312" t="s">
        <v>1919</v>
      </c>
      <c r="G304" s="318"/>
      <c r="H304" s="323" t="s">
        <v>118</v>
      </c>
      <c r="I304" s="296"/>
      <c r="J304" s="419"/>
      <c r="K304" s="12"/>
    </row>
    <row r="305" spans="1:11" ht="46.5" customHeight="1">
      <c r="A305" s="320" t="s">
        <v>624</v>
      </c>
      <c r="B305" s="304" t="s">
        <v>1924</v>
      </c>
      <c r="C305" s="304" t="s">
        <v>1925</v>
      </c>
      <c r="D305" s="437" t="s">
        <v>270</v>
      </c>
      <c r="E305" s="511">
        <v>59</v>
      </c>
      <c r="F305" s="312" t="s">
        <v>1919</v>
      </c>
      <c r="G305" s="318"/>
      <c r="H305" s="323" t="s">
        <v>118</v>
      </c>
      <c r="I305" s="296"/>
      <c r="J305" s="419"/>
      <c r="K305" s="12"/>
    </row>
    <row r="306" spans="1:11" ht="32.25" customHeight="1">
      <c r="A306" s="320" t="s">
        <v>624</v>
      </c>
      <c r="B306" s="304" t="s">
        <v>816</v>
      </c>
      <c r="C306" s="308" t="s">
        <v>553</v>
      </c>
      <c r="D306" s="437" t="s">
        <v>270</v>
      </c>
      <c r="E306" s="511">
        <v>137</v>
      </c>
      <c r="F306" s="321" t="s">
        <v>1919</v>
      </c>
      <c r="G306" s="318"/>
      <c r="H306" s="323" t="s">
        <v>118</v>
      </c>
      <c r="I306" s="316"/>
      <c r="J306" s="420"/>
      <c r="K306" s="12"/>
    </row>
    <row r="307" spans="1:11" ht="48.75" customHeight="1">
      <c r="A307" s="320" t="s">
        <v>624</v>
      </c>
      <c r="B307" s="304" t="s">
        <v>807</v>
      </c>
      <c r="C307" s="308" t="s">
        <v>553</v>
      </c>
      <c r="D307" s="437" t="s">
        <v>270</v>
      </c>
      <c r="E307" s="511">
        <v>150</v>
      </c>
      <c r="F307" s="321" t="s">
        <v>1919</v>
      </c>
      <c r="G307" s="318"/>
      <c r="H307" s="323" t="s">
        <v>118</v>
      </c>
      <c r="I307" s="316"/>
      <c r="J307" s="420"/>
      <c r="K307" s="12"/>
    </row>
    <row r="308" spans="1:11" ht="32.25" customHeight="1">
      <c r="A308" s="320" t="s">
        <v>624</v>
      </c>
      <c r="B308" s="304" t="s">
        <v>1926</v>
      </c>
      <c r="C308" s="304" t="s">
        <v>1927</v>
      </c>
      <c r="D308" s="437" t="s">
        <v>270</v>
      </c>
      <c r="E308" s="511">
        <v>4</v>
      </c>
      <c r="F308" s="312" t="s">
        <v>1919</v>
      </c>
      <c r="G308" s="318"/>
      <c r="H308" s="323" t="s">
        <v>118</v>
      </c>
      <c r="I308" s="296"/>
      <c r="J308" s="419"/>
      <c r="K308" s="12"/>
    </row>
    <row r="309" spans="1:11" ht="44.25" customHeight="1">
      <c r="A309" s="320" t="s">
        <v>624</v>
      </c>
      <c r="B309" s="304" t="s">
        <v>1928</v>
      </c>
      <c r="C309" s="304" t="s">
        <v>1929</v>
      </c>
      <c r="D309" s="437" t="s">
        <v>270</v>
      </c>
      <c r="E309" s="511">
        <v>8</v>
      </c>
      <c r="F309" s="312" t="s">
        <v>1919</v>
      </c>
      <c r="G309" s="318"/>
      <c r="H309" s="323" t="s">
        <v>118</v>
      </c>
      <c r="I309" s="296"/>
      <c r="J309" s="419"/>
      <c r="K309" s="12"/>
    </row>
    <row r="310" spans="1:11" ht="44.25" customHeight="1">
      <c r="A310" s="320" t="s">
        <v>624</v>
      </c>
      <c r="B310" s="304" t="s">
        <v>1930</v>
      </c>
      <c r="C310" s="304" t="s">
        <v>1929</v>
      </c>
      <c r="D310" s="437" t="s">
        <v>270</v>
      </c>
      <c r="E310" s="511">
        <v>10</v>
      </c>
      <c r="F310" s="312" t="s">
        <v>1919</v>
      </c>
      <c r="G310" s="318"/>
      <c r="H310" s="323" t="s">
        <v>118</v>
      </c>
      <c r="I310" s="296"/>
      <c r="J310" s="419"/>
      <c r="K310" s="12"/>
    </row>
    <row r="311" spans="1:11" ht="32.25" customHeight="1">
      <c r="A311" s="320" t="s">
        <v>624</v>
      </c>
      <c r="B311" s="304" t="s">
        <v>1931</v>
      </c>
      <c r="C311" s="304" t="s">
        <v>1929</v>
      </c>
      <c r="D311" s="437" t="s">
        <v>270</v>
      </c>
      <c r="E311" s="511">
        <v>172</v>
      </c>
      <c r="F311" s="312" t="s">
        <v>1919</v>
      </c>
      <c r="G311" s="318"/>
      <c r="H311" s="323" t="s">
        <v>118</v>
      </c>
      <c r="I311" s="296"/>
      <c r="J311" s="419"/>
      <c r="K311" s="12"/>
    </row>
    <row r="312" spans="1:11" ht="32.25" customHeight="1">
      <c r="A312" s="320" t="s">
        <v>624</v>
      </c>
      <c r="B312" s="304" t="s">
        <v>1932</v>
      </c>
      <c r="C312" s="304" t="s">
        <v>1929</v>
      </c>
      <c r="D312" s="437" t="s">
        <v>270</v>
      </c>
      <c r="E312" s="511">
        <v>500</v>
      </c>
      <c r="F312" s="312" t="s">
        <v>1919</v>
      </c>
      <c r="G312" s="318"/>
      <c r="H312" s="323" t="s">
        <v>118</v>
      </c>
      <c r="I312" s="296"/>
      <c r="J312" s="419"/>
      <c r="K312" s="12"/>
    </row>
    <row r="313" spans="1:11" ht="32.25" customHeight="1">
      <c r="A313" s="320" t="s">
        <v>624</v>
      </c>
      <c r="B313" s="304" t="s">
        <v>1935</v>
      </c>
      <c r="C313" s="304" t="s">
        <v>1929</v>
      </c>
      <c r="D313" s="437" t="s">
        <v>270</v>
      </c>
      <c r="E313" s="511">
        <v>74</v>
      </c>
      <c r="F313" s="312" t="s">
        <v>1919</v>
      </c>
      <c r="G313" s="318"/>
      <c r="H313" s="323" t="s">
        <v>118</v>
      </c>
      <c r="I313" s="296"/>
      <c r="J313" s="419"/>
      <c r="K313" s="12"/>
    </row>
    <row r="314" spans="1:11" ht="32.25" customHeight="1">
      <c r="A314" s="320" t="s">
        <v>624</v>
      </c>
      <c r="B314" s="309" t="s">
        <v>1936</v>
      </c>
      <c r="C314" s="304" t="s">
        <v>1929</v>
      </c>
      <c r="D314" s="437" t="s">
        <v>270</v>
      </c>
      <c r="E314" s="511">
        <v>10</v>
      </c>
      <c r="F314" s="312" t="s">
        <v>1919</v>
      </c>
      <c r="G314" s="318"/>
      <c r="H314" s="323" t="s">
        <v>118</v>
      </c>
      <c r="I314" s="296"/>
      <c r="J314" s="419"/>
      <c r="K314" s="12"/>
    </row>
    <row r="315" spans="1:11" ht="48" customHeight="1">
      <c r="A315" s="320" t="s">
        <v>624</v>
      </c>
      <c r="B315" s="304" t="s">
        <v>1937</v>
      </c>
      <c r="C315" s="304" t="s">
        <v>1929</v>
      </c>
      <c r="D315" s="437" t="s">
        <v>270</v>
      </c>
      <c r="E315" s="511">
        <v>4</v>
      </c>
      <c r="F315" s="312" t="s">
        <v>1919</v>
      </c>
      <c r="G315" s="318"/>
      <c r="H315" s="323" t="s">
        <v>118</v>
      </c>
      <c r="I315" s="296"/>
      <c r="J315" s="419"/>
      <c r="K315" s="12"/>
    </row>
    <row r="316" spans="1:11" ht="48" customHeight="1">
      <c r="A316" s="320" t="s">
        <v>624</v>
      </c>
      <c r="B316" s="304" t="s">
        <v>1938</v>
      </c>
      <c r="C316" s="304" t="s">
        <v>1929</v>
      </c>
      <c r="D316" s="437" t="s">
        <v>270</v>
      </c>
      <c r="E316" s="511">
        <v>50</v>
      </c>
      <c r="F316" s="312" t="s">
        <v>1919</v>
      </c>
      <c r="G316" s="318"/>
      <c r="H316" s="323" t="s">
        <v>118</v>
      </c>
      <c r="I316" s="296"/>
      <c r="J316" s="419"/>
      <c r="K316" s="12"/>
    </row>
    <row r="317" spans="1:11" ht="32.25" customHeight="1">
      <c r="A317" s="320" t="s">
        <v>624</v>
      </c>
      <c r="B317" s="304" t="s">
        <v>1939</v>
      </c>
      <c r="C317" s="304" t="s">
        <v>1929</v>
      </c>
      <c r="D317" s="437" t="s">
        <v>270</v>
      </c>
      <c r="E317" s="511">
        <v>50</v>
      </c>
      <c r="F317" s="312" t="s">
        <v>1919</v>
      </c>
      <c r="G317" s="318"/>
      <c r="H317" s="323" t="s">
        <v>118</v>
      </c>
      <c r="I317" s="296"/>
      <c r="J317" s="419"/>
      <c r="K317" s="12"/>
    </row>
    <row r="318" spans="1:11" ht="32.25" customHeight="1">
      <c r="A318" s="320" t="s">
        <v>624</v>
      </c>
      <c r="B318" s="304" t="s">
        <v>1940</v>
      </c>
      <c r="C318" s="304" t="s">
        <v>1929</v>
      </c>
      <c r="D318" s="437" t="s">
        <v>270</v>
      </c>
      <c r="E318" s="511">
        <v>44</v>
      </c>
      <c r="F318" s="312" t="s">
        <v>1919</v>
      </c>
      <c r="G318" s="318"/>
      <c r="H318" s="323" t="s">
        <v>118</v>
      </c>
      <c r="I318" s="296"/>
      <c r="J318" s="419"/>
      <c r="K318" s="12"/>
    </row>
    <row r="319" spans="1:11" ht="32.25" customHeight="1">
      <c r="A319" s="320" t="s">
        <v>624</v>
      </c>
      <c r="B319" s="304" t="s">
        <v>1941</v>
      </c>
      <c r="C319" s="304" t="s">
        <v>1929</v>
      </c>
      <c r="D319" s="437" t="s">
        <v>270</v>
      </c>
      <c r="E319" s="511">
        <v>79</v>
      </c>
      <c r="F319" s="312" t="s">
        <v>1919</v>
      </c>
      <c r="G319" s="318"/>
      <c r="H319" s="323" t="s">
        <v>118</v>
      </c>
      <c r="I319" s="296"/>
      <c r="J319" s="419"/>
      <c r="K319" s="12"/>
    </row>
    <row r="320" spans="1:11" ht="39" customHeight="1">
      <c r="A320" s="320" t="s">
        <v>624</v>
      </c>
      <c r="B320" s="304" t="s">
        <v>1945</v>
      </c>
      <c r="C320" s="304" t="s">
        <v>1929</v>
      </c>
      <c r="D320" s="437" t="s">
        <v>270</v>
      </c>
      <c r="E320" s="511">
        <v>12</v>
      </c>
      <c r="F320" s="312" t="s">
        <v>1919</v>
      </c>
      <c r="G320" s="318"/>
      <c r="H320" s="323" t="s">
        <v>118</v>
      </c>
      <c r="I320" s="296"/>
      <c r="J320" s="419"/>
      <c r="K320" s="12"/>
    </row>
    <row r="321" spans="1:11" ht="39" customHeight="1">
      <c r="A321" s="320" t="s">
        <v>624</v>
      </c>
      <c r="B321" s="304" t="s">
        <v>1946</v>
      </c>
      <c r="C321" s="304" t="s">
        <v>1929</v>
      </c>
      <c r="D321" s="437" t="s">
        <v>270</v>
      </c>
      <c r="E321" s="511">
        <v>8</v>
      </c>
      <c r="F321" s="312" t="s">
        <v>1919</v>
      </c>
      <c r="G321" s="318"/>
      <c r="H321" s="323" t="s">
        <v>118</v>
      </c>
      <c r="I321" s="296"/>
      <c r="J321" s="419"/>
      <c r="K321" s="12"/>
    </row>
    <row r="322" spans="1:11" ht="39" customHeight="1">
      <c r="A322" s="320" t="s">
        <v>624</v>
      </c>
      <c r="B322" s="304" t="s">
        <v>1947</v>
      </c>
      <c r="C322" s="304" t="s">
        <v>1929</v>
      </c>
      <c r="D322" s="437" t="s">
        <v>270</v>
      </c>
      <c r="E322" s="511">
        <v>6</v>
      </c>
      <c r="F322" s="312" t="s">
        <v>1919</v>
      </c>
      <c r="G322" s="318"/>
      <c r="H322" s="323" t="s">
        <v>118</v>
      </c>
      <c r="I322" s="296"/>
      <c r="J322" s="419"/>
      <c r="K322" s="12"/>
    </row>
    <row r="323" spans="1:11" ht="39" customHeight="1">
      <c r="A323" s="320" t="s">
        <v>624</v>
      </c>
      <c r="B323" s="304" t="s">
        <v>1948</v>
      </c>
      <c r="C323" s="304" t="s">
        <v>1929</v>
      </c>
      <c r="D323" s="437" t="s">
        <v>270</v>
      </c>
      <c r="E323" s="511">
        <v>10</v>
      </c>
      <c r="F323" s="312" t="s">
        <v>1919</v>
      </c>
      <c r="G323" s="318"/>
      <c r="H323" s="323" t="s">
        <v>118</v>
      </c>
      <c r="I323" s="296"/>
      <c r="J323" s="419"/>
      <c r="K323" s="12"/>
    </row>
    <row r="324" spans="1:11" ht="39" customHeight="1">
      <c r="A324" s="320" t="s">
        <v>624</v>
      </c>
      <c r="B324" s="304" t="s">
        <v>1949</v>
      </c>
      <c r="C324" s="304" t="s">
        <v>1929</v>
      </c>
      <c r="D324" s="437" t="s">
        <v>270</v>
      </c>
      <c r="E324" s="511">
        <v>6</v>
      </c>
      <c r="F324" s="312" t="s">
        <v>1919</v>
      </c>
      <c r="G324" s="318"/>
      <c r="H324" s="323" t="s">
        <v>118</v>
      </c>
      <c r="I324" s="296"/>
      <c r="J324" s="419"/>
      <c r="K324" s="12"/>
    </row>
    <row r="325" spans="1:11" ht="39" customHeight="1">
      <c r="A325" s="320" t="s">
        <v>624</v>
      </c>
      <c r="B325" s="304" t="s">
        <v>1950</v>
      </c>
      <c r="C325" s="304" t="s">
        <v>1929</v>
      </c>
      <c r="D325" s="437" t="s">
        <v>270</v>
      </c>
      <c r="E325" s="511">
        <v>6</v>
      </c>
      <c r="F325" s="312" t="s">
        <v>1919</v>
      </c>
      <c r="G325" s="318"/>
      <c r="H325" s="323" t="s">
        <v>118</v>
      </c>
      <c r="I325" s="296"/>
      <c r="J325" s="419"/>
      <c r="K325" s="12"/>
    </row>
    <row r="326" spans="1:11" ht="39" customHeight="1">
      <c r="A326" s="320" t="s">
        <v>624</v>
      </c>
      <c r="B326" s="304" t="s">
        <v>1952</v>
      </c>
      <c r="C326" s="304" t="s">
        <v>1929</v>
      </c>
      <c r="D326" s="437" t="s">
        <v>270</v>
      </c>
      <c r="E326" s="511">
        <v>8</v>
      </c>
      <c r="F326" s="312" t="s">
        <v>1919</v>
      </c>
      <c r="G326" s="318"/>
      <c r="H326" s="323" t="s">
        <v>118</v>
      </c>
      <c r="I326" s="296"/>
      <c r="J326" s="419"/>
      <c r="K326" s="12"/>
    </row>
    <row r="327" spans="1:11" ht="39" customHeight="1">
      <c r="A327" s="320" t="s">
        <v>1915</v>
      </c>
      <c r="B327" s="304" t="s">
        <v>808</v>
      </c>
      <c r="C327" s="308" t="s">
        <v>817</v>
      </c>
      <c r="D327" s="437" t="s">
        <v>270</v>
      </c>
      <c r="E327" s="511">
        <v>82</v>
      </c>
      <c r="F327" s="321" t="s">
        <v>1919</v>
      </c>
      <c r="G327" s="318"/>
      <c r="H327" s="323" t="s">
        <v>118</v>
      </c>
      <c r="I327" s="316"/>
      <c r="J327" s="420"/>
      <c r="K327" s="12"/>
    </row>
    <row r="328" spans="1:11" ht="39" customHeight="1">
      <c r="A328" s="320" t="s">
        <v>1915</v>
      </c>
      <c r="B328" s="304" t="s">
        <v>1920</v>
      </c>
      <c r="C328" s="304" t="s">
        <v>1921</v>
      </c>
      <c r="D328" s="437" t="s">
        <v>270</v>
      </c>
      <c r="E328" s="511">
        <v>300</v>
      </c>
      <c r="F328" s="312" t="s">
        <v>1919</v>
      </c>
      <c r="G328" s="318"/>
      <c r="H328" s="323" t="s">
        <v>118</v>
      </c>
      <c r="I328" s="296"/>
      <c r="J328" s="421"/>
      <c r="K328" s="12"/>
    </row>
    <row r="329" spans="1:11" ht="39" customHeight="1">
      <c r="A329" s="320" t="s">
        <v>1915</v>
      </c>
      <c r="B329" s="304" t="s">
        <v>809</v>
      </c>
      <c r="C329" s="304" t="s">
        <v>810</v>
      </c>
      <c r="D329" s="437" t="s">
        <v>270</v>
      </c>
      <c r="E329" s="511">
        <v>27</v>
      </c>
      <c r="F329" s="321" t="s">
        <v>1919</v>
      </c>
      <c r="G329" s="318"/>
      <c r="H329" s="323" t="s">
        <v>118</v>
      </c>
      <c r="I329" s="316"/>
      <c r="J329" s="420"/>
      <c r="K329" s="12"/>
    </row>
    <row r="330" spans="1:11" ht="39" customHeight="1">
      <c r="A330" s="320" t="s">
        <v>1915</v>
      </c>
      <c r="B330" s="304" t="s">
        <v>811</v>
      </c>
      <c r="C330" s="304" t="s">
        <v>810</v>
      </c>
      <c r="D330" s="437" t="s">
        <v>270</v>
      </c>
      <c r="E330" s="511">
        <v>100</v>
      </c>
      <c r="F330" s="321" t="s">
        <v>1919</v>
      </c>
      <c r="G330" s="318"/>
      <c r="H330" s="323" t="s">
        <v>118</v>
      </c>
      <c r="I330" s="316"/>
      <c r="J330" s="420"/>
      <c r="K330" s="12"/>
    </row>
    <row r="331" spans="1:11" ht="32.25" customHeight="1">
      <c r="A331" s="320" t="s">
        <v>1915</v>
      </c>
      <c r="B331" s="304" t="s">
        <v>229</v>
      </c>
      <c r="C331" s="304" t="s">
        <v>1917</v>
      </c>
      <c r="D331" s="437" t="s">
        <v>270</v>
      </c>
      <c r="E331" s="504">
        <v>1050</v>
      </c>
      <c r="F331" s="312" t="s">
        <v>1919</v>
      </c>
      <c r="G331" s="318"/>
      <c r="H331" s="323" t="s">
        <v>118</v>
      </c>
      <c r="I331" s="316"/>
      <c r="J331" s="422"/>
      <c r="K331" s="12"/>
    </row>
    <row r="332" spans="1:11" ht="32.25" customHeight="1">
      <c r="A332" s="320" t="s">
        <v>1915</v>
      </c>
      <c r="B332" s="304" t="s">
        <v>812</v>
      </c>
      <c r="C332" s="304" t="s">
        <v>813</v>
      </c>
      <c r="D332" s="437" t="s">
        <v>270</v>
      </c>
      <c r="E332" s="511">
        <v>20</v>
      </c>
      <c r="F332" s="321" t="s">
        <v>1919</v>
      </c>
      <c r="G332" s="318"/>
      <c r="H332" s="323" t="s">
        <v>118</v>
      </c>
      <c r="I332" s="316"/>
      <c r="J332" s="420"/>
      <c r="K332" s="12"/>
    </row>
    <row r="333" spans="1:11" ht="32.25" customHeight="1">
      <c r="A333" s="320" t="s">
        <v>1915</v>
      </c>
      <c r="B333" s="304" t="s">
        <v>814</v>
      </c>
      <c r="C333" s="304" t="s">
        <v>815</v>
      </c>
      <c r="D333" s="437" t="s">
        <v>270</v>
      </c>
      <c r="E333" s="511">
        <v>200</v>
      </c>
      <c r="F333" s="321" t="s">
        <v>1919</v>
      </c>
      <c r="G333" s="318"/>
      <c r="H333" s="323" t="s">
        <v>118</v>
      </c>
      <c r="I333" s="316"/>
      <c r="J333" s="420"/>
      <c r="K333" s="12"/>
    </row>
    <row r="334" spans="1:11" ht="32.25" customHeight="1">
      <c r="A334" s="320" t="s">
        <v>1915</v>
      </c>
      <c r="B334" s="308" t="s">
        <v>232</v>
      </c>
      <c r="C334" s="308" t="s">
        <v>233</v>
      </c>
      <c r="D334" s="437" t="s">
        <v>270</v>
      </c>
      <c r="E334" s="511">
        <v>20</v>
      </c>
      <c r="F334" s="312" t="s">
        <v>1919</v>
      </c>
      <c r="G334" s="318"/>
      <c r="H334" s="323" t="s">
        <v>118</v>
      </c>
      <c r="I334" s="296"/>
      <c r="J334" s="419"/>
      <c r="K334" s="12"/>
    </row>
    <row r="335" spans="1:10" s="331" customFormat="1" ht="15" customHeight="1" hidden="1">
      <c r="A335" s="339"/>
      <c r="B335" s="342"/>
      <c r="C335" s="342"/>
      <c r="D335" s="438"/>
      <c r="E335" s="512">
        <f>SUM(E336:E349)</f>
        <v>2585</v>
      </c>
      <c r="F335" s="339"/>
      <c r="G335" s="393"/>
      <c r="H335" s="394"/>
      <c r="I335" s="395"/>
      <c r="J335" s="423"/>
    </row>
    <row r="336" spans="1:10" s="390" customFormat="1" ht="33" customHeight="1">
      <c r="A336" s="64" t="s">
        <v>1765</v>
      </c>
      <c r="B336" s="104" t="s">
        <v>1762</v>
      </c>
      <c r="C336" s="104" t="s">
        <v>273</v>
      </c>
      <c r="D336" s="64" t="s">
        <v>1756</v>
      </c>
      <c r="E336" s="499">
        <v>60</v>
      </c>
      <c r="F336" s="169" t="s">
        <v>1919</v>
      </c>
      <c r="G336" s="389"/>
      <c r="H336" s="377"/>
      <c r="I336" s="322" t="s">
        <v>118</v>
      </c>
      <c r="J336" s="414"/>
    </row>
    <row r="337" spans="1:10" s="388" customFormat="1" ht="33" customHeight="1">
      <c r="A337" s="179" t="s">
        <v>1766</v>
      </c>
      <c r="B337" s="79" t="s">
        <v>272</v>
      </c>
      <c r="C337" s="79" t="s">
        <v>273</v>
      </c>
      <c r="D337" s="92" t="s">
        <v>249</v>
      </c>
      <c r="E337" s="500">
        <v>1685</v>
      </c>
      <c r="F337" s="88" t="s">
        <v>1919</v>
      </c>
      <c r="G337" s="379"/>
      <c r="H337" s="323" t="s">
        <v>118</v>
      </c>
      <c r="I337" s="376"/>
      <c r="J337" s="415"/>
    </row>
    <row r="338" spans="1:10" s="388" customFormat="1" ht="33" customHeight="1">
      <c r="A338" s="179" t="s">
        <v>1766</v>
      </c>
      <c r="B338" s="79" t="s">
        <v>274</v>
      </c>
      <c r="C338" s="79" t="s">
        <v>273</v>
      </c>
      <c r="D338" s="92" t="s">
        <v>249</v>
      </c>
      <c r="E338" s="500">
        <v>334</v>
      </c>
      <c r="F338" s="88" t="s">
        <v>1919</v>
      </c>
      <c r="G338" s="379"/>
      <c r="H338" s="323" t="s">
        <v>118</v>
      </c>
      <c r="I338" s="376"/>
      <c r="J338" s="415"/>
    </row>
    <row r="339" spans="1:10" s="388" customFormat="1" ht="33" customHeight="1">
      <c r="A339" s="179" t="s">
        <v>1766</v>
      </c>
      <c r="B339" s="148" t="s">
        <v>242</v>
      </c>
      <c r="C339" s="148" t="s">
        <v>273</v>
      </c>
      <c r="D339" s="92" t="s">
        <v>249</v>
      </c>
      <c r="E339" s="500">
        <v>28</v>
      </c>
      <c r="F339" s="88" t="s">
        <v>1919</v>
      </c>
      <c r="G339" s="387"/>
      <c r="H339" s="323" t="s">
        <v>118</v>
      </c>
      <c r="I339" s="376"/>
      <c r="J339" s="415"/>
    </row>
    <row r="340" spans="1:10" s="391" customFormat="1" ht="33" customHeight="1">
      <c r="A340" s="179" t="s">
        <v>1766</v>
      </c>
      <c r="B340" s="148" t="s">
        <v>1762</v>
      </c>
      <c r="C340" s="148" t="s">
        <v>245</v>
      </c>
      <c r="D340" s="92" t="s">
        <v>249</v>
      </c>
      <c r="E340" s="500">
        <v>60</v>
      </c>
      <c r="F340" s="88" t="s">
        <v>1919</v>
      </c>
      <c r="G340" s="379"/>
      <c r="H340" s="323" t="s">
        <v>118</v>
      </c>
      <c r="I340" s="376"/>
      <c r="J340" s="424"/>
    </row>
    <row r="341" spans="1:10" s="388" customFormat="1" ht="33" customHeight="1">
      <c r="A341" s="179" t="s">
        <v>1766</v>
      </c>
      <c r="B341" s="148" t="s">
        <v>1763</v>
      </c>
      <c r="C341" s="148" t="s">
        <v>1764</v>
      </c>
      <c r="D341" s="92" t="s">
        <v>1756</v>
      </c>
      <c r="E341" s="500">
        <v>60</v>
      </c>
      <c r="F341" s="88" t="s">
        <v>1919</v>
      </c>
      <c r="G341" s="379"/>
      <c r="H341" s="375"/>
      <c r="I341" s="323" t="s">
        <v>118</v>
      </c>
      <c r="J341" s="415"/>
    </row>
    <row r="342" spans="1:10" s="388" customFormat="1" ht="33" customHeight="1">
      <c r="A342" s="179" t="s">
        <v>1766</v>
      </c>
      <c r="B342" s="79" t="s">
        <v>98</v>
      </c>
      <c r="C342" s="79" t="s">
        <v>192</v>
      </c>
      <c r="D342" s="92" t="s">
        <v>249</v>
      </c>
      <c r="E342" s="500">
        <v>73</v>
      </c>
      <c r="F342" s="88" t="s">
        <v>1919</v>
      </c>
      <c r="G342" s="387"/>
      <c r="H342" s="323" t="s">
        <v>118</v>
      </c>
      <c r="I342" s="376"/>
      <c r="J342" s="415"/>
    </row>
    <row r="343" spans="1:10" s="388" customFormat="1" ht="33" customHeight="1">
      <c r="A343" s="179" t="s">
        <v>1766</v>
      </c>
      <c r="B343" s="148" t="s">
        <v>1762</v>
      </c>
      <c r="C343" s="148" t="s">
        <v>281</v>
      </c>
      <c r="D343" s="92" t="s">
        <v>1756</v>
      </c>
      <c r="E343" s="500">
        <v>60</v>
      </c>
      <c r="F343" s="88" t="s">
        <v>1919</v>
      </c>
      <c r="G343" s="387"/>
      <c r="H343" s="375"/>
      <c r="I343" s="323" t="s">
        <v>118</v>
      </c>
      <c r="J343" s="415"/>
    </row>
    <row r="344" spans="1:10" s="388" customFormat="1" ht="40.5" customHeight="1">
      <c r="A344" s="179" t="s">
        <v>1766</v>
      </c>
      <c r="B344" s="148" t="s">
        <v>246</v>
      </c>
      <c r="C344" s="148" t="s">
        <v>281</v>
      </c>
      <c r="D344" s="92" t="s">
        <v>249</v>
      </c>
      <c r="E344" s="500">
        <v>15</v>
      </c>
      <c r="F344" s="88" t="s">
        <v>1919</v>
      </c>
      <c r="G344" s="379"/>
      <c r="H344" s="323" t="s">
        <v>118</v>
      </c>
      <c r="I344" s="376"/>
      <c r="J344" s="415"/>
    </row>
    <row r="345" spans="1:10" s="388" customFormat="1" ht="40.5" customHeight="1">
      <c r="A345" s="179" t="s">
        <v>1766</v>
      </c>
      <c r="B345" s="148" t="s">
        <v>247</v>
      </c>
      <c r="C345" s="148" t="s">
        <v>281</v>
      </c>
      <c r="D345" s="92" t="s">
        <v>249</v>
      </c>
      <c r="E345" s="500">
        <v>39</v>
      </c>
      <c r="F345" s="88" t="s">
        <v>1919</v>
      </c>
      <c r="G345" s="387"/>
      <c r="H345" s="323" t="s">
        <v>118</v>
      </c>
      <c r="I345" s="376"/>
      <c r="J345" s="415"/>
    </row>
    <row r="346" spans="1:10" s="388" customFormat="1" ht="33" customHeight="1">
      <c r="A346" s="179" t="s">
        <v>1766</v>
      </c>
      <c r="B346" s="148" t="s">
        <v>1763</v>
      </c>
      <c r="C346" s="148" t="s">
        <v>99</v>
      </c>
      <c r="D346" s="92" t="s">
        <v>1756</v>
      </c>
      <c r="E346" s="500">
        <v>60</v>
      </c>
      <c r="F346" s="88" t="s">
        <v>1919</v>
      </c>
      <c r="G346" s="387"/>
      <c r="H346" s="375"/>
      <c r="I346" s="323" t="s">
        <v>118</v>
      </c>
      <c r="J346" s="415"/>
    </row>
    <row r="347" spans="1:10" s="388" customFormat="1" ht="46.5" customHeight="1">
      <c r="A347" s="179" t="s">
        <v>1766</v>
      </c>
      <c r="B347" s="167" t="s">
        <v>282</v>
      </c>
      <c r="C347" s="148" t="s">
        <v>248</v>
      </c>
      <c r="D347" s="92" t="s">
        <v>249</v>
      </c>
      <c r="E347" s="500">
        <v>15</v>
      </c>
      <c r="F347" s="88" t="s">
        <v>1919</v>
      </c>
      <c r="G347" s="387"/>
      <c r="H347" s="323" t="s">
        <v>118</v>
      </c>
      <c r="I347" s="376"/>
      <c r="J347" s="415"/>
    </row>
    <row r="348" spans="1:10" s="388" customFormat="1" ht="33" customHeight="1">
      <c r="A348" s="179" t="s">
        <v>1766</v>
      </c>
      <c r="B348" s="148" t="s">
        <v>283</v>
      </c>
      <c r="C348" s="148" t="s">
        <v>284</v>
      </c>
      <c r="D348" s="92" t="s">
        <v>249</v>
      </c>
      <c r="E348" s="500">
        <v>10</v>
      </c>
      <c r="F348" s="88" t="s">
        <v>1919</v>
      </c>
      <c r="G348" s="387"/>
      <c r="H348" s="323" t="s">
        <v>118</v>
      </c>
      <c r="I348" s="376"/>
      <c r="J348" s="415"/>
    </row>
    <row r="349" spans="1:10" s="388" customFormat="1" ht="33" customHeight="1">
      <c r="A349" s="179" t="s">
        <v>1766</v>
      </c>
      <c r="B349" s="79" t="s">
        <v>98</v>
      </c>
      <c r="C349" s="79" t="s">
        <v>285</v>
      </c>
      <c r="D349" s="92" t="s">
        <v>249</v>
      </c>
      <c r="E349" s="500">
        <v>86</v>
      </c>
      <c r="F349" s="88" t="s">
        <v>1919</v>
      </c>
      <c r="G349" s="379"/>
      <c r="H349" s="323" t="s">
        <v>118</v>
      </c>
      <c r="I349" s="376"/>
      <c r="J349" s="415"/>
    </row>
    <row r="350" spans="1:10" s="331" customFormat="1" ht="16.5" hidden="1">
      <c r="A350" s="365"/>
      <c r="B350" s="366"/>
      <c r="C350" s="366"/>
      <c r="D350" s="365"/>
      <c r="E350" s="505">
        <f>SUM(E351:E357)</f>
        <v>343</v>
      </c>
      <c r="F350" s="365"/>
      <c r="G350" s="367"/>
      <c r="H350" s="368"/>
      <c r="I350" s="335"/>
      <c r="J350" s="369"/>
    </row>
    <row r="351" spans="1:10" s="388" customFormat="1" ht="35.25" customHeight="1">
      <c r="A351" s="88" t="s">
        <v>1767</v>
      </c>
      <c r="B351" s="87" t="s">
        <v>97</v>
      </c>
      <c r="C351" s="87" t="s">
        <v>1768</v>
      </c>
      <c r="D351" s="92" t="s">
        <v>249</v>
      </c>
      <c r="E351" s="504">
        <v>20</v>
      </c>
      <c r="F351" s="88" t="s">
        <v>1919</v>
      </c>
      <c r="G351" s="374"/>
      <c r="H351" s="323" t="s">
        <v>118</v>
      </c>
      <c r="I351" s="392"/>
      <c r="J351" s="415"/>
    </row>
    <row r="352" spans="1:10" s="388" customFormat="1" ht="35.25" customHeight="1">
      <c r="A352" s="88" t="s">
        <v>1767</v>
      </c>
      <c r="B352" s="148" t="s">
        <v>1769</v>
      </c>
      <c r="C352" s="148" t="s">
        <v>92</v>
      </c>
      <c r="D352" s="92" t="s">
        <v>1756</v>
      </c>
      <c r="E352" s="500">
        <v>31</v>
      </c>
      <c r="F352" s="88" t="s">
        <v>1919</v>
      </c>
      <c r="G352" s="387"/>
      <c r="H352" s="375"/>
      <c r="I352" s="323" t="s">
        <v>118</v>
      </c>
      <c r="J352" s="415"/>
    </row>
    <row r="353" spans="1:10" s="388" customFormat="1" ht="35.25" customHeight="1">
      <c r="A353" s="88" t="s">
        <v>1767</v>
      </c>
      <c r="B353" s="148" t="s">
        <v>276</v>
      </c>
      <c r="C353" s="148" t="s">
        <v>92</v>
      </c>
      <c r="D353" s="92" t="s">
        <v>249</v>
      </c>
      <c r="E353" s="500">
        <v>39</v>
      </c>
      <c r="F353" s="88" t="s">
        <v>1919</v>
      </c>
      <c r="G353" s="387"/>
      <c r="H353" s="323" t="s">
        <v>118</v>
      </c>
      <c r="I353" s="392"/>
      <c r="J353" s="415"/>
    </row>
    <row r="354" spans="1:10" s="388" customFormat="1" ht="35.25" customHeight="1">
      <c r="A354" s="88" t="s">
        <v>1767</v>
      </c>
      <c r="B354" s="148" t="s">
        <v>277</v>
      </c>
      <c r="C354" s="148" t="s">
        <v>92</v>
      </c>
      <c r="D354" s="92" t="s">
        <v>249</v>
      </c>
      <c r="E354" s="500">
        <v>75</v>
      </c>
      <c r="F354" s="88" t="s">
        <v>1919</v>
      </c>
      <c r="G354" s="379"/>
      <c r="H354" s="323" t="s">
        <v>118</v>
      </c>
      <c r="I354" s="376"/>
      <c r="J354" s="415"/>
    </row>
    <row r="355" spans="1:10" s="391" customFormat="1" ht="35.25" customHeight="1">
      <c r="A355" s="88" t="s">
        <v>1767</v>
      </c>
      <c r="B355" s="87" t="s">
        <v>278</v>
      </c>
      <c r="C355" s="87" t="s">
        <v>92</v>
      </c>
      <c r="D355" s="92" t="s">
        <v>249</v>
      </c>
      <c r="E355" s="504">
        <v>75</v>
      </c>
      <c r="F355" s="88" t="s">
        <v>1919</v>
      </c>
      <c r="G355" s="374"/>
      <c r="H355" s="323" t="s">
        <v>118</v>
      </c>
      <c r="I355" s="298"/>
      <c r="J355" s="424"/>
    </row>
    <row r="356" spans="1:10" s="391" customFormat="1" ht="35.25" customHeight="1">
      <c r="A356" s="88" t="s">
        <v>1767</v>
      </c>
      <c r="B356" s="87" t="s">
        <v>93</v>
      </c>
      <c r="C356" s="87" t="s">
        <v>92</v>
      </c>
      <c r="D356" s="92" t="s">
        <v>249</v>
      </c>
      <c r="E356" s="504">
        <v>69</v>
      </c>
      <c r="F356" s="88" t="s">
        <v>1919</v>
      </c>
      <c r="G356" s="374"/>
      <c r="H356" s="323" t="s">
        <v>118</v>
      </c>
      <c r="I356" s="298"/>
      <c r="J356" s="424"/>
    </row>
    <row r="357" spans="1:10" s="388" customFormat="1" ht="35.25" customHeight="1">
      <c r="A357" s="88" t="s">
        <v>1767</v>
      </c>
      <c r="B357" s="87" t="s">
        <v>98</v>
      </c>
      <c r="C357" s="87" t="s">
        <v>99</v>
      </c>
      <c r="D357" s="88" t="s">
        <v>249</v>
      </c>
      <c r="E357" s="504">
        <v>34</v>
      </c>
      <c r="F357" s="88" t="s">
        <v>1919</v>
      </c>
      <c r="G357" s="374"/>
      <c r="H357" s="323" t="s">
        <v>118</v>
      </c>
      <c r="I357" s="392"/>
      <c r="J357" s="415"/>
    </row>
    <row r="358" spans="1:10" s="331" customFormat="1" ht="16.5" hidden="1">
      <c r="A358" s="334"/>
      <c r="B358" s="366"/>
      <c r="C358" s="366"/>
      <c r="D358" s="365"/>
      <c r="E358" s="505">
        <f>E359+E360+E361+E362</f>
        <v>38</v>
      </c>
      <c r="F358" s="365"/>
      <c r="G358" s="396"/>
      <c r="H358" s="397"/>
      <c r="I358" s="335"/>
      <c r="J358" s="369"/>
    </row>
    <row r="359" spans="1:10" s="391" customFormat="1" ht="44.25" customHeight="1">
      <c r="A359" s="312" t="s">
        <v>1770</v>
      </c>
      <c r="B359" s="398" t="s">
        <v>1771</v>
      </c>
      <c r="C359" s="304" t="s">
        <v>1757</v>
      </c>
      <c r="D359" s="143" t="s">
        <v>647</v>
      </c>
      <c r="E359" s="500">
        <v>7</v>
      </c>
      <c r="F359" s="88" t="s">
        <v>1919</v>
      </c>
      <c r="G359" s="387"/>
      <c r="H359" s="375"/>
      <c r="I359" s="323" t="s">
        <v>118</v>
      </c>
      <c r="J359" s="424"/>
    </row>
    <row r="360" spans="1:10" s="388" customFormat="1" ht="31.5" customHeight="1">
      <c r="A360" s="312" t="s">
        <v>1770</v>
      </c>
      <c r="B360" s="398" t="s">
        <v>1772</v>
      </c>
      <c r="C360" s="304" t="s">
        <v>1758</v>
      </c>
      <c r="D360" s="143" t="s">
        <v>647</v>
      </c>
      <c r="E360" s="500">
        <v>7</v>
      </c>
      <c r="F360" s="88" t="s">
        <v>1919</v>
      </c>
      <c r="G360" s="387"/>
      <c r="H360" s="375"/>
      <c r="I360" s="323" t="s">
        <v>118</v>
      </c>
      <c r="J360" s="415"/>
    </row>
    <row r="361" spans="1:10" s="388" customFormat="1" ht="44.25" customHeight="1">
      <c r="A361" s="312" t="s">
        <v>1770</v>
      </c>
      <c r="B361" s="398" t="s">
        <v>1773</v>
      </c>
      <c r="C361" s="148" t="s">
        <v>1759</v>
      </c>
      <c r="D361" s="143" t="s">
        <v>647</v>
      </c>
      <c r="E361" s="500">
        <v>7</v>
      </c>
      <c r="F361" s="88" t="s">
        <v>1919</v>
      </c>
      <c r="G361" s="387"/>
      <c r="H361" s="375"/>
      <c r="I361" s="323" t="s">
        <v>118</v>
      </c>
      <c r="J361" s="415"/>
    </row>
    <row r="362" spans="1:10" s="388" customFormat="1" ht="33" customHeight="1">
      <c r="A362" s="312" t="s">
        <v>1770</v>
      </c>
      <c r="B362" s="167" t="s">
        <v>279</v>
      </c>
      <c r="C362" s="148" t="s">
        <v>280</v>
      </c>
      <c r="D362" s="92" t="s">
        <v>824</v>
      </c>
      <c r="E362" s="500">
        <v>17</v>
      </c>
      <c r="F362" s="88" t="s">
        <v>1919</v>
      </c>
      <c r="G362" s="379"/>
      <c r="H362" s="323" t="s">
        <v>118</v>
      </c>
      <c r="I362" s="376"/>
      <c r="J362" s="415"/>
    </row>
    <row r="363" spans="1:11" ht="16.5" hidden="1">
      <c r="A363" s="365"/>
      <c r="B363" s="366"/>
      <c r="C363" s="366"/>
      <c r="D363" s="365"/>
      <c r="E363" s="505">
        <f>SUM(E364:E491)</f>
        <v>1455</v>
      </c>
      <c r="F363" s="365"/>
      <c r="G363" s="367"/>
      <c r="H363" s="368"/>
      <c r="I363" s="335"/>
      <c r="J363" s="369"/>
      <c r="K363" s="12"/>
    </row>
    <row r="364" spans="1:11" ht="34.5" customHeight="1">
      <c r="A364" s="71" t="s">
        <v>628</v>
      </c>
      <c r="B364" s="117" t="s">
        <v>1859</v>
      </c>
      <c r="C364" s="117" t="s">
        <v>1848</v>
      </c>
      <c r="D364" s="118" t="s">
        <v>1877</v>
      </c>
      <c r="E364" s="494">
        <v>20</v>
      </c>
      <c r="F364" s="120" t="s">
        <v>1919</v>
      </c>
      <c r="G364" s="564"/>
      <c r="H364" s="71"/>
      <c r="I364" s="71" t="s">
        <v>118</v>
      </c>
      <c r="J364" s="216"/>
      <c r="K364" s="12"/>
    </row>
    <row r="365" spans="1:11" ht="28.5">
      <c r="A365" s="60" t="s">
        <v>628</v>
      </c>
      <c r="B365" s="147" t="s">
        <v>132</v>
      </c>
      <c r="C365" s="147" t="s">
        <v>133</v>
      </c>
      <c r="D365" s="58" t="s">
        <v>1877</v>
      </c>
      <c r="E365" s="495">
        <v>5</v>
      </c>
      <c r="F365" s="146" t="s">
        <v>1919</v>
      </c>
      <c r="G365" s="137"/>
      <c r="H365" s="60"/>
      <c r="I365" s="59" t="s">
        <v>118</v>
      </c>
      <c r="J365" s="216"/>
      <c r="K365" s="12"/>
    </row>
    <row r="366" spans="1:11" ht="33.75" customHeight="1">
      <c r="A366" s="60" t="s">
        <v>628</v>
      </c>
      <c r="B366" s="138" t="s">
        <v>134</v>
      </c>
      <c r="C366" s="147" t="s">
        <v>133</v>
      </c>
      <c r="D366" s="58" t="s">
        <v>1877</v>
      </c>
      <c r="E366" s="495">
        <v>5</v>
      </c>
      <c r="F366" s="146" t="s">
        <v>1919</v>
      </c>
      <c r="G366" s="137"/>
      <c r="H366" s="60"/>
      <c r="I366" s="59" t="s">
        <v>118</v>
      </c>
      <c r="J366" s="216"/>
      <c r="K366" s="12"/>
    </row>
    <row r="367" spans="1:11" ht="36.75" customHeight="1">
      <c r="A367" s="60" t="s">
        <v>628</v>
      </c>
      <c r="B367" s="135" t="s">
        <v>605</v>
      </c>
      <c r="C367" s="135" t="s">
        <v>142</v>
      </c>
      <c r="D367" s="58" t="s">
        <v>1877</v>
      </c>
      <c r="E367" s="495">
        <v>20</v>
      </c>
      <c r="F367" s="146" t="s">
        <v>1919</v>
      </c>
      <c r="G367" s="76"/>
      <c r="H367" s="77"/>
      <c r="I367" s="59" t="s">
        <v>118</v>
      </c>
      <c r="J367" s="216"/>
      <c r="K367" s="12"/>
    </row>
    <row r="368" spans="1:11" ht="28.5">
      <c r="A368" s="60" t="s">
        <v>628</v>
      </c>
      <c r="B368" s="145" t="s">
        <v>1849</v>
      </c>
      <c r="C368" s="145" t="s">
        <v>1850</v>
      </c>
      <c r="D368" s="58" t="s">
        <v>1877</v>
      </c>
      <c r="E368" s="495">
        <v>20</v>
      </c>
      <c r="F368" s="146" t="s">
        <v>1919</v>
      </c>
      <c r="G368" s="137"/>
      <c r="H368" s="60"/>
      <c r="I368" s="59" t="s">
        <v>118</v>
      </c>
      <c r="J368" s="216"/>
      <c r="K368" s="12"/>
    </row>
    <row r="369" spans="1:11" ht="28.5">
      <c r="A369" s="60" t="s">
        <v>628</v>
      </c>
      <c r="B369" s="145" t="s">
        <v>1862</v>
      </c>
      <c r="C369" s="145" t="s">
        <v>1863</v>
      </c>
      <c r="D369" s="58" t="s">
        <v>1877</v>
      </c>
      <c r="E369" s="495">
        <v>10</v>
      </c>
      <c r="F369" s="146" t="s">
        <v>1919</v>
      </c>
      <c r="G369" s="137"/>
      <c r="H369" s="60"/>
      <c r="I369" s="59" t="s">
        <v>118</v>
      </c>
      <c r="J369" s="216"/>
      <c r="K369" s="12"/>
    </row>
    <row r="370" spans="1:11" ht="33.75" customHeight="1">
      <c r="A370" s="60" t="s">
        <v>628</v>
      </c>
      <c r="B370" s="147" t="s">
        <v>137</v>
      </c>
      <c r="C370" s="145" t="s">
        <v>135</v>
      </c>
      <c r="D370" s="58" t="s">
        <v>1877</v>
      </c>
      <c r="E370" s="495">
        <v>10</v>
      </c>
      <c r="F370" s="146" t="s">
        <v>1919</v>
      </c>
      <c r="G370" s="137"/>
      <c r="H370" s="60"/>
      <c r="I370" s="59" t="s">
        <v>118</v>
      </c>
      <c r="J370" s="223"/>
      <c r="K370" s="12"/>
    </row>
    <row r="371" spans="1:11" ht="28.5">
      <c r="A371" s="60" t="s">
        <v>628</v>
      </c>
      <c r="B371" s="145" t="s">
        <v>1856</v>
      </c>
      <c r="C371" s="145" t="s">
        <v>1867</v>
      </c>
      <c r="D371" s="58" t="s">
        <v>1877</v>
      </c>
      <c r="E371" s="495">
        <v>20</v>
      </c>
      <c r="F371" s="146" t="s">
        <v>1919</v>
      </c>
      <c r="G371" s="137"/>
      <c r="H371" s="60"/>
      <c r="I371" s="59" t="s">
        <v>118</v>
      </c>
      <c r="J371" s="216"/>
      <c r="K371" s="12"/>
    </row>
    <row r="372" spans="1:11" ht="28.5">
      <c r="A372" s="60" t="s">
        <v>628</v>
      </c>
      <c r="B372" s="147" t="s">
        <v>1876</v>
      </c>
      <c r="C372" s="147" t="s">
        <v>1858</v>
      </c>
      <c r="D372" s="58" t="s">
        <v>1877</v>
      </c>
      <c r="E372" s="495">
        <v>5</v>
      </c>
      <c r="F372" s="146" t="s">
        <v>1919</v>
      </c>
      <c r="G372" s="137"/>
      <c r="H372" s="60"/>
      <c r="I372" s="59" t="s">
        <v>118</v>
      </c>
      <c r="J372" s="216"/>
      <c r="K372" s="12"/>
    </row>
    <row r="373" spans="1:11" ht="28.5">
      <c r="A373" s="60" t="s">
        <v>628</v>
      </c>
      <c r="B373" s="145" t="s">
        <v>119</v>
      </c>
      <c r="C373" s="145" t="s">
        <v>120</v>
      </c>
      <c r="D373" s="58" t="s">
        <v>1877</v>
      </c>
      <c r="E373" s="495">
        <v>10</v>
      </c>
      <c r="F373" s="146" t="s">
        <v>1919</v>
      </c>
      <c r="G373" s="137"/>
      <c r="H373" s="60"/>
      <c r="I373" s="59" t="s">
        <v>118</v>
      </c>
      <c r="J373" s="216"/>
      <c r="K373" s="12"/>
    </row>
    <row r="374" spans="1:11" ht="28.5">
      <c r="A374" s="60" t="s">
        <v>628</v>
      </c>
      <c r="B374" s="147" t="s">
        <v>139</v>
      </c>
      <c r="C374" s="145" t="s">
        <v>120</v>
      </c>
      <c r="D374" s="58" t="s">
        <v>1877</v>
      </c>
      <c r="E374" s="495">
        <v>5</v>
      </c>
      <c r="F374" s="146" t="s">
        <v>1919</v>
      </c>
      <c r="G374" s="137"/>
      <c r="H374" s="60"/>
      <c r="I374" s="59" t="s">
        <v>118</v>
      </c>
      <c r="J374" s="218"/>
      <c r="K374" s="12"/>
    </row>
    <row r="375" spans="1:11" ht="28.5">
      <c r="A375" s="60" t="s">
        <v>628</v>
      </c>
      <c r="B375" s="145" t="s">
        <v>122</v>
      </c>
      <c r="C375" s="145" t="s">
        <v>123</v>
      </c>
      <c r="D375" s="58" t="s">
        <v>1877</v>
      </c>
      <c r="E375" s="495">
        <v>10</v>
      </c>
      <c r="F375" s="146" t="s">
        <v>1919</v>
      </c>
      <c r="G375" s="137"/>
      <c r="H375" s="60"/>
      <c r="I375" s="59" t="s">
        <v>118</v>
      </c>
      <c r="J375" s="216"/>
      <c r="K375" s="12"/>
    </row>
    <row r="376" spans="1:11" ht="28.5">
      <c r="A376" s="60" t="s">
        <v>628</v>
      </c>
      <c r="B376" s="141" t="s">
        <v>686</v>
      </c>
      <c r="C376" s="141" t="s">
        <v>687</v>
      </c>
      <c r="D376" s="58" t="s">
        <v>1877</v>
      </c>
      <c r="E376" s="506">
        <v>10</v>
      </c>
      <c r="F376" s="146" t="s">
        <v>688</v>
      </c>
      <c r="G376" s="77"/>
      <c r="H376" s="136"/>
      <c r="I376" s="76" t="s">
        <v>689</v>
      </c>
      <c r="J376" s="216"/>
      <c r="K376" s="12"/>
    </row>
    <row r="377" spans="1:11" ht="28.5">
      <c r="A377" s="60" t="s">
        <v>628</v>
      </c>
      <c r="B377" s="145" t="s">
        <v>1865</v>
      </c>
      <c r="C377" s="145" t="s">
        <v>125</v>
      </c>
      <c r="D377" s="58" t="s">
        <v>1877</v>
      </c>
      <c r="E377" s="495">
        <v>5</v>
      </c>
      <c r="F377" s="146" t="s">
        <v>1919</v>
      </c>
      <c r="G377" s="137"/>
      <c r="H377" s="60"/>
      <c r="I377" s="59" t="s">
        <v>118</v>
      </c>
      <c r="J377" s="216"/>
      <c r="K377" s="12"/>
    </row>
    <row r="378" spans="1:11" ht="28.5">
      <c r="A378" s="60" t="s">
        <v>628</v>
      </c>
      <c r="B378" s="145" t="s">
        <v>127</v>
      </c>
      <c r="C378" s="145" t="s">
        <v>128</v>
      </c>
      <c r="D378" s="58" t="s">
        <v>1877</v>
      </c>
      <c r="E378" s="495">
        <v>10</v>
      </c>
      <c r="F378" s="146" t="s">
        <v>1919</v>
      </c>
      <c r="G378" s="137"/>
      <c r="H378" s="60"/>
      <c r="I378" s="59" t="s">
        <v>118</v>
      </c>
      <c r="J378" s="216"/>
      <c r="K378" s="12"/>
    </row>
    <row r="379" spans="1:11" ht="28.5">
      <c r="A379" s="60" t="s">
        <v>628</v>
      </c>
      <c r="B379" s="147" t="s">
        <v>129</v>
      </c>
      <c r="C379" s="147" t="s">
        <v>1883</v>
      </c>
      <c r="D379" s="58" t="s">
        <v>1877</v>
      </c>
      <c r="E379" s="495">
        <v>10</v>
      </c>
      <c r="F379" s="146" t="s">
        <v>1919</v>
      </c>
      <c r="G379" s="137"/>
      <c r="H379" s="60"/>
      <c r="I379" s="59" t="s">
        <v>118</v>
      </c>
      <c r="J379" s="216"/>
      <c r="K379" s="12"/>
    </row>
    <row r="380" spans="1:11" ht="28.5">
      <c r="A380" s="60" t="s">
        <v>628</v>
      </c>
      <c r="B380" s="141" t="s">
        <v>654</v>
      </c>
      <c r="C380" s="141" t="s">
        <v>655</v>
      </c>
      <c r="D380" s="58" t="s">
        <v>1877</v>
      </c>
      <c r="E380" s="506">
        <v>10</v>
      </c>
      <c r="F380" s="146" t="s">
        <v>1913</v>
      </c>
      <c r="G380" s="77"/>
      <c r="H380" s="136"/>
      <c r="I380" s="76" t="s">
        <v>653</v>
      </c>
      <c r="J380" s="216"/>
      <c r="K380" s="12"/>
    </row>
    <row r="381" spans="1:11" ht="42.75">
      <c r="A381" s="60" t="s">
        <v>628</v>
      </c>
      <c r="B381" s="148" t="s">
        <v>144</v>
      </c>
      <c r="C381" s="135" t="s">
        <v>143</v>
      </c>
      <c r="D381" s="58" t="s">
        <v>1877</v>
      </c>
      <c r="E381" s="495">
        <v>20</v>
      </c>
      <c r="F381" s="146" t="s">
        <v>1919</v>
      </c>
      <c r="G381" s="137"/>
      <c r="H381" s="60"/>
      <c r="I381" s="59" t="s">
        <v>118</v>
      </c>
      <c r="J381" s="216"/>
      <c r="K381" s="12"/>
    </row>
    <row r="382" spans="1:11" ht="28.5">
      <c r="A382" s="60" t="s">
        <v>628</v>
      </c>
      <c r="B382" s="136" t="s">
        <v>191</v>
      </c>
      <c r="C382" s="136" t="s">
        <v>192</v>
      </c>
      <c r="D382" s="58" t="s">
        <v>1877</v>
      </c>
      <c r="E382" s="495">
        <v>10</v>
      </c>
      <c r="F382" s="146" t="s">
        <v>1919</v>
      </c>
      <c r="G382" s="137"/>
      <c r="H382" s="60"/>
      <c r="I382" s="59" t="s">
        <v>118</v>
      </c>
      <c r="J382" s="216"/>
      <c r="K382" s="12"/>
    </row>
    <row r="383" spans="1:11" ht="28.5">
      <c r="A383" s="60" t="s">
        <v>628</v>
      </c>
      <c r="B383" s="136" t="s">
        <v>145</v>
      </c>
      <c r="C383" s="62" t="s">
        <v>146</v>
      </c>
      <c r="D383" s="58" t="s">
        <v>1877</v>
      </c>
      <c r="E383" s="495">
        <v>20</v>
      </c>
      <c r="F383" s="146" t="s">
        <v>1919</v>
      </c>
      <c r="G383" s="137"/>
      <c r="H383" s="60"/>
      <c r="I383" s="59" t="s">
        <v>118</v>
      </c>
      <c r="J383" s="216"/>
      <c r="K383" s="57"/>
    </row>
    <row r="384" spans="1:10" ht="28.5">
      <c r="A384" s="60" t="s">
        <v>628</v>
      </c>
      <c r="B384" s="136" t="s">
        <v>147</v>
      </c>
      <c r="C384" s="62" t="s">
        <v>148</v>
      </c>
      <c r="D384" s="58" t="s">
        <v>1877</v>
      </c>
      <c r="E384" s="495">
        <v>10</v>
      </c>
      <c r="F384" s="146" t="s">
        <v>1919</v>
      </c>
      <c r="G384" s="137"/>
      <c r="H384" s="60"/>
      <c r="I384" s="59" t="s">
        <v>118</v>
      </c>
      <c r="J384" s="216"/>
    </row>
    <row r="385" spans="1:10" ht="28.5">
      <c r="A385" s="60" t="s">
        <v>628</v>
      </c>
      <c r="B385" s="136" t="s">
        <v>155</v>
      </c>
      <c r="C385" s="62" t="s">
        <v>156</v>
      </c>
      <c r="D385" s="58" t="s">
        <v>1877</v>
      </c>
      <c r="E385" s="495">
        <v>10</v>
      </c>
      <c r="F385" s="146" t="s">
        <v>1919</v>
      </c>
      <c r="G385" s="137"/>
      <c r="H385" s="60"/>
      <c r="I385" s="59" t="s">
        <v>118</v>
      </c>
      <c r="J385" s="216"/>
    </row>
    <row r="386" spans="1:10" ht="28.5">
      <c r="A386" s="60" t="s">
        <v>628</v>
      </c>
      <c r="B386" s="136" t="s">
        <v>159</v>
      </c>
      <c r="C386" s="150" t="s">
        <v>160</v>
      </c>
      <c r="D386" s="58" t="s">
        <v>1877</v>
      </c>
      <c r="E386" s="495">
        <v>20</v>
      </c>
      <c r="F386" s="146" t="s">
        <v>1919</v>
      </c>
      <c r="G386" s="137"/>
      <c r="H386" s="60"/>
      <c r="I386" s="59" t="s">
        <v>118</v>
      </c>
      <c r="J386" s="227"/>
    </row>
    <row r="387" spans="1:10" ht="28.5">
      <c r="A387" s="60" t="s">
        <v>628</v>
      </c>
      <c r="B387" s="136" t="s">
        <v>161</v>
      </c>
      <c r="C387" s="150" t="s">
        <v>162</v>
      </c>
      <c r="D387" s="58" t="s">
        <v>1877</v>
      </c>
      <c r="E387" s="495">
        <v>20</v>
      </c>
      <c r="F387" s="146" t="s">
        <v>1919</v>
      </c>
      <c r="G387" s="137"/>
      <c r="H387" s="60"/>
      <c r="I387" s="59" t="s">
        <v>118</v>
      </c>
      <c r="J387" s="216"/>
    </row>
    <row r="388" spans="1:10" ht="28.5">
      <c r="A388" s="60" t="s">
        <v>628</v>
      </c>
      <c r="B388" s="136" t="s">
        <v>163</v>
      </c>
      <c r="C388" s="80" t="s">
        <v>164</v>
      </c>
      <c r="D388" s="58" t="s">
        <v>1877</v>
      </c>
      <c r="E388" s="495">
        <v>10</v>
      </c>
      <c r="F388" s="146" t="s">
        <v>1919</v>
      </c>
      <c r="G388" s="137"/>
      <c r="H388" s="60"/>
      <c r="I388" s="59" t="s">
        <v>118</v>
      </c>
      <c r="J388" s="216"/>
    </row>
    <row r="389" spans="1:10" ht="28.5">
      <c r="A389" s="60" t="s">
        <v>628</v>
      </c>
      <c r="B389" s="136" t="s">
        <v>165</v>
      </c>
      <c r="C389" s="150" t="s">
        <v>165</v>
      </c>
      <c r="D389" s="58" t="s">
        <v>1877</v>
      </c>
      <c r="E389" s="495">
        <v>20</v>
      </c>
      <c r="F389" s="146" t="s">
        <v>1919</v>
      </c>
      <c r="G389" s="137"/>
      <c r="H389" s="60"/>
      <c r="I389" s="59" t="s">
        <v>118</v>
      </c>
      <c r="J389" s="216"/>
    </row>
    <row r="390" spans="1:10" ht="45" customHeight="1">
      <c r="A390" s="60" t="s">
        <v>628</v>
      </c>
      <c r="B390" s="135" t="s">
        <v>172</v>
      </c>
      <c r="C390" s="148" t="s">
        <v>171</v>
      </c>
      <c r="D390" s="58" t="s">
        <v>1877</v>
      </c>
      <c r="E390" s="495">
        <v>20</v>
      </c>
      <c r="F390" s="146" t="s">
        <v>1919</v>
      </c>
      <c r="G390" s="137"/>
      <c r="H390" s="60"/>
      <c r="I390" s="59" t="s">
        <v>118</v>
      </c>
      <c r="J390" s="216"/>
    </row>
    <row r="391" spans="1:10" ht="28.5">
      <c r="A391" s="60" t="s">
        <v>628</v>
      </c>
      <c r="B391" s="136" t="s">
        <v>183</v>
      </c>
      <c r="C391" s="80" t="s">
        <v>184</v>
      </c>
      <c r="D391" s="58" t="s">
        <v>1877</v>
      </c>
      <c r="E391" s="495">
        <v>5</v>
      </c>
      <c r="F391" s="146" t="s">
        <v>1919</v>
      </c>
      <c r="G391" s="137"/>
      <c r="H391" s="60"/>
      <c r="I391" s="59" t="s">
        <v>118</v>
      </c>
      <c r="J391" s="216"/>
    </row>
    <row r="392" spans="1:10" ht="28.5">
      <c r="A392" s="60" t="s">
        <v>628</v>
      </c>
      <c r="B392" s="141" t="s">
        <v>693</v>
      </c>
      <c r="C392" s="141" t="s">
        <v>184</v>
      </c>
      <c r="D392" s="58" t="s">
        <v>1877</v>
      </c>
      <c r="E392" s="501">
        <v>15</v>
      </c>
      <c r="F392" s="146" t="s">
        <v>1919</v>
      </c>
      <c r="G392" s="77"/>
      <c r="H392" s="136"/>
      <c r="I392" s="76" t="s">
        <v>118</v>
      </c>
      <c r="J392" s="216"/>
    </row>
    <row r="393" spans="1:10" ht="28.5">
      <c r="A393" s="60" t="s">
        <v>628</v>
      </c>
      <c r="B393" s="136" t="s">
        <v>185</v>
      </c>
      <c r="C393" s="80" t="s">
        <v>186</v>
      </c>
      <c r="D393" s="58" t="s">
        <v>1877</v>
      </c>
      <c r="E393" s="495">
        <v>10</v>
      </c>
      <c r="F393" s="146" t="s">
        <v>1919</v>
      </c>
      <c r="G393" s="137"/>
      <c r="H393" s="60"/>
      <c r="I393" s="59" t="s">
        <v>118</v>
      </c>
      <c r="J393" s="224"/>
    </row>
    <row r="394" spans="1:10" ht="28.5">
      <c r="A394" s="60" t="s">
        <v>628</v>
      </c>
      <c r="B394" s="62" t="s">
        <v>1860</v>
      </c>
      <c r="C394" s="62" t="s">
        <v>1851</v>
      </c>
      <c r="D394" s="58" t="s">
        <v>1877</v>
      </c>
      <c r="E394" s="495">
        <v>5</v>
      </c>
      <c r="F394" s="65" t="s">
        <v>1919</v>
      </c>
      <c r="G394" s="23"/>
      <c r="H394" s="14"/>
      <c r="I394" s="59" t="s">
        <v>118</v>
      </c>
      <c r="J394" s="216"/>
    </row>
    <row r="395" spans="1:10" ht="28.5">
      <c r="A395" s="60" t="s">
        <v>628</v>
      </c>
      <c r="B395" s="145" t="s">
        <v>136</v>
      </c>
      <c r="C395" s="145" t="s">
        <v>1851</v>
      </c>
      <c r="D395" s="58" t="s">
        <v>1877</v>
      </c>
      <c r="E395" s="495">
        <v>10</v>
      </c>
      <c r="F395" s="146" t="s">
        <v>1919</v>
      </c>
      <c r="G395" s="137"/>
      <c r="H395" s="60"/>
      <c r="I395" s="59" t="s">
        <v>118</v>
      </c>
      <c r="J395" s="218"/>
    </row>
    <row r="396" spans="1:10" ht="28.5">
      <c r="A396" s="60" t="s">
        <v>628</v>
      </c>
      <c r="B396" s="145" t="s">
        <v>1861</v>
      </c>
      <c r="C396" s="145" t="s">
        <v>1852</v>
      </c>
      <c r="D396" s="58" t="s">
        <v>1877</v>
      </c>
      <c r="E396" s="495">
        <v>10</v>
      </c>
      <c r="F396" s="146" t="s">
        <v>1919</v>
      </c>
      <c r="G396" s="137"/>
      <c r="H396" s="60"/>
      <c r="I396" s="59" t="s">
        <v>118</v>
      </c>
      <c r="J396" s="216"/>
    </row>
    <row r="397" spans="1:10" ht="28.5">
      <c r="A397" s="60" t="s">
        <v>628</v>
      </c>
      <c r="B397" s="145" t="s">
        <v>1864</v>
      </c>
      <c r="C397" s="147" t="s">
        <v>1853</v>
      </c>
      <c r="D397" s="58" t="s">
        <v>1877</v>
      </c>
      <c r="E397" s="495">
        <v>20</v>
      </c>
      <c r="F397" s="146" t="s">
        <v>1919</v>
      </c>
      <c r="G397" s="137"/>
      <c r="H397" s="60"/>
      <c r="I397" s="59" t="s">
        <v>118</v>
      </c>
      <c r="J397" s="216"/>
    </row>
    <row r="398" spans="1:10" ht="28.5">
      <c r="A398" s="60" t="s">
        <v>628</v>
      </c>
      <c r="B398" s="145" t="s">
        <v>1865</v>
      </c>
      <c r="C398" s="145" t="s">
        <v>1866</v>
      </c>
      <c r="D398" s="58" t="s">
        <v>1877</v>
      </c>
      <c r="E398" s="495">
        <v>10</v>
      </c>
      <c r="F398" s="146" t="s">
        <v>1919</v>
      </c>
      <c r="G398" s="137"/>
      <c r="H398" s="60"/>
      <c r="I398" s="59" t="s">
        <v>118</v>
      </c>
      <c r="J398" s="216"/>
    </row>
    <row r="399" spans="1:10" ht="28.5">
      <c r="A399" s="60" t="s">
        <v>650</v>
      </c>
      <c r="B399" s="141" t="s">
        <v>672</v>
      </c>
      <c r="C399" s="141" t="s">
        <v>673</v>
      </c>
      <c r="D399" s="58" t="s">
        <v>1877</v>
      </c>
      <c r="E399" s="506">
        <v>10</v>
      </c>
      <c r="F399" s="146" t="s">
        <v>1913</v>
      </c>
      <c r="G399" s="77"/>
      <c r="H399" s="136"/>
      <c r="I399" s="76" t="s">
        <v>653</v>
      </c>
      <c r="J399" s="216"/>
    </row>
    <row r="400" spans="1:10" ht="28.5">
      <c r="A400" s="60" t="s">
        <v>628</v>
      </c>
      <c r="B400" s="145" t="s">
        <v>1868</v>
      </c>
      <c r="C400" s="145" t="s">
        <v>1869</v>
      </c>
      <c r="D400" s="58" t="s">
        <v>1877</v>
      </c>
      <c r="E400" s="495">
        <v>5</v>
      </c>
      <c r="F400" s="146" t="s">
        <v>1919</v>
      </c>
      <c r="G400" s="137"/>
      <c r="H400" s="60"/>
      <c r="I400" s="59" t="s">
        <v>118</v>
      </c>
      <c r="J400" s="216"/>
    </row>
    <row r="401" spans="1:10" ht="28.5">
      <c r="A401" s="60" t="s">
        <v>650</v>
      </c>
      <c r="B401" s="141" t="s">
        <v>656</v>
      </c>
      <c r="C401" s="141" t="s">
        <v>657</v>
      </c>
      <c r="D401" s="58" t="s">
        <v>1877</v>
      </c>
      <c r="E401" s="506">
        <v>10</v>
      </c>
      <c r="F401" s="146" t="s">
        <v>1913</v>
      </c>
      <c r="G401" s="77"/>
      <c r="H401" s="136"/>
      <c r="I401" s="76" t="s">
        <v>653</v>
      </c>
      <c r="J401" s="218"/>
    </row>
    <row r="402" spans="1:10" ht="35.25" customHeight="1">
      <c r="A402" s="60" t="s">
        <v>628</v>
      </c>
      <c r="B402" s="147" t="s">
        <v>1857</v>
      </c>
      <c r="C402" s="147" t="s">
        <v>1870</v>
      </c>
      <c r="D402" s="58" t="s">
        <v>1877</v>
      </c>
      <c r="E402" s="495">
        <v>5</v>
      </c>
      <c r="F402" s="146" t="s">
        <v>1919</v>
      </c>
      <c r="G402" s="137"/>
      <c r="H402" s="60"/>
      <c r="I402" s="59" t="s">
        <v>118</v>
      </c>
      <c r="J402" s="216"/>
    </row>
    <row r="403" spans="1:10" ht="35.25" customHeight="1">
      <c r="A403" s="60" t="s">
        <v>628</v>
      </c>
      <c r="B403" s="147" t="s">
        <v>138</v>
      </c>
      <c r="C403" s="147" t="s">
        <v>1870</v>
      </c>
      <c r="D403" s="58" t="s">
        <v>1877</v>
      </c>
      <c r="E403" s="495">
        <v>5</v>
      </c>
      <c r="F403" s="146" t="s">
        <v>1919</v>
      </c>
      <c r="G403" s="137"/>
      <c r="H403" s="60"/>
      <c r="I403" s="59" t="s">
        <v>118</v>
      </c>
      <c r="J403" s="216"/>
    </row>
    <row r="404" spans="1:10" ht="28.5">
      <c r="A404" s="60" t="s">
        <v>628</v>
      </c>
      <c r="B404" s="145" t="s">
        <v>1871</v>
      </c>
      <c r="C404" s="145" t="s">
        <v>1872</v>
      </c>
      <c r="D404" s="58" t="s">
        <v>1877</v>
      </c>
      <c r="E404" s="495">
        <v>5</v>
      </c>
      <c r="F404" s="146" t="s">
        <v>1919</v>
      </c>
      <c r="G404" s="137"/>
      <c r="H404" s="60"/>
      <c r="I404" s="59" t="s">
        <v>118</v>
      </c>
      <c r="J404" s="216"/>
    </row>
    <row r="405" spans="1:10" ht="28.5">
      <c r="A405" s="60" t="s">
        <v>628</v>
      </c>
      <c r="B405" s="145" t="s">
        <v>1871</v>
      </c>
      <c r="C405" s="145" t="s">
        <v>1873</v>
      </c>
      <c r="D405" s="58" t="s">
        <v>1877</v>
      </c>
      <c r="E405" s="495">
        <v>10</v>
      </c>
      <c r="F405" s="146" t="s">
        <v>1919</v>
      </c>
      <c r="G405" s="137"/>
      <c r="H405" s="60"/>
      <c r="I405" s="59" t="s">
        <v>118</v>
      </c>
      <c r="J405" s="216"/>
    </row>
    <row r="406" spans="1:10" ht="28.5">
      <c r="A406" s="60" t="s">
        <v>628</v>
      </c>
      <c r="B406" s="145" t="s">
        <v>1874</v>
      </c>
      <c r="C406" s="145" t="s">
        <v>1875</v>
      </c>
      <c r="D406" s="58" t="s">
        <v>1877</v>
      </c>
      <c r="E406" s="495">
        <v>10</v>
      </c>
      <c r="F406" s="146" t="s">
        <v>1919</v>
      </c>
      <c r="G406" s="137"/>
      <c r="H406" s="60"/>
      <c r="I406" s="59" t="s">
        <v>118</v>
      </c>
      <c r="J406" s="227"/>
    </row>
    <row r="407" spans="1:10" ht="28.5">
      <c r="A407" s="60" t="s">
        <v>650</v>
      </c>
      <c r="B407" s="141" t="s">
        <v>651</v>
      </c>
      <c r="C407" s="141" t="s">
        <v>652</v>
      </c>
      <c r="D407" s="58" t="s">
        <v>1877</v>
      </c>
      <c r="E407" s="506">
        <v>5</v>
      </c>
      <c r="F407" s="146" t="s">
        <v>1913</v>
      </c>
      <c r="G407" s="77"/>
      <c r="H407" s="136"/>
      <c r="I407" s="59" t="s">
        <v>653</v>
      </c>
      <c r="J407" s="216"/>
    </row>
    <row r="408" spans="1:10" ht="33.75" customHeight="1">
      <c r="A408" s="60" t="s">
        <v>628</v>
      </c>
      <c r="B408" s="147" t="s">
        <v>121</v>
      </c>
      <c r="C408" s="145" t="s">
        <v>1879</v>
      </c>
      <c r="D408" s="58" t="s">
        <v>1877</v>
      </c>
      <c r="E408" s="495">
        <v>20</v>
      </c>
      <c r="F408" s="146" t="s">
        <v>1919</v>
      </c>
      <c r="G408" s="137"/>
      <c r="H408" s="60"/>
      <c r="I408" s="59" t="s">
        <v>118</v>
      </c>
      <c r="J408" s="216"/>
    </row>
    <row r="409" spans="1:10" ht="28.5">
      <c r="A409" s="60" t="s">
        <v>628</v>
      </c>
      <c r="B409" s="145" t="s">
        <v>124</v>
      </c>
      <c r="C409" s="145" t="s">
        <v>1880</v>
      </c>
      <c r="D409" s="58" t="s">
        <v>1877</v>
      </c>
      <c r="E409" s="495">
        <v>10</v>
      </c>
      <c r="F409" s="146" t="s">
        <v>1919</v>
      </c>
      <c r="G409" s="137"/>
      <c r="H409" s="60"/>
      <c r="I409" s="59" t="s">
        <v>118</v>
      </c>
      <c r="J409" s="216"/>
    </row>
    <row r="410" spans="1:10" ht="28.5">
      <c r="A410" s="60" t="s">
        <v>628</v>
      </c>
      <c r="B410" s="145" t="s">
        <v>140</v>
      </c>
      <c r="C410" s="145" t="s">
        <v>1880</v>
      </c>
      <c r="D410" s="58" t="s">
        <v>1877</v>
      </c>
      <c r="E410" s="495">
        <v>10</v>
      </c>
      <c r="F410" s="146" t="s">
        <v>1919</v>
      </c>
      <c r="G410" s="140"/>
      <c r="H410" s="60"/>
      <c r="I410" s="59" t="s">
        <v>118</v>
      </c>
      <c r="J410" s="216"/>
    </row>
    <row r="411" spans="1:10" ht="28.5">
      <c r="A411" s="60" t="s">
        <v>628</v>
      </c>
      <c r="B411" s="145" t="s">
        <v>126</v>
      </c>
      <c r="C411" s="145" t="s">
        <v>1881</v>
      </c>
      <c r="D411" s="58" t="s">
        <v>1877</v>
      </c>
      <c r="E411" s="495">
        <v>10</v>
      </c>
      <c r="F411" s="146" t="s">
        <v>1919</v>
      </c>
      <c r="G411" s="140"/>
      <c r="H411" s="60"/>
      <c r="I411" s="59" t="s">
        <v>118</v>
      </c>
      <c r="J411" s="216"/>
    </row>
    <row r="412" spans="1:10" ht="28.5">
      <c r="A412" s="60" t="s">
        <v>628</v>
      </c>
      <c r="B412" s="141" t="s">
        <v>682</v>
      </c>
      <c r="C412" s="141" t="s">
        <v>683</v>
      </c>
      <c r="D412" s="58" t="s">
        <v>1877</v>
      </c>
      <c r="E412" s="501">
        <v>10</v>
      </c>
      <c r="F412" s="146" t="s">
        <v>684</v>
      </c>
      <c r="G412" s="77"/>
      <c r="H412" s="136"/>
      <c r="I412" s="76" t="s">
        <v>685</v>
      </c>
      <c r="J412" s="216"/>
    </row>
    <row r="413" spans="1:10" ht="28.5">
      <c r="A413" s="60" t="s">
        <v>628</v>
      </c>
      <c r="B413" s="145" t="s">
        <v>117</v>
      </c>
      <c r="C413" s="145" t="s">
        <v>1882</v>
      </c>
      <c r="D413" s="58" t="s">
        <v>1877</v>
      </c>
      <c r="E413" s="495">
        <v>5</v>
      </c>
      <c r="F413" s="146" t="s">
        <v>1919</v>
      </c>
      <c r="G413" s="140"/>
      <c r="H413" s="60"/>
      <c r="I413" s="59" t="s">
        <v>118</v>
      </c>
      <c r="J413" s="216"/>
    </row>
    <row r="414" spans="1:10" ht="35.25" customHeight="1">
      <c r="A414" s="60" t="s">
        <v>628</v>
      </c>
      <c r="B414" s="147" t="s">
        <v>141</v>
      </c>
      <c r="C414" s="145" t="s">
        <v>1882</v>
      </c>
      <c r="D414" s="58" t="s">
        <v>1877</v>
      </c>
      <c r="E414" s="495">
        <v>10</v>
      </c>
      <c r="F414" s="146" t="s">
        <v>1919</v>
      </c>
      <c r="G414" s="140"/>
      <c r="H414" s="60"/>
      <c r="I414" s="59" t="s">
        <v>118</v>
      </c>
      <c r="J414" s="216"/>
    </row>
    <row r="415" spans="1:10" ht="35.25" customHeight="1">
      <c r="A415" s="60" t="s">
        <v>628</v>
      </c>
      <c r="B415" s="136" t="s">
        <v>149</v>
      </c>
      <c r="C415" s="150" t="s">
        <v>150</v>
      </c>
      <c r="D415" s="58" t="s">
        <v>1877</v>
      </c>
      <c r="E415" s="495">
        <v>20</v>
      </c>
      <c r="F415" s="146" t="s">
        <v>1919</v>
      </c>
      <c r="G415" s="140"/>
      <c r="H415" s="60"/>
      <c r="I415" s="59" t="s">
        <v>118</v>
      </c>
      <c r="J415" s="216"/>
    </row>
    <row r="416" spans="1:10" ht="28.5">
      <c r="A416" s="60" t="s">
        <v>628</v>
      </c>
      <c r="B416" s="136" t="s">
        <v>151</v>
      </c>
      <c r="C416" s="150" t="s">
        <v>152</v>
      </c>
      <c r="D416" s="58" t="s">
        <v>1877</v>
      </c>
      <c r="E416" s="495">
        <v>10</v>
      </c>
      <c r="F416" s="146" t="s">
        <v>1919</v>
      </c>
      <c r="G416" s="137"/>
      <c r="H416" s="60"/>
      <c r="I416" s="59" t="s">
        <v>118</v>
      </c>
      <c r="J416" s="216"/>
    </row>
    <row r="417" spans="1:10" ht="35.25" customHeight="1">
      <c r="A417" s="60" t="s">
        <v>628</v>
      </c>
      <c r="B417" s="136" t="s">
        <v>189</v>
      </c>
      <c r="C417" s="80" t="s">
        <v>190</v>
      </c>
      <c r="D417" s="58" t="s">
        <v>1877</v>
      </c>
      <c r="E417" s="495">
        <v>10</v>
      </c>
      <c r="F417" s="146" t="s">
        <v>1919</v>
      </c>
      <c r="G417" s="137"/>
      <c r="H417" s="60"/>
      <c r="I417" s="59" t="s">
        <v>118</v>
      </c>
      <c r="J417" s="216"/>
    </row>
    <row r="418" spans="1:10" ht="28.5">
      <c r="A418" s="60" t="s">
        <v>628</v>
      </c>
      <c r="B418" s="136" t="s">
        <v>166</v>
      </c>
      <c r="C418" s="80" t="s">
        <v>167</v>
      </c>
      <c r="D418" s="58" t="s">
        <v>1877</v>
      </c>
      <c r="E418" s="495">
        <v>10</v>
      </c>
      <c r="F418" s="146" t="s">
        <v>1919</v>
      </c>
      <c r="G418" s="137"/>
      <c r="H418" s="60"/>
      <c r="I418" s="59" t="s">
        <v>118</v>
      </c>
      <c r="J418" s="218"/>
    </row>
    <row r="419" spans="1:10" ht="28.5">
      <c r="A419" s="60" t="s">
        <v>628</v>
      </c>
      <c r="B419" s="141" t="s">
        <v>223</v>
      </c>
      <c r="C419" s="142" t="s">
        <v>167</v>
      </c>
      <c r="D419" s="58" t="s">
        <v>1877</v>
      </c>
      <c r="E419" s="495">
        <v>10</v>
      </c>
      <c r="F419" s="146" t="s">
        <v>1919</v>
      </c>
      <c r="G419" s="137"/>
      <c r="H419" s="60"/>
      <c r="I419" s="59" t="s">
        <v>118</v>
      </c>
      <c r="J419" s="227"/>
    </row>
    <row r="420" spans="1:10" ht="28.5">
      <c r="A420" s="60" t="s">
        <v>628</v>
      </c>
      <c r="B420" s="136" t="s">
        <v>1871</v>
      </c>
      <c r="C420" s="80" t="s">
        <v>168</v>
      </c>
      <c r="D420" s="58" t="s">
        <v>1877</v>
      </c>
      <c r="E420" s="495">
        <v>5</v>
      </c>
      <c r="F420" s="146" t="s">
        <v>1919</v>
      </c>
      <c r="G420" s="137"/>
      <c r="H420" s="60"/>
      <c r="I420" s="59" t="s">
        <v>118</v>
      </c>
      <c r="J420" s="216"/>
    </row>
    <row r="421" spans="1:10" ht="36.75" customHeight="1">
      <c r="A421" s="60" t="s">
        <v>628</v>
      </c>
      <c r="B421" s="136" t="s">
        <v>173</v>
      </c>
      <c r="C421" s="80" t="s">
        <v>174</v>
      </c>
      <c r="D421" s="58" t="s">
        <v>1877</v>
      </c>
      <c r="E421" s="495">
        <v>10</v>
      </c>
      <c r="F421" s="146" t="s">
        <v>1919</v>
      </c>
      <c r="G421" s="137"/>
      <c r="H421" s="60"/>
      <c r="I421" s="59" t="s">
        <v>118</v>
      </c>
      <c r="J421" s="222"/>
    </row>
    <row r="422" spans="1:10" ht="36.75" customHeight="1">
      <c r="A422" s="60" t="s">
        <v>628</v>
      </c>
      <c r="B422" s="149" t="s">
        <v>175</v>
      </c>
      <c r="C422" s="96" t="s">
        <v>176</v>
      </c>
      <c r="D422" s="58" t="s">
        <v>1877</v>
      </c>
      <c r="E422" s="495">
        <v>5</v>
      </c>
      <c r="F422" s="146" t="s">
        <v>1919</v>
      </c>
      <c r="G422" s="137"/>
      <c r="H422" s="60"/>
      <c r="I422" s="59" t="s">
        <v>118</v>
      </c>
      <c r="J422" s="216"/>
    </row>
    <row r="423" spans="1:10" ht="36" customHeight="1">
      <c r="A423" s="60" t="s">
        <v>628</v>
      </c>
      <c r="B423" s="149" t="s">
        <v>226</v>
      </c>
      <c r="C423" s="96" t="s">
        <v>176</v>
      </c>
      <c r="D423" s="58" t="s">
        <v>1877</v>
      </c>
      <c r="E423" s="495">
        <v>5</v>
      </c>
      <c r="F423" s="146" t="s">
        <v>1919</v>
      </c>
      <c r="G423" s="137"/>
      <c r="H423" s="60"/>
      <c r="I423" s="59" t="s">
        <v>118</v>
      </c>
      <c r="J423" s="207"/>
    </row>
    <row r="424" spans="1:10" ht="28.5">
      <c r="A424" s="60" t="s">
        <v>658</v>
      </c>
      <c r="B424" s="141" t="s">
        <v>659</v>
      </c>
      <c r="C424" s="141" t="s">
        <v>660</v>
      </c>
      <c r="D424" s="58" t="s">
        <v>1877</v>
      </c>
      <c r="E424" s="506">
        <v>5</v>
      </c>
      <c r="F424" s="146" t="s">
        <v>661</v>
      </c>
      <c r="G424" s="77"/>
      <c r="H424" s="136"/>
      <c r="I424" s="76" t="s">
        <v>662</v>
      </c>
      <c r="J424" s="216"/>
    </row>
    <row r="425" spans="1:10" ht="28.5">
      <c r="A425" s="60" t="s">
        <v>658</v>
      </c>
      <c r="B425" s="141" t="s">
        <v>663</v>
      </c>
      <c r="C425" s="141" t="s">
        <v>660</v>
      </c>
      <c r="D425" s="58" t="s">
        <v>1877</v>
      </c>
      <c r="E425" s="501">
        <v>5</v>
      </c>
      <c r="F425" s="146" t="s">
        <v>661</v>
      </c>
      <c r="G425" s="77"/>
      <c r="H425" s="136"/>
      <c r="I425" s="76" t="s">
        <v>662</v>
      </c>
      <c r="J425" s="227"/>
    </row>
    <row r="426" spans="1:10" ht="28.5">
      <c r="A426" s="60" t="s">
        <v>628</v>
      </c>
      <c r="B426" s="136" t="s">
        <v>177</v>
      </c>
      <c r="C426" s="80" t="s">
        <v>178</v>
      </c>
      <c r="D426" s="58" t="s">
        <v>1877</v>
      </c>
      <c r="E426" s="495">
        <v>10</v>
      </c>
      <c r="F426" s="146" t="s">
        <v>1919</v>
      </c>
      <c r="G426" s="137"/>
      <c r="H426" s="60"/>
      <c r="I426" s="59" t="s">
        <v>118</v>
      </c>
      <c r="J426" s="216"/>
    </row>
    <row r="427" spans="1:10" ht="33.75" customHeight="1">
      <c r="A427" s="60" t="s">
        <v>628</v>
      </c>
      <c r="B427" s="141" t="s">
        <v>670</v>
      </c>
      <c r="C427" s="141" t="s">
        <v>671</v>
      </c>
      <c r="D427" s="58" t="s">
        <v>1877</v>
      </c>
      <c r="E427" s="506">
        <v>10</v>
      </c>
      <c r="F427" s="146" t="s">
        <v>1913</v>
      </c>
      <c r="G427" s="77"/>
      <c r="H427" s="136"/>
      <c r="I427" s="76" t="s">
        <v>653</v>
      </c>
      <c r="J427" s="218"/>
    </row>
    <row r="428" spans="1:10" ht="33.75" customHeight="1">
      <c r="A428" s="60" t="s">
        <v>628</v>
      </c>
      <c r="B428" s="136" t="s">
        <v>179</v>
      </c>
      <c r="C428" s="80" t="s">
        <v>180</v>
      </c>
      <c r="D428" s="58" t="s">
        <v>1877</v>
      </c>
      <c r="E428" s="495">
        <v>10</v>
      </c>
      <c r="F428" s="146" t="s">
        <v>1919</v>
      </c>
      <c r="G428" s="137"/>
      <c r="H428" s="60"/>
      <c r="I428" s="59" t="s">
        <v>118</v>
      </c>
      <c r="J428" s="216"/>
    </row>
    <row r="429" spans="1:10" ht="33.75" customHeight="1">
      <c r="A429" s="60" t="s">
        <v>650</v>
      </c>
      <c r="B429" s="141" t="s">
        <v>674</v>
      </c>
      <c r="C429" s="141" t="s">
        <v>675</v>
      </c>
      <c r="D429" s="58" t="s">
        <v>1877</v>
      </c>
      <c r="E429" s="506">
        <v>10</v>
      </c>
      <c r="F429" s="146" t="s">
        <v>1913</v>
      </c>
      <c r="G429" s="77"/>
      <c r="H429" s="136"/>
      <c r="I429" s="76" t="s">
        <v>653</v>
      </c>
      <c r="J429" s="218"/>
    </row>
    <row r="430" spans="1:10" ht="33.75" customHeight="1">
      <c r="A430" s="60" t="s">
        <v>628</v>
      </c>
      <c r="B430" s="136" t="s">
        <v>181</v>
      </c>
      <c r="C430" s="80" t="s">
        <v>182</v>
      </c>
      <c r="D430" s="58" t="s">
        <v>1877</v>
      </c>
      <c r="E430" s="495">
        <v>10</v>
      </c>
      <c r="F430" s="146" t="s">
        <v>1919</v>
      </c>
      <c r="G430" s="137"/>
      <c r="H430" s="60"/>
      <c r="I430" s="59" t="s">
        <v>118</v>
      </c>
      <c r="J430" s="216"/>
    </row>
    <row r="431" spans="1:10" ht="33.75" customHeight="1">
      <c r="A431" s="60" t="s">
        <v>690</v>
      </c>
      <c r="B431" s="141" t="s">
        <v>691</v>
      </c>
      <c r="C431" s="141" t="s">
        <v>692</v>
      </c>
      <c r="D431" s="58" t="s">
        <v>1877</v>
      </c>
      <c r="E431" s="501">
        <v>10</v>
      </c>
      <c r="F431" s="146" t="s">
        <v>664</v>
      </c>
      <c r="G431" s="77"/>
      <c r="H431" s="136"/>
      <c r="I431" s="76" t="s">
        <v>665</v>
      </c>
      <c r="J431" s="216"/>
    </row>
    <row r="432" spans="1:10" ht="33.75" customHeight="1">
      <c r="A432" s="60" t="s">
        <v>628</v>
      </c>
      <c r="B432" s="136" t="s">
        <v>187</v>
      </c>
      <c r="C432" s="80" t="s">
        <v>188</v>
      </c>
      <c r="D432" s="58" t="s">
        <v>1877</v>
      </c>
      <c r="E432" s="495">
        <v>10</v>
      </c>
      <c r="F432" s="146" t="s">
        <v>1919</v>
      </c>
      <c r="G432" s="137"/>
      <c r="H432" s="60"/>
      <c r="I432" s="59" t="s">
        <v>118</v>
      </c>
      <c r="J432" s="217"/>
    </row>
    <row r="433" spans="1:10" ht="33.75" customHeight="1">
      <c r="A433" s="60" t="s">
        <v>628</v>
      </c>
      <c r="B433" s="141" t="s">
        <v>666</v>
      </c>
      <c r="C433" s="141" t="s">
        <v>667</v>
      </c>
      <c r="D433" s="58" t="s">
        <v>1877</v>
      </c>
      <c r="E433" s="506">
        <v>10</v>
      </c>
      <c r="F433" s="146" t="s">
        <v>668</v>
      </c>
      <c r="G433" s="77"/>
      <c r="H433" s="136"/>
      <c r="I433" s="76" t="s">
        <v>669</v>
      </c>
      <c r="J433" s="227"/>
    </row>
    <row r="434" spans="1:10" ht="33.75" customHeight="1">
      <c r="A434" s="60" t="s">
        <v>628</v>
      </c>
      <c r="B434" s="136" t="s">
        <v>195</v>
      </c>
      <c r="C434" s="80" t="s">
        <v>196</v>
      </c>
      <c r="D434" s="58" t="s">
        <v>1877</v>
      </c>
      <c r="E434" s="495">
        <v>10</v>
      </c>
      <c r="F434" s="146" t="s">
        <v>1919</v>
      </c>
      <c r="G434" s="137"/>
      <c r="H434" s="60"/>
      <c r="I434" s="59" t="s">
        <v>118</v>
      </c>
      <c r="J434" s="207"/>
    </row>
    <row r="435" spans="1:10" ht="33.75" customHeight="1">
      <c r="A435" s="60" t="s">
        <v>650</v>
      </c>
      <c r="B435" s="141" t="s">
        <v>676</v>
      </c>
      <c r="C435" s="141" t="s">
        <v>677</v>
      </c>
      <c r="D435" s="58" t="s">
        <v>1877</v>
      </c>
      <c r="E435" s="506">
        <v>10</v>
      </c>
      <c r="F435" s="146" t="s">
        <v>1913</v>
      </c>
      <c r="G435" s="77"/>
      <c r="H435" s="136"/>
      <c r="I435" s="76" t="s">
        <v>653</v>
      </c>
      <c r="J435" s="218"/>
    </row>
    <row r="436" spans="1:10" ht="33.75" customHeight="1">
      <c r="A436" s="60" t="s">
        <v>628</v>
      </c>
      <c r="B436" s="136" t="s">
        <v>197</v>
      </c>
      <c r="C436" s="80" t="s">
        <v>198</v>
      </c>
      <c r="D436" s="58" t="s">
        <v>1877</v>
      </c>
      <c r="E436" s="495">
        <v>10</v>
      </c>
      <c r="F436" s="146" t="s">
        <v>1919</v>
      </c>
      <c r="G436" s="137"/>
      <c r="H436" s="60"/>
      <c r="I436" s="59" t="s">
        <v>118</v>
      </c>
      <c r="J436" s="218"/>
    </row>
    <row r="437" spans="1:10" ht="33.75" customHeight="1">
      <c r="A437" s="60" t="s">
        <v>628</v>
      </c>
      <c r="B437" s="136" t="s">
        <v>201</v>
      </c>
      <c r="C437" s="80" t="s">
        <v>202</v>
      </c>
      <c r="D437" s="58" t="s">
        <v>1877</v>
      </c>
      <c r="E437" s="495">
        <v>10</v>
      </c>
      <c r="F437" s="146" t="s">
        <v>1919</v>
      </c>
      <c r="G437" s="137"/>
      <c r="H437" s="60"/>
      <c r="I437" s="59" t="s">
        <v>118</v>
      </c>
      <c r="J437" s="226"/>
    </row>
    <row r="438" spans="1:10" ht="33.75" customHeight="1">
      <c r="A438" s="60" t="s">
        <v>628</v>
      </c>
      <c r="B438" s="136" t="s">
        <v>203</v>
      </c>
      <c r="C438" s="80" t="s">
        <v>204</v>
      </c>
      <c r="D438" s="58" t="s">
        <v>1877</v>
      </c>
      <c r="E438" s="495">
        <v>10</v>
      </c>
      <c r="F438" s="146" t="s">
        <v>1919</v>
      </c>
      <c r="G438" s="137"/>
      <c r="H438" s="60"/>
      <c r="I438" s="59" t="s">
        <v>118</v>
      </c>
      <c r="J438" s="218"/>
    </row>
    <row r="439" spans="1:10" ht="33.75" customHeight="1">
      <c r="A439" s="60" t="s">
        <v>650</v>
      </c>
      <c r="B439" s="141" t="s">
        <v>678</v>
      </c>
      <c r="C439" s="141" t="s">
        <v>679</v>
      </c>
      <c r="D439" s="58" t="s">
        <v>1877</v>
      </c>
      <c r="E439" s="501">
        <v>10</v>
      </c>
      <c r="F439" s="146" t="s">
        <v>1913</v>
      </c>
      <c r="G439" s="77"/>
      <c r="H439" s="136"/>
      <c r="I439" s="76" t="s">
        <v>653</v>
      </c>
      <c r="J439" s="218"/>
    </row>
    <row r="440" spans="1:10" ht="30" customHeight="1">
      <c r="A440" s="60" t="s">
        <v>628</v>
      </c>
      <c r="B440" s="136" t="s">
        <v>199</v>
      </c>
      <c r="C440" s="80" t="s">
        <v>205</v>
      </c>
      <c r="D440" s="58" t="s">
        <v>1877</v>
      </c>
      <c r="E440" s="495">
        <v>5</v>
      </c>
      <c r="F440" s="146" t="s">
        <v>1919</v>
      </c>
      <c r="G440" s="137"/>
      <c r="H440" s="60"/>
      <c r="I440" s="59" t="s">
        <v>118</v>
      </c>
      <c r="J440" s="218"/>
    </row>
    <row r="441" spans="1:10" ht="30" customHeight="1">
      <c r="A441" s="60" t="s">
        <v>628</v>
      </c>
      <c r="B441" s="136" t="s">
        <v>199</v>
      </c>
      <c r="C441" s="80" t="s">
        <v>200</v>
      </c>
      <c r="D441" s="58" t="s">
        <v>1877</v>
      </c>
      <c r="E441" s="495">
        <v>5</v>
      </c>
      <c r="F441" s="146" t="s">
        <v>1919</v>
      </c>
      <c r="G441" s="137"/>
      <c r="H441" s="60"/>
      <c r="I441" s="59" t="s">
        <v>118</v>
      </c>
      <c r="J441" s="219"/>
    </row>
    <row r="442" spans="1:10" ht="33.75" customHeight="1">
      <c r="A442" s="60" t="s">
        <v>628</v>
      </c>
      <c r="B442" s="141" t="s">
        <v>206</v>
      </c>
      <c r="C442" s="142" t="s">
        <v>207</v>
      </c>
      <c r="D442" s="58" t="s">
        <v>1877</v>
      </c>
      <c r="E442" s="495">
        <v>10</v>
      </c>
      <c r="F442" s="146" t="s">
        <v>1919</v>
      </c>
      <c r="G442" s="137"/>
      <c r="H442" s="60"/>
      <c r="I442" s="59" t="s">
        <v>118</v>
      </c>
      <c r="J442" s="220"/>
    </row>
    <row r="443" spans="1:10" ht="33.75" customHeight="1">
      <c r="A443" s="60" t="s">
        <v>680</v>
      </c>
      <c r="B443" s="141" t="s">
        <v>681</v>
      </c>
      <c r="C443" s="141" t="s">
        <v>207</v>
      </c>
      <c r="D443" s="58" t="s">
        <v>1877</v>
      </c>
      <c r="E443" s="501">
        <v>10</v>
      </c>
      <c r="F443" s="146" t="s">
        <v>1919</v>
      </c>
      <c r="G443" s="77"/>
      <c r="H443" s="136"/>
      <c r="I443" s="76" t="s">
        <v>118</v>
      </c>
      <c r="J443" s="207"/>
    </row>
    <row r="444" spans="1:10" ht="33.75" customHeight="1">
      <c r="A444" s="60" t="s">
        <v>628</v>
      </c>
      <c r="B444" s="141" t="s">
        <v>208</v>
      </c>
      <c r="C444" s="142" t="s">
        <v>209</v>
      </c>
      <c r="D444" s="58" t="s">
        <v>1877</v>
      </c>
      <c r="E444" s="495">
        <v>10</v>
      </c>
      <c r="F444" s="146" t="s">
        <v>1919</v>
      </c>
      <c r="G444" s="137"/>
      <c r="H444" s="60"/>
      <c r="I444" s="59" t="s">
        <v>118</v>
      </c>
      <c r="J444" s="218"/>
    </row>
    <row r="445" spans="1:10" ht="33.75" customHeight="1">
      <c r="A445" s="60" t="s">
        <v>628</v>
      </c>
      <c r="B445" s="141" t="s">
        <v>210</v>
      </c>
      <c r="C445" s="142" t="s">
        <v>211</v>
      </c>
      <c r="D445" s="58" t="s">
        <v>1877</v>
      </c>
      <c r="E445" s="495">
        <v>20</v>
      </c>
      <c r="F445" s="146" t="s">
        <v>1919</v>
      </c>
      <c r="G445" s="137"/>
      <c r="H445" s="60"/>
      <c r="I445" s="59" t="s">
        <v>118</v>
      </c>
      <c r="J445" s="218"/>
    </row>
    <row r="446" spans="1:10" ht="33.75" customHeight="1">
      <c r="A446" s="60" t="s">
        <v>628</v>
      </c>
      <c r="B446" s="141" t="s">
        <v>212</v>
      </c>
      <c r="C446" s="142" t="s">
        <v>213</v>
      </c>
      <c r="D446" s="58" t="s">
        <v>1877</v>
      </c>
      <c r="E446" s="495">
        <v>5</v>
      </c>
      <c r="F446" s="146" t="s">
        <v>1919</v>
      </c>
      <c r="G446" s="137"/>
      <c r="H446" s="60"/>
      <c r="I446" s="59" t="s">
        <v>118</v>
      </c>
      <c r="J446" s="218"/>
    </row>
    <row r="447" spans="1:10" ht="33.75" customHeight="1">
      <c r="A447" s="60" t="s">
        <v>628</v>
      </c>
      <c r="B447" s="141" t="s">
        <v>214</v>
      </c>
      <c r="C447" s="142" t="s">
        <v>215</v>
      </c>
      <c r="D447" s="58" t="s">
        <v>1877</v>
      </c>
      <c r="E447" s="495">
        <v>5</v>
      </c>
      <c r="F447" s="146" t="s">
        <v>1919</v>
      </c>
      <c r="G447" s="134"/>
      <c r="H447" s="131"/>
      <c r="I447" s="59" t="s">
        <v>118</v>
      </c>
      <c r="J447" s="218"/>
    </row>
    <row r="448" spans="1:10" ht="33.75" customHeight="1">
      <c r="A448" s="60" t="s">
        <v>628</v>
      </c>
      <c r="B448" s="141" t="s">
        <v>216</v>
      </c>
      <c r="C448" s="142" t="s">
        <v>217</v>
      </c>
      <c r="D448" s="58" t="s">
        <v>1877</v>
      </c>
      <c r="E448" s="495">
        <v>5</v>
      </c>
      <c r="F448" s="146" t="s">
        <v>1919</v>
      </c>
      <c r="G448" s="134"/>
      <c r="H448" s="131"/>
      <c r="I448" s="59" t="s">
        <v>118</v>
      </c>
      <c r="J448" s="207"/>
    </row>
    <row r="449" spans="1:10" ht="33.75" customHeight="1">
      <c r="A449" s="60" t="s">
        <v>628</v>
      </c>
      <c r="B449" s="141" t="s">
        <v>218</v>
      </c>
      <c r="C449" s="142" t="s">
        <v>219</v>
      </c>
      <c r="D449" s="58" t="s">
        <v>1877</v>
      </c>
      <c r="E449" s="495">
        <v>5</v>
      </c>
      <c r="F449" s="146" t="s">
        <v>1919</v>
      </c>
      <c r="G449" s="137"/>
      <c r="H449" s="60"/>
      <c r="I449" s="59" t="s">
        <v>118</v>
      </c>
      <c r="J449" s="218"/>
    </row>
    <row r="450" spans="1:10" ht="33.75" customHeight="1">
      <c r="A450" s="60" t="s">
        <v>628</v>
      </c>
      <c r="B450" s="141" t="s">
        <v>199</v>
      </c>
      <c r="C450" s="142" t="s">
        <v>220</v>
      </c>
      <c r="D450" s="58" t="s">
        <v>1877</v>
      </c>
      <c r="E450" s="495">
        <v>20</v>
      </c>
      <c r="F450" s="146" t="s">
        <v>1919</v>
      </c>
      <c r="G450" s="137"/>
      <c r="H450" s="60"/>
      <c r="I450" s="59" t="s">
        <v>118</v>
      </c>
      <c r="J450" s="218"/>
    </row>
    <row r="451" spans="1:10" ht="33.75" customHeight="1">
      <c r="A451" s="60" t="s">
        <v>628</v>
      </c>
      <c r="B451" s="141" t="s">
        <v>221</v>
      </c>
      <c r="C451" s="142" t="s">
        <v>222</v>
      </c>
      <c r="D451" s="58" t="s">
        <v>1877</v>
      </c>
      <c r="E451" s="495">
        <v>5</v>
      </c>
      <c r="F451" s="146" t="s">
        <v>1919</v>
      </c>
      <c r="G451" s="137"/>
      <c r="H451" s="60"/>
      <c r="I451" s="59" t="s">
        <v>118</v>
      </c>
      <c r="J451" s="218"/>
    </row>
    <row r="452" spans="1:10" ht="33.75" customHeight="1">
      <c r="A452" s="60" t="s">
        <v>628</v>
      </c>
      <c r="B452" s="136" t="s">
        <v>224</v>
      </c>
      <c r="C452" s="80" t="s">
        <v>225</v>
      </c>
      <c r="D452" s="58" t="s">
        <v>1877</v>
      </c>
      <c r="E452" s="495">
        <v>10</v>
      </c>
      <c r="F452" s="146" t="s">
        <v>1919</v>
      </c>
      <c r="G452" s="137"/>
      <c r="H452" s="60"/>
      <c r="I452" s="59" t="s">
        <v>118</v>
      </c>
      <c r="J452" s="218"/>
    </row>
    <row r="453" spans="1:10" ht="30" customHeight="1">
      <c r="A453" s="60" t="s">
        <v>628</v>
      </c>
      <c r="B453" s="147" t="s">
        <v>1854</v>
      </c>
      <c r="C453" s="147" t="s">
        <v>1855</v>
      </c>
      <c r="D453" s="58" t="s">
        <v>1877</v>
      </c>
      <c r="E453" s="495">
        <v>5</v>
      </c>
      <c r="F453" s="146" t="s">
        <v>1919</v>
      </c>
      <c r="G453" s="137"/>
      <c r="H453" s="60"/>
      <c r="I453" s="59" t="s">
        <v>118</v>
      </c>
      <c r="J453" s="207"/>
    </row>
    <row r="454" spans="1:10" ht="30" customHeight="1">
      <c r="A454" s="60" t="s">
        <v>628</v>
      </c>
      <c r="B454" s="147" t="s">
        <v>606</v>
      </c>
      <c r="C454" s="147" t="s">
        <v>1884</v>
      </c>
      <c r="D454" s="58" t="s">
        <v>1877</v>
      </c>
      <c r="E454" s="495">
        <v>10</v>
      </c>
      <c r="F454" s="146" t="s">
        <v>1919</v>
      </c>
      <c r="G454" s="137"/>
      <c r="H454" s="60"/>
      <c r="I454" s="59" t="s">
        <v>118</v>
      </c>
      <c r="J454" s="218"/>
    </row>
    <row r="455" spans="1:10" ht="33.75" customHeight="1">
      <c r="A455" s="60" t="s">
        <v>628</v>
      </c>
      <c r="B455" s="74" t="s">
        <v>607</v>
      </c>
      <c r="C455" s="73" t="s">
        <v>608</v>
      </c>
      <c r="D455" s="58" t="s">
        <v>1877</v>
      </c>
      <c r="E455" s="495">
        <v>10</v>
      </c>
      <c r="F455" s="146" t="s">
        <v>1919</v>
      </c>
      <c r="G455" s="137"/>
      <c r="H455" s="60"/>
      <c r="I455" s="59" t="s">
        <v>118</v>
      </c>
      <c r="J455" s="218"/>
    </row>
    <row r="456" spans="1:10" ht="33.75" customHeight="1">
      <c r="A456" s="60" t="s">
        <v>628</v>
      </c>
      <c r="B456" s="147" t="s">
        <v>130</v>
      </c>
      <c r="C456" s="147" t="s">
        <v>1885</v>
      </c>
      <c r="D456" s="58" t="s">
        <v>1877</v>
      </c>
      <c r="E456" s="495">
        <v>10</v>
      </c>
      <c r="F456" s="146" t="s">
        <v>1919</v>
      </c>
      <c r="G456" s="137"/>
      <c r="H456" s="60"/>
      <c r="I456" s="59" t="s">
        <v>118</v>
      </c>
      <c r="J456" s="218"/>
    </row>
    <row r="457" spans="1:10" ht="33.75" customHeight="1">
      <c r="A457" s="60" t="s">
        <v>628</v>
      </c>
      <c r="B457" s="147" t="s">
        <v>131</v>
      </c>
      <c r="C457" s="147" t="s">
        <v>1886</v>
      </c>
      <c r="D457" s="58" t="s">
        <v>1877</v>
      </c>
      <c r="E457" s="495">
        <v>20</v>
      </c>
      <c r="F457" s="146" t="s">
        <v>1919</v>
      </c>
      <c r="G457" s="137"/>
      <c r="H457" s="60"/>
      <c r="I457" s="59" t="s">
        <v>118</v>
      </c>
      <c r="J457" s="218"/>
    </row>
    <row r="458" spans="1:10" ht="33" customHeight="1">
      <c r="A458" s="60" t="s">
        <v>628</v>
      </c>
      <c r="B458" s="136" t="s">
        <v>153</v>
      </c>
      <c r="C458" s="62" t="s">
        <v>154</v>
      </c>
      <c r="D458" s="58" t="s">
        <v>1877</v>
      </c>
      <c r="E458" s="495">
        <v>20</v>
      </c>
      <c r="F458" s="146" t="s">
        <v>1919</v>
      </c>
      <c r="G458" s="137"/>
      <c r="H458" s="60"/>
      <c r="I458" s="59" t="s">
        <v>118</v>
      </c>
      <c r="J458" s="218"/>
    </row>
    <row r="459" spans="1:10" ht="33" customHeight="1">
      <c r="A459" s="60" t="s">
        <v>628</v>
      </c>
      <c r="B459" s="136" t="s">
        <v>157</v>
      </c>
      <c r="C459" s="80" t="s">
        <v>158</v>
      </c>
      <c r="D459" s="58" t="s">
        <v>1877</v>
      </c>
      <c r="E459" s="495">
        <v>20</v>
      </c>
      <c r="F459" s="146" t="s">
        <v>1919</v>
      </c>
      <c r="G459" s="137"/>
      <c r="H459" s="60"/>
      <c r="I459" s="59" t="s">
        <v>118</v>
      </c>
      <c r="J459" s="218"/>
    </row>
    <row r="460" spans="1:10" ht="33" customHeight="1">
      <c r="A460" s="60" t="s">
        <v>628</v>
      </c>
      <c r="B460" s="135" t="s">
        <v>170</v>
      </c>
      <c r="C460" s="148" t="s">
        <v>169</v>
      </c>
      <c r="D460" s="58" t="s">
        <v>1877</v>
      </c>
      <c r="E460" s="495">
        <v>5</v>
      </c>
      <c r="F460" s="146" t="s">
        <v>1919</v>
      </c>
      <c r="G460" s="137"/>
      <c r="H460" s="60"/>
      <c r="I460" s="59" t="s">
        <v>118</v>
      </c>
      <c r="J460" s="218"/>
    </row>
    <row r="461" spans="1:10" ht="33" customHeight="1">
      <c r="A461" s="60" t="s">
        <v>628</v>
      </c>
      <c r="B461" s="136" t="s">
        <v>193</v>
      </c>
      <c r="C461" s="80" t="s">
        <v>194</v>
      </c>
      <c r="D461" s="58" t="s">
        <v>1877</v>
      </c>
      <c r="E461" s="495">
        <v>20</v>
      </c>
      <c r="F461" s="146" t="s">
        <v>1819</v>
      </c>
      <c r="G461" s="137"/>
      <c r="H461" s="60"/>
      <c r="I461" s="59" t="s">
        <v>1820</v>
      </c>
      <c r="J461" s="218"/>
    </row>
    <row r="462" spans="1:10" ht="33" customHeight="1">
      <c r="A462" s="60" t="s">
        <v>628</v>
      </c>
      <c r="B462" s="136" t="s">
        <v>1821</v>
      </c>
      <c r="C462" s="80" t="s">
        <v>1822</v>
      </c>
      <c r="D462" s="58" t="s">
        <v>1877</v>
      </c>
      <c r="E462" s="495">
        <v>5</v>
      </c>
      <c r="F462" s="146" t="s">
        <v>1819</v>
      </c>
      <c r="G462" s="137"/>
      <c r="H462" s="60"/>
      <c r="I462" s="59" t="s">
        <v>1820</v>
      </c>
      <c r="J462" s="218"/>
    </row>
    <row r="463" spans="1:10" ht="33" customHeight="1">
      <c r="A463" s="60" t="s">
        <v>628</v>
      </c>
      <c r="B463" s="136" t="s">
        <v>1823</v>
      </c>
      <c r="C463" s="80" t="s">
        <v>1824</v>
      </c>
      <c r="D463" s="58" t="s">
        <v>1877</v>
      </c>
      <c r="E463" s="495">
        <v>20</v>
      </c>
      <c r="F463" s="146" t="s">
        <v>1819</v>
      </c>
      <c r="G463" s="137"/>
      <c r="H463" s="60"/>
      <c r="I463" s="59" t="s">
        <v>1820</v>
      </c>
      <c r="J463" s="218"/>
    </row>
    <row r="464" spans="1:10" ht="33" customHeight="1">
      <c r="A464" s="60" t="s">
        <v>628</v>
      </c>
      <c r="B464" s="141" t="s">
        <v>694</v>
      </c>
      <c r="C464" s="141" t="s">
        <v>695</v>
      </c>
      <c r="D464" s="58" t="s">
        <v>1877</v>
      </c>
      <c r="E464" s="506">
        <v>10</v>
      </c>
      <c r="F464" s="146" t="s">
        <v>1919</v>
      </c>
      <c r="G464" s="77"/>
      <c r="H464" s="136"/>
      <c r="I464" s="76" t="s">
        <v>118</v>
      </c>
      <c r="J464" s="218"/>
    </row>
    <row r="465" spans="1:10" ht="30" customHeight="1">
      <c r="A465" s="60" t="s">
        <v>628</v>
      </c>
      <c r="B465" s="141" t="s">
        <v>696</v>
      </c>
      <c r="C465" s="141" t="s">
        <v>697</v>
      </c>
      <c r="D465" s="58" t="s">
        <v>1877</v>
      </c>
      <c r="E465" s="506">
        <v>10</v>
      </c>
      <c r="F465" s="146" t="s">
        <v>1919</v>
      </c>
      <c r="G465" s="77"/>
      <c r="H465" s="136"/>
      <c r="I465" s="76" t="s">
        <v>118</v>
      </c>
      <c r="J465" s="218"/>
    </row>
    <row r="466" spans="1:10" ht="30" customHeight="1">
      <c r="A466" s="60" t="s">
        <v>628</v>
      </c>
      <c r="B466" s="141" t="s">
        <v>698</v>
      </c>
      <c r="C466" s="141" t="s">
        <v>699</v>
      </c>
      <c r="D466" s="58" t="s">
        <v>1877</v>
      </c>
      <c r="E466" s="506">
        <v>20</v>
      </c>
      <c r="F466" s="146" t="s">
        <v>1919</v>
      </c>
      <c r="G466" s="77"/>
      <c r="H466" s="136"/>
      <c r="I466" s="76" t="s">
        <v>118</v>
      </c>
      <c r="J466" s="218"/>
    </row>
    <row r="467" spans="1:10" ht="33" customHeight="1">
      <c r="A467" s="60" t="s">
        <v>628</v>
      </c>
      <c r="B467" s="141" t="s">
        <v>700</v>
      </c>
      <c r="C467" s="141" t="s">
        <v>1934</v>
      </c>
      <c r="D467" s="58" t="s">
        <v>1877</v>
      </c>
      <c r="E467" s="506">
        <v>20</v>
      </c>
      <c r="F467" s="146" t="s">
        <v>1919</v>
      </c>
      <c r="G467" s="77"/>
      <c r="H467" s="136"/>
      <c r="I467" s="76" t="s">
        <v>118</v>
      </c>
      <c r="J467" s="218"/>
    </row>
    <row r="468" spans="1:10" ht="33" customHeight="1">
      <c r="A468" s="60" t="s">
        <v>628</v>
      </c>
      <c r="B468" s="141" t="s">
        <v>701</v>
      </c>
      <c r="C468" s="141" t="s">
        <v>702</v>
      </c>
      <c r="D468" s="58" t="s">
        <v>1877</v>
      </c>
      <c r="E468" s="506">
        <v>10</v>
      </c>
      <c r="F468" s="146" t="s">
        <v>1919</v>
      </c>
      <c r="G468" s="77"/>
      <c r="H468" s="136"/>
      <c r="I468" s="76" t="s">
        <v>118</v>
      </c>
      <c r="J468" s="218"/>
    </row>
    <row r="469" spans="1:10" ht="33" customHeight="1">
      <c r="A469" s="60" t="s">
        <v>628</v>
      </c>
      <c r="B469" s="141" t="s">
        <v>703</v>
      </c>
      <c r="C469" s="141" t="s">
        <v>704</v>
      </c>
      <c r="D469" s="58" t="s">
        <v>1877</v>
      </c>
      <c r="E469" s="506">
        <v>20</v>
      </c>
      <c r="F469" s="146" t="s">
        <v>1919</v>
      </c>
      <c r="G469" s="77"/>
      <c r="H469" s="136"/>
      <c r="I469" s="76" t="s">
        <v>118</v>
      </c>
      <c r="J469" s="218"/>
    </row>
    <row r="470" spans="1:10" ht="33" customHeight="1">
      <c r="A470" s="60" t="s">
        <v>628</v>
      </c>
      <c r="B470" s="141" t="s">
        <v>705</v>
      </c>
      <c r="C470" s="141" t="s">
        <v>706</v>
      </c>
      <c r="D470" s="58" t="s">
        <v>1877</v>
      </c>
      <c r="E470" s="506">
        <v>15</v>
      </c>
      <c r="F470" s="146" t="s">
        <v>1919</v>
      </c>
      <c r="G470" s="77"/>
      <c r="H470" s="136"/>
      <c r="I470" s="76" t="s">
        <v>118</v>
      </c>
      <c r="J470" s="218"/>
    </row>
    <row r="471" spans="1:10" ht="33" customHeight="1">
      <c r="A471" s="60" t="s">
        <v>628</v>
      </c>
      <c r="B471" s="141" t="s">
        <v>707</v>
      </c>
      <c r="C471" s="141" t="s">
        <v>708</v>
      </c>
      <c r="D471" s="58" t="s">
        <v>1877</v>
      </c>
      <c r="E471" s="506">
        <v>10</v>
      </c>
      <c r="F471" s="146" t="s">
        <v>1919</v>
      </c>
      <c r="G471" s="77"/>
      <c r="H471" s="136"/>
      <c r="I471" s="76" t="s">
        <v>118</v>
      </c>
      <c r="J471" s="207"/>
    </row>
    <row r="472" spans="1:10" ht="33" customHeight="1">
      <c r="A472" s="60" t="s">
        <v>628</v>
      </c>
      <c r="B472" s="141" t="s">
        <v>221</v>
      </c>
      <c r="C472" s="141" t="s">
        <v>709</v>
      </c>
      <c r="D472" s="58" t="s">
        <v>1877</v>
      </c>
      <c r="E472" s="506">
        <v>10</v>
      </c>
      <c r="F472" s="146" t="s">
        <v>1919</v>
      </c>
      <c r="G472" s="77"/>
      <c r="H472" s="136"/>
      <c r="I472" s="76" t="s">
        <v>118</v>
      </c>
      <c r="J472" s="221"/>
    </row>
    <row r="473" spans="1:10" ht="33" customHeight="1">
      <c r="A473" s="60" t="s">
        <v>628</v>
      </c>
      <c r="B473" s="141" t="s">
        <v>710</v>
      </c>
      <c r="C473" s="141" t="s">
        <v>711</v>
      </c>
      <c r="D473" s="58" t="s">
        <v>1877</v>
      </c>
      <c r="E473" s="506">
        <v>20</v>
      </c>
      <c r="F473" s="146" t="s">
        <v>1919</v>
      </c>
      <c r="G473" s="77"/>
      <c r="H473" s="136"/>
      <c r="I473" s="76" t="s">
        <v>118</v>
      </c>
      <c r="J473" s="225"/>
    </row>
    <row r="474" spans="1:10" ht="33" customHeight="1">
      <c r="A474" s="60" t="s">
        <v>628</v>
      </c>
      <c r="B474" s="141" t="s">
        <v>712</v>
      </c>
      <c r="C474" s="141" t="s">
        <v>713</v>
      </c>
      <c r="D474" s="58" t="s">
        <v>1877</v>
      </c>
      <c r="E474" s="506">
        <v>10</v>
      </c>
      <c r="F474" s="146" t="s">
        <v>1919</v>
      </c>
      <c r="G474" s="77"/>
      <c r="H474" s="136"/>
      <c r="I474" s="76" t="s">
        <v>118</v>
      </c>
      <c r="J474" s="227"/>
    </row>
    <row r="475" spans="1:10" ht="33" customHeight="1">
      <c r="A475" s="60" t="s">
        <v>628</v>
      </c>
      <c r="B475" s="141" t="s">
        <v>714</v>
      </c>
      <c r="C475" s="141" t="s">
        <v>715</v>
      </c>
      <c r="D475" s="58" t="s">
        <v>1877</v>
      </c>
      <c r="E475" s="506">
        <v>5</v>
      </c>
      <c r="F475" s="146" t="s">
        <v>1919</v>
      </c>
      <c r="G475" s="77"/>
      <c r="H475" s="136"/>
      <c r="I475" s="76" t="s">
        <v>118</v>
      </c>
      <c r="J475" s="227"/>
    </row>
    <row r="476" spans="1:10" ht="33" customHeight="1">
      <c r="A476" s="60" t="s">
        <v>628</v>
      </c>
      <c r="B476" s="141" t="s">
        <v>716</v>
      </c>
      <c r="C476" s="141" t="s">
        <v>717</v>
      </c>
      <c r="D476" s="58" t="s">
        <v>1877</v>
      </c>
      <c r="E476" s="506">
        <v>20</v>
      </c>
      <c r="F476" s="146" t="s">
        <v>1919</v>
      </c>
      <c r="G476" s="77"/>
      <c r="H476" s="136"/>
      <c r="I476" s="76" t="s">
        <v>118</v>
      </c>
      <c r="J476" s="227"/>
    </row>
    <row r="477" spans="1:10" ht="33" customHeight="1">
      <c r="A477" s="60" t="s">
        <v>628</v>
      </c>
      <c r="B477" s="141" t="s">
        <v>718</v>
      </c>
      <c r="C477" s="141" t="s">
        <v>719</v>
      </c>
      <c r="D477" s="58" t="s">
        <v>1877</v>
      </c>
      <c r="E477" s="506">
        <v>20</v>
      </c>
      <c r="F477" s="146" t="s">
        <v>1919</v>
      </c>
      <c r="G477" s="77"/>
      <c r="H477" s="136"/>
      <c r="I477" s="76" t="s">
        <v>118</v>
      </c>
      <c r="J477" s="227"/>
    </row>
    <row r="478" spans="1:10" ht="33" customHeight="1">
      <c r="A478" s="60" t="s">
        <v>628</v>
      </c>
      <c r="B478" s="141" t="s">
        <v>720</v>
      </c>
      <c r="C478" s="141" t="s">
        <v>721</v>
      </c>
      <c r="D478" s="58" t="s">
        <v>1877</v>
      </c>
      <c r="E478" s="506">
        <v>20</v>
      </c>
      <c r="F478" s="146" t="s">
        <v>1919</v>
      </c>
      <c r="G478" s="77"/>
      <c r="H478" s="136"/>
      <c r="I478" s="76" t="s">
        <v>118</v>
      </c>
      <c r="J478" s="227"/>
    </row>
    <row r="479" spans="1:10" ht="33" customHeight="1">
      <c r="A479" s="60" t="s">
        <v>628</v>
      </c>
      <c r="B479" s="141" t="s">
        <v>722</v>
      </c>
      <c r="C479" s="141" t="s">
        <v>723</v>
      </c>
      <c r="D479" s="58" t="s">
        <v>1877</v>
      </c>
      <c r="E479" s="506">
        <v>10</v>
      </c>
      <c r="F479" s="146" t="s">
        <v>1919</v>
      </c>
      <c r="G479" s="77"/>
      <c r="H479" s="136"/>
      <c r="I479" s="76" t="s">
        <v>118</v>
      </c>
      <c r="J479" s="227"/>
    </row>
    <row r="480" spans="1:10" ht="33" customHeight="1">
      <c r="A480" s="60" t="s">
        <v>628</v>
      </c>
      <c r="B480" s="141" t="s">
        <v>724</v>
      </c>
      <c r="C480" s="141" t="s">
        <v>725</v>
      </c>
      <c r="D480" s="58" t="s">
        <v>1877</v>
      </c>
      <c r="E480" s="501">
        <v>20</v>
      </c>
      <c r="F480" s="146" t="s">
        <v>1919</v>
      </c>
      <c r="G480" s="77"/>
      <c r="H480" s="136"/>
      <c r="I480" s="76" t="s">
        <v>118</v>
      </c>
      <c r="J480" s="227"/>
    </row>
    <row r="481" spans="1:10" ht="33" customHeight="1">
      <c r="A481" s="60" t="s">
        <v>628</v>
      </c>
      <c r="B481" s="141" t="s">
        <v>726</v>
      </c>
      <c r="C481" s="141" t="s">
        <v>727</v>
      </c>
      <c r="D481" s="58" t="s">
        <v>1877</v>
      </c>
      <c r="E481" s="501">
        <v>10</v>
      </c>
      <c r="F481" s="146" t="s">
        <v>1919</v>
      </c>
      <c r="G481" s="77"/>
      <c r="H481" s="136"/>
      <c r="I481" s="76" t="s">
        <v>118</v>
      </c>
      <c r="J481" s="227"/>
    </row>
    <row r="482" spans="1:10" ht="33" customHeight="1">
      <c r="A482" s="60" t="s">
        <v>628</v>
      </c>
      <c r="B482" s="141" t="s">
        <v>728</v>
      </c>
      <c r="C482" s="141" t="s">
        <v>729</v>
      </c>
      <c r="D482" s="58" t="s">
        <v>1877</v>
      </c>
      <c r="E482" s="501">
        <v>20</v>
      </c>
      <c r="F482" s="146" t="s">
        <v>1919</v>
      </c>
      <c r="G482" s="77"/>
      <c r="H482" s="136"/>
      <c r="I482" s="76" t="s">
        <v>118</v>
      </c>
      <c r="J482" s="227"/>
    </row>
    <row r="483" spans="1:10" ht="33" customHeight="1">
      <c r="A483" s="60" t="s">
        <v>628</v>
      </c>
      <c r="B483" s="141" t="s">
        <v>730</v>
      </c>
      <c r="C483" s="141" t="s">
        <v>731</v>
      </c>
      <c r="D483" s="58" t="s">
        <v>1877</v>
      </c>
      <c r="E483" s="501">
        <v>10</v>
      </c>
      <c r="F483" s="146" t="s">
        <v>1919</v>
      </c>
      <c r="G483" s="77"/>
      <c r="H483" s="136"/>
      <c r="I483" s="76" t="s">
        <v>118</v>
      </c>
      <c r="J483" s="227"/>
    </row>
    <row r="484" spans="1:10" ht="33" customHeight="1">
      <c r="A484" s="60" t="s">
        <v>628</v>
      </c>
      <c r="B484" s="141" t="s">
        <v>732</v>
      </c>
      <c r="C484" s="141" t="s">
        <v>733</v>
      </c>
      <c r="D484" s="58" t="s">
        <v>1877</v>
      </c>
      <c r="E484" s="501">
        <v>5</v>
      </c>
      <c r="F484" s="146" t="s">
        <v>1919</v>
      </c>
      <c r="G484" s="77"/>
      <c r="H484" s="136"/>
      <c r="I484" s="76" t="s">
        <v>118</v>
      </c>
      <c r="J484" s="227"/>
    </row>
    <row r="485" spans="1:10" ht="33" customHeight="1">
      <c r="A485" s="60" t="s">
        <v>628</v>
      </c>
      <c r="B485" s="141" t="s">
        <v>734</v>
      </c>
      <c r="C485" s="141" t="s">
        <v>735</v>
      </c>
      <c r="D485" s="58" t="s">
        <v>1877</v>
      </c>
      <c r="E485" s="501">
        <v>10</v>
      </c>
      <c r="F485" s="146" t="s">
        <v>1919</v>
      </c>
      <c r="G485" s="77"/>
      <c r="H485" s="136"/>
      <c r="I485" s="76" t="s">
        <v>118</v>
      </c>
      <c r="J485" s="227"/>
    </row>
    <row r="486" spans="1:10" ht="33" customHeight="1">
      <c r="A486" s="60" t="s">
        <v>628</v>
      </c>
      <c r="B486" s="141" t="s">
        <v>736</v>
      </c>
      <c r="C486" s="141" t="s">
        <v>737</v>
      </c>
      <c r="D486" s="58" t="s">
        <v>1877</v>
      </c>
      <c r="E486" s="501">
        <v>10</v>
      </c>
      <c r="F486" s="146" t="s">
        <v>1919</v>
      </c>
      <c r="G486" s="77"/>
      <c r="H486" s="136"/>
      <c r="I486" s="76" t="s">
        <v>118</v>
      </c>
      <c r="J486" s="227"/>
    </row>
    <row r="487" spans="1:10" ht="33" customHeight="1">
      <c r="A487" s="60" t="s">
        <v>628</v>
      </c>
      <c r="B487" s="141" t="s">
        <v>738</v>
      </c>
      <c r="C487" s="141" t="s">
        <v>222</v>
      </c>
      <c r="D487" s="58" t="s">
        <v>1877</v>
      </c>
      <c r="E487" s="501">
        <v>15</v>
      </c>
      <c r="F487" s="146" t="s">
        <v>1919</v>
      </c>
      <c r="G487" s="77"/>
      <c r="H487" s="136"/>
      <c r="I487" s="76" t="s">
        <v>118</v>
      </c>
      <c r="J487" s="227"/>
    </row>
    <row r="488" spans="1:10" ht="33" customHeight="1">
      <c r="A488" s="60" t="s">
        <v>628</v>
      </c>
      <c r="B488" s="141" t="s">
        <v>681</v>
      </c>
      <c r="C488" s="141" t="s">
        <v>739</v>
      </c>
      <c r="D488" s="58" t="s">
        <v>1877</v>
      </c>
      <c r="E488" s="501">
        <v>10</v>
      </c>
      <c r="F488" s="146" t="s">
        <v>1919</v>
      </c>
      <c r="G488" s="77"/>
      <c r="H488" s="136"/>
      <c r="I488" s="76" t="s">
        <v>118</v>
      </c>
      <c r="J488" s="227"/>
    </row>
    <row r="489" spans="1:10" ht="33" customHeight="1">
      <c r="A489" s="60" t="s">
        <v>628</v>
      </c>
      <c r="B489" s="141" t="s">
        <v>681</v>
      </c>
      <c r="C489" s="141" t="s">
        <v>740</v>
      </c>
      <c r="D489" s="58" t="s">
        <v>1877</v>
      </c>
      <c r="E489" s="501">
        <v>10</v>
      </c>
      <c r="F489" s="146" t="s">
        <v>1919</v>
      </c>
      <c r="G489" s="77"/>
      <c r="H489" s="136"/>
      <c r="I489" s="76" t="s">
        <v>118</v>
      </c>
      <c r="J489" s="227"/>
    </row>
    <row r="490" spans="1:10" ht="33" customHeight="1">
      <c r="A490" s="60" t="s">
        <v>628</v>
      </c>
      <c r="B490" s="141" t="s">
        <v>681</v>
      </c>
      <c r="C490" s="141" t="s">
        <v>741</v>
      </c>
      <c r="D490" s="58" t="s">
        <v>1877</v>
      </c>
      <c r="E490" s="501">
        <v>20</v>
      </c>
      <c r="F490" s="146" t="s">
        <v>1919</v>
      </c>
      <c r="G490" s="77"/>
      <c r="H490" s="136"/>
      <c r="I490" s="76" t="s">
        <v>118</v>
      </c>
      <c r="J490" s="227"/>
    </row>
    <row r="491" spans="1:10" ht="33" customHeight="1">
      <c r="A491" s="60" t="s">
        <v>628</v>
      </c>
      <c r="B491" s="141" t="s">
        <v>742</v>
      </c>
      <c r="C491" s="141" t="s">
        <v>743</v>
      </c>
      <c r="D491" s="58" t="s">
        <v>1877</v>
      </c>
      <c r="E491" s="501">
        <v>20</v>
      </c>
      <c r="F491" s="146" t="s">
        <v>1919</v>
      </c>
      <c r="G491" s="77"/>
      <c r="H491" s="136"/>
      <c r="I491" s="76" t="s">
        <v>118</v>
      </c>
      <c r="J491" s="228"/>
    </row>
    <row r="492" spans="1:10" ht="18.75">
      <c r="A492" s="187" t="s">
        <v>1774</v>
      </c>
      <c r="B492" s="188"/>
      <c r="C492" s="181"/>
      <c r="D492" s="182"/>
      <c r="E492" s="465">
        <f>E6+E20+E48+E56+E214+E224+E228+E241+E255+E279+E281+E284+E294+E297+E302+E335+E350+E358+E363+E212+E18+E31+E39+E44+E46</f>
        <v>35430.228</v>
      </c>
      <c r="F492" s="181"/>
      <c r="G492" s="183"/>
      <c r="H492" s="181"/>
      <c r="I492" s="189"/>
      <c r="J492" s="12"/>
    </row>
    <row r="493" spans="1:10" ht="18.75">
      <c r="A493" s="196"/>
      <c r="B493" s="197"/>
      <c r="C493" s="198"/>
      <c r="D493" s="199"/>
      <c r="E493" s="247"/>
      <c r="F493" s="198"/>
      <c r="G493" s="200"/>
      <c r="H493" s="198"/>
      <c r="I493" s="241"/>
      <c r="J493" s="12"/>
    </row>
    <row r="494" spans="1:10" ht="16.5">
      <c r="A494" s="123" t="s">
        <v>1775</v>
      </c>
      <c r="B494" s="124" t="s">
        <v>1776</v>
      </c>
      <c r="C494" s="123"/>
      <c r="D494" s="125" t="s">
        <v>1777</v>
      </c>
      <c r="E494" s="248"/>
      <c r="F494" s="123" t="s">
        <v>1778</v>
      </c>
      <c r="G494" s="126"/>
      <c r="H494" s="127"/>
      <c r="I494" s="242"/>
      <c r="J494" s="12"/>
    </row>
    <row r="495" spans="1:10" ht="18.75">
      <c r="A495" s="10"/>
      <c r="B495" s="11"/>
      <c r="C495" s="18"/>
      <c r="D495" s="45"/>
      <c r="E495" s="249"/>
      <c r="F495" s="18"/>
      <c r="G495" s="51"/>
      <c r="H495" s="18"/>
      <c r="I495" s="36"/>
      <c r="J495" s="12"/>
    </row>
    <row r="496" spans="1:10" ht="18.75">
      <c r="A496" s="10"/>
      <c r="B496" s="11"/>
      <c r="C496" s="18"/>
      <c r="D496" s="45"/>
      <c r="E496" s="249"/>
      <c r="F496" s="18"/>
      <c r="G496" s="51"/>
      <c r="H496" s="18"/>
      <c r="I496" s="36"/>
      <c r="J496" s="12"/>
    </row>
    <row r="497" spans="1:10" ht="18.75">
      <c r="A497" s="10"/>
      <c r="B497" s="11"/>
      <c r="C497" s="18"/>
      <c r="D497" s="45"/>
      <c r="E497" s="249"/>
      <c r="F497" s="18"/>
      <c r="G497" s="51"/>
      <c r="H497" s="18"/>
      <c r="I497" s="36"/>
      <c r="J497" s="12"/>
    </row>
    <row r="498" spans="1:10" ht="18.75">
      <c r="A498" s="10"/>
      <c r="B498" s="11"/>
      <c r="C498" s="18"/>
      <c r="D498" s="45"/>
      <c r="E498" s="249"/>
      <c r="F498" s="18"/>
      <c r="G498" s="51"/>
      <c r="H498" s="18"/>
      <c r="I498" s="36"/>
      <c r="J498" s="12"/>
    </row>
    <row r="499" spans="1:10" ht="18.75">
      <c r="A499" s="10"/>
      <c r="B499" s="53"/>
      <c r="C499" s="18"/>
      <c r="D499" s="45"/>
      <c r="E499" s="249"/>
      <c r="F499" s="18"/>
      <c r="G499" s="51"/>
      <c r="H499" s="18"/>
      <c r="I499" s="36"/>
      <c r="J499" s="12"/>
    </row>
    <row r="500" spans="1:10" ht="18.75">
      <c r="A500" s="10"/>
      <c r="B500" s="53"/>
      <c r="C500" s="18"/>
      <c r="D500" s="45"/>
      <c r="E500" s="249"/>
      <c r="F500" s="18"/>
      <c r="G500" s="51"/>
      <c r="H500" s="18"/>
      <c r="I500" s="36"/>
      <c r="J500" s="12"/>
    </row>
    <row r="501" spans="1:10" ht="18.75">
      <c r="A501" s="10"/>
      <c r="B501" s="53"/>
      <c r="C501" s="18"/>
      <c r="D501" s="45"/>
      <c r="E501" s="249"/>
      <c r="F501" s="18"/>
      <c r="G501" s="51"/>
      <c r="H501" s="18"/>
      <c r="I501" s="36"/>
      <c r="J501" s="12"/>
    </row>
    <row r="502" spans="1:10" ht="18.75">
      <c r="A502" s="10"/>
      <c r="B502" s="53"/>
      <c r="C502" s="18"/>
      <c r="D502" s="45"/>
      <c r="E502" s="249"/>
      <c r="F502" s="18"/>
      <c r="G502" s="51"/>
      <c r="H502" s="18"/>
      <c r="I502" s="36"/>
      <c r="J502" s="12"/>
    </row>
    <row r="503" spans="1:10" ht="18.75">
      <c r="A503" s="10"/>
      <c r="B503" s="53"/>
      <c r="C503" s="18"/>
      <c r="D503" s="45"/>
      <c r="E503" s="249"/>
      <c r="F503" s="18"/>
      <c r="G503" s="51"/>
      <c r="H503" s="18"/>
      <c r="I503" s="36"/>
      <c r="J503" s="12"/>
    </row>
    <row r="504" spans="1:10" ht="18.75">
      <c r="A504" s="10"/>
      <c r="B504" s="53"/>
      <c r="C504" s="18"/>
      <c r="D504" s="45"/>
      <c r="E504" s="249"/>
      <c r="F504" s="18"/>
      <c r="G504" s="51"/>
      <c r="H504" s="18"/>
      <c r="I504" s="36"/>
      <c r="J504" s="12"/>
    </row>
    <row r="505" spans="1:10" ht="18.75">
      <c r="A505" s="10"/>
      <c r="B505" s="53"/>
      <c r="C505" s="18"/>
      <c r="D505" s="45"/>
      <c r="E505" s="249"/>
      <c r="F505" s="18"/>
      <c r="G505" s="51"/>
      <c r="H505" s="18"/>
      <c r="I505" s="36"/>
      <c r="J505" s="12"/>
    </row>
    <row r="506" spans="1:10" ht="18.75">
      <c r="A506" s="10"/>
      <c r="B506" s="53"/>
      <c r="C506" s="18"/>
      <c r="D506" s="45"/>
      <c r="E506" s="249"/>
      <c r="F506" s="18"/>
      <c r="G506" s="51"/>
      <c r="H506" s="18"/>
      <c r="I506" s="36"/>
      <c r="J506" s="12"/>
    </row>
    <row r="507" spans="1:10" ht="18.75">
      <c r="A507" s="10"/>
      <c r="B507" s="53"/>
      <c r="C507" s="18"/>
      <c r="D507" s="45"/>
      <c r="E507" s="249"/>
      <c r="F507" s="18"/>
      <c r="G507" s="51"/>
      <c r="H507" s="18"/>
      <c r="I507" s="36"/>
      <c r="J507" s="12"/>
    </row>
    <row r="508" spans="1:10" ht="18.75">
      <c r="A508" s="10"/>
      <c r="B508" s="53"/>
      <c r="C508" s="18"/>
      <c r="D508" s="45"/>
      <c r="E508" s="249"/>
      <c r="F508" s="18"/>
      <c r="G508" s="51"/>
      <c r="H508" s="18"/>
      <c r="I508" s="36"/>
      <c r="J508" s="12"/>
    </row>
    <row r="509" spans="1:10" ht="18.75">
      <c r="A509" s="10"/>
      <c r="B509" s="53"/>
      <c r="C509" s="18"/>
      <c r="D509" s="45"/>
      <c r="E509" s="249"/>
      <c r="F509" s="18"/>
      <c r="G509" s="51"/>
      <c r="H509" s="18"/>
      <c r="I509" s="36"/>
      <c r="J509" s="12"/>
    </row>
    <row r="510" spans="1:10" ht="18.75">
      <c r="A510" s="10"/>
      <c r="B510" s="53"/>
      <c r="C510" s="18"/>
      <c r="D510" s="45"/>
      <c r="E510" s="249"/>
      <c r="F510" s="18"/>
      <c r="G510" s="51"/>
      <c r="H510" s="18"/>
      <c r="I510" s="36"/>
      <c r="J510" s="12"/>
    </row>
    <row r="511" spans="1:10" ht="18.75">
      <c r="A511" s="10"/>
      <c r="B511" s="53"/>
      <c r="C511" s="18"/>
      <c r="D511" s="45"/>
      <c r="E511" s="249"/>
      <c r="F511" s="18"/>
      <c r="G511" s="51"/>
      <c r="H511" s="18"/>
      <c r="I511" s="36"/>
      <c r="J511" s="12"/>
    </row>
    <row r="512" spans="1:10" ht="18.75">
      <c r="A512" s="10"/>
      <c r="B512" s="53"/>
      <c r="C512" s="18"/>
      <c r="D512" s="45"/>
      <c r="E512" s="249"/>
      <c r="F512" s="18"/>
      <c r="G512" s="51"/>
      <c r="H512" s="18"/>
      <c r="I512" s="36"/>
      <c r="J512" s="12"/>
    </row>
    <row r="513" spans="1:10" ht="18.75">
      <c r="A513" s="10"/>
      <c r="B513" s="53"/>
      <c r="C513" s="18"/>
      <c r="D513" s="45"/>
      <c r="E513" s="249"/>
      <c r="F513" s="18"/>
      <c r="G513" s="51"/>
      <c r="H513" s="18"/>
      <c r="I513" s="36"/>
      <c r="J513" s="12"/>
    </row>
    <row r="514" spans="1:10" ht="18.75">
      <c r="A514" s="10"/>
      <c r="B514" s="53"/>
      <c r="C514" s="18"/>
      <c r="D514" s="45"/>
      <c r="E514" s="249"/>
      <c r="F514" s="18"/>
      <c r="G514" s="51"/>
      <c r="H514" s="18"/>
      <c r="I514" s="36"/>
      <c r="J514" s="12"/>
    </row>
    <row r="515" spans="1:10" ht="18.75">
      <c r="A515" s="10"/>
      <c r="B515" s="53"/>
      <c r="C515" s="18"/>
      <c r="D515" s="45"/>
      <c r="E515" s="249"/>
      <c r="F515" s="18"/>
      <c r="G515" s="51"/>
      <c r="H515" s="18"/>
      <c r="I515" s="36"/>
      <c r="J515" s="12"/>
    </row>
    <row r="516" spans="1:10" ht="18.75">
      <c r="A516" s="10"/>
      <c r="B516" s="53"/>
      <c r="C516" s="18"/>
      <c r="D516" s="45"/>
      <c r="E516" s="249"/>
      <c r="F516" s="18"/>
      <c r="G516" s="51"/>
      <c r="H516" s="18"/>
      <c r="I516" s="36"/>
      <c r="J516" s="12"/>
    </row>
    <row r="517" spans="1:10" ht="18.75">
      <c r="A517" s="10"/>
      <c r="B517" s="53"/>
      <c r="C517" s="18"/>
      <c r="D517" s="45"/>
      <c r="E517" s="249"/>
      <c r="F517" s="18"/>
      <c r="G517" s="51"/>
      <c r="H517" s="18"/>
      <c r="I517" s="36"/>
      <c r="J517" s="12"/>
    </row>
    <row r="518" spans="1:10" ht="18.75">
      <c r="A518" s="10"/>
      <c r="B518" s="53"/>
      <c r="C518" s="18"/>
      <c r="D518" s="45"/>
      <c r="E518" s="249"/>
      <c r="F518" s="18"/>
      <c r="G518" s="51"/>
      <c r="H518" s="18"/>
      <c r="I518" s="36"/>
      <c r="J518" s="12"/>
    </row>
    <row r="519" spans="1:10" ht="18.75">
      <c r="A519" s="10"/>
      <c r="B519" s="53"/>
      <c r="C519" s="18"/>
      <c r="D519" s="45"/>
      <c r="E519" s="249"/>
      <c r="F519" s="18"/>
      <c r="G519" s="51"/>
      <c r="H519" s="18"/>
      <c r="I519" s="36"/>
      <c r="J519" s="12"/>
    </row>
    <row r="520" spans="1:10" ht="18.75">
      <c r="A520" s="10"/>
      <c r="B520" s="53"/>
      <c r="C520" s="18"/>
      <c r="D520" s="45"/>
      <c r="E520" s="249"/>
      <c r="F520" s="18"/>
      <c r="G520" s="51"/>
      <c r="H520" s="18"/>
      <c r="I520" s="36"/>
      <c r="J520" s="12"/>
    </row>
    <row r="521" spans="1:10" ht="18.75">
      <c r="A521" s="10"/>
      <c r="B521" s="53"/>
      <c r="C521" s="18"/>
      <c r="D521" s="45"/>
      <c r="E521" s="249"/>
      <c r="F521" s="18"/>
      <c r="G521" s="51"/>
      <c r="H521" s="18"/>
      <c r="I521" s="36"/>
      <c r="J521" s="12"/>
    </row>
    <row r="522" spans="1:10" ht="18.75">
      <c r="A522" s="10"/>
      <c r="B522" s="53"/>
      <c r="C522" s="18"/>
      <c r="D522" s="45"/>
      <c r="E522" s="249"/>
      <c r="F522" s="18"/>
      <c r="G522" s="51"/>
      <c r="H522" s="18"/>
      <c r="I522" s="36"/>
      <c r="J522" s="12"/>
    </row>
    <row r="523" spans="1:10" ht="18.75">
      <c r="A523" s="10"/>
      <c r="B523" s="53"/>
      <c r="C523" s="18"/>
      <c r="D523" s="45"/>
      <c r="E523" s="249"/>
      <c r="F523" s="18"/>
      <c r="G523" s="51"/>
      <c r="H523" s="18"/>
      <c r="I523" s="36"/>
      <c r="J523" s="12"/>
    </row>
    <row r="524" spans="1:10" ht="18.75">
      <c r="A524" s="10"/>
      <c r="B524" s="53"/>
      <c r="C524" s="18"/>
      <c r="D524" s="45"/>
      <c r="E524" s="249"/>
      <c r="F524" s="18"/>
      <c r="G524" s="51"/>
      <c r="H524" s="18"/>
      <c r="I524" s="36"/>
      <c r="J524" s="12"/>
    </row>
    <row r="525" spans="1:10" ht="18.75">
      <c r="A525" s="10"/>
      <c r="B525" s="53"/>
      <c r="C525" s="18"/>
      <c r="D525" s="45"/>
      <c r="E525" s="249"/>
      <c r="F525" s="18"/>
      <c r="G525" s="51"/>
      <c r="H525" s="18"/>
      <c r="I525" s="36"/>
      <c r="J525" s="12"/>
    </row>
    <row r="526" spans="1:10" ht="18.75">
      <c r="A526" s="10"/>
      <c r="B526" s="53"/>
      <c r="C526" s="18"/>
      <c r="D526" s="45"/>
      <c r="E526" s="249"/>
      <c r="F526" s="18"/>
      <c r="G526" s="51"/>
      <c r="H526" s="18"/>
      <c r="I526" s="36"/>
      <c r="J526" s="12"/>
    </row>
    <row r="527" spans="1:10" ht="18.75">
      <c r="A527" s="10"/>
      <c r="B527" s="53"/>
      <c r="C527" s="18"/>
      <c r="D527" s="45"/>
      <c r="E527" s="249"/>
      <c r="F527" s="18"/>
      <c r="G527" s="51"/>
      <c r="H527" s="18"/>
      <c r="I527" s="36"/>
      <c r="J527" s="12"/>
    </row>
    <row r="528" spans="1:10" ht="18.75">
      <c r="A528" s="10"/>
      <c r="B528" s="53"/>
      <c r="C528" s="18"/>
      <c r="D528" s="45"/>
      <c r="E528" s="249"/>
      <c r="F528" s="18"/>
      <c r="G528" s="51"/>
      <c r="H528" s="18"/>
      <c r="I528" s="36"/>
      <c r="J528" s="12"/>
    </row>
    <row r="529" spans="1:10" ht="18.75">
      <c r="A529" s="10"/>
      <c r="B529" s="53"/>
      <c r="C529" s="18"/>
      <c r="D529" s="45"/>
      <c r="E529" s="249"/>
      <c r="F529" s="18"/>
      <c r="G529" s="51"/>
      <c r="H529" s="18"/>
      <c r="I529" s="36"/>
      <c r="J529" s="12"/>
    </row>
    <row r="530" spans="1:10" ht="18.75">
      <c r="A530" s="10"/>
      <c r="B530" s="53"/>
      <c r="C530" s="18"/>
      <c r="D530" s="45"/>
      <c r="E530" s="249"/>
      <c r="F530" s="18"/>
      <c r="G530" s="51"/>
      <c r="H530" s="18"/>
      <c r="I530" s="36"/>
      <c r="J530" s="12"/>
    </row>
    <row r="531" spans="1:10" ht="18.75">
      <c r="A531" s="10"/>
      <c r="B531" s="53"/>
      <c r="C531" s="18"/>
      <c r="D531" s="45"/>
      <c r="E531" s="249"/>
      <c r="F531" s="18"/>
      <c r="G531" s="51"/>
      <c r="H531" s="18"/>
      <c r="I531" s="36"/>
      <c r="J531" s="12"/>
    </row>
    <row r="532" spans="1:10" ht="18.75">
      <c r="A532" s="10"/>
      <c r="B532" s="53"/>
      <c r="C532" s="18"/>
      <c r="D532" s="45"/>
      <c r="E532" s="249"/>
      <c r="F532" s="18"/>
      <c r="G532" s="51"/>
      <c r="H532" s="18"/>
      <c r="I532" s="36"/>
      <c r="J532" s="12"/>
    </row>
    <row r="533" spans="1:10" ht="18.75">
      <c r="A533" s="10"/>
      <c r="B533" s="53"/>
      <c r="C533" s="18"/>
      <c r="D533" s="45"/>
      <c r="E533" s="249"/>
      <c r="F533" s="18"/>
      <c r="G533" s="51"/>
      <c r="H533" s="18"/>
      <c r="I533" s="36"/>
      <c r="J533" s="12"/>
    </row>
    <row r="534" spans="1:10" ht="18.75">
      <c r="A534" s="10"/>
      <c r="B534" s="53"/>
      <c r="C534" s="18"/>
      <c r="D534" s="45"/>
      <c r="E534" s="249"/>
      <c r="F534" s="18"/>
      <c r="G534" s="51"/>
      <c r="H534" s="18"/>
      <c r="I534" s="36"/>
      <c r="J534" s="12"/>
    </row>
    <row r="535" spans="1:10" ht="18.75">
      <c r="A535" s="10"/>
      <c r="B535" s="53"/>
      <c r="C535" s="18"/>
      <c r="D535" s="45"/>
      <c r="E535" s="249"/>
      <c r="F535" s="18"/>
      <c r="G535" s="51"/>
      <c r="H535" s="18"/>
      <c r="I535" s="36"/>
      <c r="J535" s="12"/>
    </row>
    <row r="536" spans="1:10" ht="18.75">
      <c r="A536" s="10"/>
      <c r="B536" s="53"/>
      <c r="C536" s="18"/>
      <c r="D536" s="45"/>
      <c r="E536" s="249"/>
      <c r="F536" s="18"/>
      <c r="G536" s="51"/>
      <c r="H536" s="18"/>
      <c r="I536" s="36"/>
      <c r="J536" s="12"/>
    </row>
    <row r="537" spans="1:10" ht="18.75">
      <c r="A537" s="10"/>
      <c r="B537" s="53"/>
      <c r="C537" s="18"/>
      <c r="D537" s="45"/>
      <c r="E537" s="249"/>
      <c r="F537" s="18"/>
      <c r="G537" s="51"/>
      <c r="H537" s="18"/>
      <c r="I537" s="36"/>
      <c r="J537" s="12"/>
    </row>
    <row r="538" spans="1:10" ht="18.75">
      <c r="A538" s="10"/>
      <c r="B538" s="53"/>
      <c r="C538" s="18"/>
      <c r="D538" s="45"/>
      <c r="E538" s="249"/>
      <c r="F538" s="18"/>
      <c r="G538" s="51"/>
      <c r="H538" s="18"/>
      <c r="I538" s="36"/>
      <c r="J538" s="57"/>
    </row>
    <row r="539" spans="1:9" ht="18.75">
      <c r="A539" s="10"/>
      <c r="B539" s="53"/>
      <c r="C539" s="18"/>
      <c r="D539" s="45"/>
      <c r="E539" s="249"/>
      <c r="F539" s="18"/>
      <c r="G539" s="51"/>
      <c r="H539" s="18"/>
      <c r="I539" s="36"/>
    </row>
    <row r="540" spans="1:9" ht="18.75">
      <c r="A540" s="10"/>
      <c r="B540" s="53"/>
      <c r="C540" s="18"/>
      <c r="D540" s="45"/>
      <c r="E540" s="249"/>
      <c r="F540" s="18"/>
      <c r="G540" s="51"/>
      <c r="H540" s="18"/>
      <c r="I540" s="36"/>
    </row>
    <row r="541" spans="1:9" ht="18.75">
      <c r="A541" s="10"/>
      <c r="B541" s="53"/>
      <c r="C541" s="18"/>
      <c r="D541" s="45"/>
      <c r="E541" s="249"/>
      <c r="F541" s="18"/>
      <c r="G541" s="51"/>
      <c r="H541" s="18"/>
      <c r="I541" s="36"/>
    </row>
    <row r="542" spans="1:9" ht="18.75">
      <c r="A542" s="10"/>
      <c r="B542" s="53"/>
      <c r="C542" s="18"/>
      <c r="D542" s="45"/>
      <c r="E542" s="249"/>
      <c r="F542" s="18"/>
      <c r="G542" s="51"/>
      <c r="H542" s="18"/>
      <c r="I542" s="36"/>
    </row>
    <row r="543" spans="1:9" ht="18.75">
      <c r="A543" s="10"/>
      <c r="B543" s="53"/>
      <c r="C543" s="18"/>
      <c r="D543" s="45"/>
      <c r="E543" s="249"/>
      <c r="F543" s="18"/>
      <c r="G543" s="51"/>
      <c r="H543" s="18"/>
      <c r="I543" s="36"/>
    </row>
    <row r="544" spans="1:9" ht="16.5">
      <c r="A544" s="54"/>
      <c r="B544" s="55"/>
      <c r="C544" s="55"/>
      <c r="D544" s="55"/>
      <c r="E544" s="250"/>
      <c r="F544" s="55"/>
      <c r="G544" s="55"/>
      <c r="H544" s="55"/>
      <c r="I544" s="55"/>
    </row>
    <row r="545" spans="1:9" ht="16.5">
      <c r="A545" s="4" t="s">
        <v>1775</v>
      </c>
      <c r="B545" s="5" t="s">
        <v>1776</v>
      </c>
      <c r="C545" s="4"/>
      <c r="D545" s="6" t="s">
        <v>1777</v>
      </c>
      <c r="E545" s="251"/>
      <c r="F545" s="130"/>
      <c r="G545" s="7"/>
      <c r="H545" s="8"/>
      <c r="I545" s="243"/>
    </row>
  </sheetData>
  <mergeCells count="10">
    <mergeCell ref="A1:I1"/>
    <mergeCell ref="A2:I2"/>
    <mergeCell ref="A3:I3"/>
    <mergeCell ref="G4:G5"/>
    <mergeCell ref="H4:I4"/>
    <mergeCell ref="A4:A5"/>
    <mergeCell ref="B4:B5"/>
    <mergeCell ref="C4:C5"/>
    <mergeCell ref="D4:D5"/>
    <mergeCell ref="F4:F5"/>
  </mergeCells>
  <printOptions horizontalCentered="1"/>
  <pageMargins left="0.2" right="0.1968503937007874" top="0.2" bottom="0.3" header="0.23" footer="0.17"/>
  <pageSetup firstPageNumber="1" useFirstPageNumber="1" horizontalDpi="600" verticalDpi="600" orientation="landscape" paperSize="9" scale="90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15"/>
  <sheetViews>
    <sheetView tabSelected="1" view="pageBreakPreview" zoomScaleNormal="75" zoomScaleSheetLayoutView="100" workbookViewId="0" topLeftCell="A1">
      <selection activeCell="D10" sqref="D10"/>
    </sheetView>
  </sheetViews>
  <sheetFormatPr defaultColWidth="9.00390625" defaultRowHeight="16.5"/>
  <cols>
    <col min="1" max="1" width="23.25390625" style="16" customWidth="1"/>
    <col min="2" max="2" width="20.75390625" style="671" customWidth="1"/>
    <col min="3" max="3" width="25.75390625" style="16" customWidth="1"/>
    <col min="4" max="4" width="15.75390625" style="2" customWidth="1"/>
    <col min="5" max="5" width="15.75390625" style="252" customWidth="1"/>
    <col min="6" max="6" width="12.875" style="2" customWidth="1"/>
    <col min="7" max="7" width="16.375" style="2" customWidth="1"/>
    <col min="8" max="8" width="8.625" style="2" customWidth="1"/>
    <col min="9" max="9" width="8.625" style="244" customWidth="1"/>
    <col min="10" max="10" width="14.50390625" style="2" bestFit="1" customWidth="1"/>
    <col min="11" max="11" width="10.50390625" style="2" bestFit="1" customWidth="1"/>
    <col min="12" max="16384" width="9.00390625" style="2" customWidth="1"/>
  </cols>
  <sheetData>
    <row r="1" spans="1:9" ht="21">
      <c r="A1" s="710" t="s">
        <v>851</v>
      </c>
      <c r="B1" s="710"/>
      <c r="C1" s="710"/>
      <c r="D1" s="710"/>
      <c r="E1" s="710"/>
      <c r="F1" s="710"/>
      <c r="G1" s="710"/>
      <c r="H1" s="710"/>
      <c r="I1" s="710"/>
    </row>
    <row r="2" spans="1:9" ht="19.5">
      <c r="A2" s="711" t="s">
        <v>746</v>
      </c>
      <c r="B2" s="711"/>
      <c r="C2" s="711"/>
      <c r="D2" s="711"/>
      <c r="E2" s="711"/>
      <c r="F2" s="711"/>
      <c r="G2" s="711"/>
      <c r="H2" s="711"/>
      <c r="I2" s="711"/>
    </row>
    <row r="3" spans="1:11" ht="19.5">
      <c r="A3" s="712" t="s">
        <v>1502</v>
      </c>
      <c r="B3" s="712"/>
      <c r="C3" s="712"/>
      <c r="D3" s="712"/>
      <c r="E3" s="712"/>
      <c r="F3" s="712"/>
      <c r="G3" s="712"/>
      <c r="H3" s="712"/>
      <c r="I3" s="712"/>
      <c r="K3" s="244"/>
    </row>
    <row r="4" spans="1:9" s="3" customFormat="1" ht="33" customHeight="1">
      <c r="A4" s="720" t="s">
        <v>852</v>
      </c>
      <c r="B4" s="726" t="s">
        <v>853</v>
      </c>
      <c r="C4" s="720" t="s">
        <v>854</v>
      </c>
      <c r="D4" s="720" t="s">
        <v>855</v>
      </c>
      <c r="E4" s="246"/>
      <c r="F4" s="728" t="s">
        <v>856</v>
      </c>
      <c r="G4" s="723" t="s">
        <v>857</v>
      </c>
      <c r="H4" s="709" t="s">
        <v>858</v>
      </c>
      <c r="I4" s="725"/>
    </row>
    <row r="5" spans="1:9" ht="53.25" customHeight="1">
      <c r="A5" s="721"/>
      <c r="B5" s="727"/>
      <c r="C5" s="721"/>
      <c r="D5" s="721"/>
      <c r="E5" s="201" t="s">
        <v>859</v>
      </c>
      <c r="F5" s="729"/>
      <c r="G5" s="724"/>
      <c r="H5" s="1" t="s">
        <v>860</v>
      </c>
      <c r="I5" s="1" t="s">
        <v>861</v>
      </c>
    </row>
    <row r="6" spans="1:11" s="600" customFormat="1" ht="33.75" customHeight="1">
      <c r="A6" s="539" t="s">
        <v>1383</v>
      </c>
      <c r="B6" s="555" t="s">
        <v>1384</v>
      </c>
      <c r="C6" s="538" t="s">
        <v>1385</v>
      </c>
      <c r="D6" s="539" t="s">
        <v>1382</v>
      </c>
      <c r="E6" s="598">
        <v>120</v>
      </c>
      <c r="F6" s="539" t="s">
        <v>55</v>
      </c>
      <c r="G6" s="539"/>
      <c r="H6" s="599" t="s">
        <v>56</v>
      </c>
      <c r="I6" s="539"/>
      <c r="J6" s="672"/>
      <c r="K6" s="673"/>
    </row>
    <row r="7" spans="1:11" s="293" customFormat="1" ht="33.75" customHeight="1">
      <c r="A7" s="92" t="s">
        <v>1383</v>
      </c>
      <c r="B7" s="309" t="s">
        <v>1384</v>
      </c>
      <c r="C7" s="148" t="s">
        <v>1386</v>
      </c>
      <c r="D7" s="92" t="s">
        <v>1382</v>
      </c>
      <c r="E7" s="589">
        <v>120</v>
      </c>
      <c r="F7" s="92" t="s">
        <v>55</v>
      </c>
      <c r="G7" s="92"/>
      <c r="H7" s="590" t="s">
        <v>56</v>
      </c>
      <c r="I7" s="92"/>
      <c r="J7" s="674"/>
      <c r="K7" s="675"/>
    </row>
    <row r="8" spans="1:11" s="293" customFormat="1" ht="33.75" customHeight="1">
      <c r="A8" s="92" t="s">
        <v>1383</v>
      </c>
      <c r="B8" s="309" t="s">
        <v>1384</v>
      </c>
      <c r="C8" s="148" t="s">
        <v>1387</v>
      </c>
      <c r="D8" s="92" t="s">
        <v>1382</v>
      </c>
      <c r="E8" s="589">
        <v>120</v>
      </c>
      <c r="F8" s="92" t="s">
        <v>55</v>
      </c>
      <c r="G8" s="92"/>
      <c r="H8" s="590" t="s">
        <v>56</v>
      </c>
      <c r="I8" s="92"/>
      <c r="J8" s="674"/>
      <c r="K8" s="675"/>
    </row>
    <row r="9" spans="1:11" s="293" customFormat="1" ht="33.75" customHeight="1">
      <c r="A9" s="92" t="s">
        <v>1383</v>
      </c>
      <c r="B9" s="309" t="s">
        <v>1384</v>
      </c>
      <c r="C9" s="79" t="s">
        <v>1388</v>
      </c>
      <c r="D9" s="179" t="s">
        <v>1382</v>
      </c>
      <c r="E9" s="589">
        <v>120</v>
      </c>
      <c r="F9" s="179" t="s">
        <v>55</v>
      </c>
      <c r="G9" s="179"/>
      <c r="H9" s="590" t="s">
        <v>56</v>
      </c>
      <c r="I9" s="179"/>
      <c r="J9" s="674"/>
      <c r="K9" s="675"/>
    </row>
    <row r="10" spans="1:11" s="293" customFormat="1" ht="33.75" customHeight="1">
      <c r="A10" s="92" t="s">
        <v>1383</v>
      </c>
      <c r="B10" s="309" t="s">
        <v>1384</v>
      </c>
      <c r="C10" s="148" t="s">
        <v>1389</v>
      </c>
      <c r="D10" s="92" t="s">
        <v>1382</v>
      </c>
      <c r="E10" s="589">
        <v>120</v>
      </c>
      <c r="F10" s="92" t="s">
        <v>55</v>
      </c>
      <c r="G10" s="92"/>
      <c r="H10" s="590" t="s">
        <v>56</v>
      </c>
      <c r="I10" s="92"/>
      <c r="J10" s="676"/>
      <c r="K10" s="675"/>
    </row>
    <row r="11" spans="1:11" s="293" customFormat="1" ht="33.75" customHeight="1">
      <c r="A11" s="92" t="s">
        <v>1383</v>
      </c>
      <c r="B11" s="309" t="s">
        <v>1384</v>
      </c>
      <c r="C11" s="79" t="s">
        <v>1390</v>
      </c>
      <c r="D11" s="92" t="s">
        <v>1382</v>
      </c>
      <c r="E11" s="589">
        <v>120</v>
      </c>
      <c r="F11" s="92" t="s">
        <v>55</v>
      </c>
      <c r="G11" s="92"/>
      <c r="H11" s="590" t="s">
        <v>56</v>
      </c>
      <c r="I11" s="92"/>
      <c r="J11" s="677"/>
      <c r="K11" s="675"/>
    </row>
    <row r="12" spans="1:11" s="293" customFormat="1" ht="33.75" customHeight="1">
      <c r="A12" s="92" t="s">
        <v>1383</v>
      </c>
      <c r="B12" s="309" t="s">
        <v>1384</v>
      </c>
      <c r="C12" s="79" t="s">
        <v>1391</v>
      </c>
      <c r="D12" s="92" t="s">
        <v>1382</v>
      </c>
      <c r="E12" s="589">
        <v>120</v>
      </c>
      <c r="F12" s="92" t="s">
        <v>55</v>
      </c>
      <c r="G12" s="92"/>
      <c r="H12" s="590" t="s">
        <v>56</v>
      </c>
      <c r="I12" s="92"/>
      <c r="J12" s="678"/>
      <c r="K12" s="675"/>
    </row>
    <row r="13" spans="1:11" s="293" customFormat="1" ht="33.75" customHeight="1">
      <c r="A13" s="92" t="s">
        <v>1383</v>
      </c>
      <c r="B13" s="309" t="s">
        <v>1384</v>
      </c>
      <c r="C13" s="79" t="s">
        <v>1392</v>
      </c>
      <c r="D13" s="92" t="s">
        <v>1382</v>
      </c>
      <c r="E13" s="589">
        <v>120</v>
      </c>
      <c r="F13" s="92" t="s">
        <v>55</v>
      </c>
      <c r="G13" s="92"/>
      <c r="H13" s="590" t="s">
        <v>56</v>
      </c>
      <c r="I13" s="92"/>
      <c r="J13" s="676"/>
      <c r="K13" s="675"/>
    </row>
    <row r="14" spans="1:11" s="293" customFormat="1" ht="33.75" customHeight="1">
      <c r="A14" s="92" t="s">
        <v>1383</v>
      </c>
      <c r="B14" s="309" t="s">
        <v>1384</v>
      </c>
      <c r="C14" s="79" t="s">
        <v>1393</v>
      </c>
      <c r="D14" s="92" t="s">
        <v>1382</v>
      </c>
      <c r="E14" s="589">
        <v>120</v>
      </c>
      <c r="F14" s="92" t="s">
        <v>55</v>
      </c>
      <c r="G14" s="92"/>
      <c r="H14" s="590" t="s">
        <v>56</v>
      </c>
      <c r="I14" s="92"/>
      <c r="J14" s="676"/>
      <c r="K14" s="675"/>
    </row>
    <row r="15" spans="1:11" s="293" customFormat="1" ht="33.75" customHeight="1">
      <c r="A15" s="92" t="s">
        <v>1383</v>
      </c>
      <c r="B15" s="309" t="s">
        <v>1384</v>
      </c>
      <c r="C15" s="79" t="s">
        <v>1394</v>
      </c>
      <c r="D15" s="92" t="s">
        <v>1382</v>
      </c>
      <c r="E15" s="589">
        <v>120</v>
      </c>
      <c r="F15" s="92" t="s">
        <v>55</v>
      </c>
      <c r="G15" s="92"/>
      <c r="H15" s="590" t="s">
        <v>56</v>
      </c>
      <c r="I15" s="92"/>
      <c r="J15" s="676"/>
      <c r="K15" s="675"/>
    </row>
    <row r="16" spans="1:11" s="293" customFormat="1" ht="33.75" customHeight="1">
      <c r="A16" s="92" t="s">
        <v>1383</v>
      </c>
      <c r="B16" s="309" t="s">
        <v>1384</v>
      </c>
      <c r="C16" s="79" t="s">
        <v>1395</v>
      </c>
      <c r="D16" s="92" t="s">
        <v>1382</v>
      </c>
      <c r="E16" s="589">
        <v>120</v>
      </c>
      <c r="F16" s="92" t="s">
        <v>55</v>
      </c>
      <c r="G16" s="92"/>
      <c r="H16" s="590" t="s">
        <v>56</v>
      </c>
      <c r="I16" s="92"/>
      <c r="J16" s="679"/>
      <c r="K16" s="675"/>
    </row>
    <row r="17" spans="1:11" s="63" customFormat="1" ht="33.75" customHeight="1">
      <c r="A17" s="92" t="s">
        <v>1396</v>
      </c>
      <c r="B17" s="304" t="s">
        <v>1397</v>
      </c>
      <c r="C17" s="148" t="s">
        <v>1398</v>
      </c>
      <c r="D17" s="92" t="s">
        <v>1382</v>
      </c>
      <c r="E17" s="591">
        <v>421</v>
      </c>
      <c r="F17" s="92" t="s">
        <v>55</v>
      </c>
      <c r="G17" s="92"/>
      <c r="H17" s="590" t="s">
        <v>56</v>
      </c>
      <c r="I17" s="92"/>
      <c r="J17" s="680"/>
      <c r="K17" s="681"/>
    </row>
    <row r="18" spans="1:11" s="12" customFormat="1" ht="46.5" customHeight="1">
      <c r="A18" s="592" t="s">
        <v>1399</v>
      </c>
      <c r="B18" s="661" t="s">
        <v>1400</v>
      </c>
      <c r="C18" s="593" t="s">
        <v>1401</v>
      </c>
      <c r="D18" s="594" t="s">
        <v>1382</v>
      </c>
      <c r="E18" s="595">
        <v>31</v>
      </c>
      <c r="F18" s="594" t="s">
        <v>55</v>
      </c>
      <c r="G18" s="596"/>
      <c r="H18" s="590" t="s">
        <v>56</v>
      </c>
      <c r="I18" s="592"/>
      <c r="J18" s="682"/>
      <c r="K18" s="682"/>
    </row>
    <row r="19" spans="1:11" s="528" customFormat="1" ht="33.75" customHeight="1">
      <c r="A19" s="606" t="s">
        <v>1403</v>
      </c>
      <c r="B19" s="555" t="s">
        <v>1404</v>
      </c>
      <c r="C19" s="607" t="s">
        <v>1405</v>
      </c>
      <c r="D19" s="608" t="s">
        <v>1402</v>
      </c>
      <c r="E19" s="609">
        <v>89</v>
      </c>
      <c r="F19" s="608" t="s">
        <v>55</v>
      </c>
      <c r="G19" s="610"/>
      <c r="H19" s="599" t="s">
        <v>56</v>
      </c>
      <c r="I19" s="611"/>
      <c r="J19" s="683"/>
      <c r="K19" s="683"/>
    </row>
    <row r="20" spans="1:11" s="12" customFormat="1" ht="46.5" customHeight="1">
      <c r="A20" s="310" t="s">
        <v>1403</v>
      </c>
      <c r="B20" s="304" t="s">
        <v>1406</v>
      </c>
      <c r="C20" s="304" t="s">
        <v>1405</v>
      </c>
      <c r="D20" s="312" t="s">
        <v>1402</v>
      </c>
      <c r="E20" s="591">
        <v>32</v>
      </c>
      <c r="F20" s="312" t="s">
        <v>55</v>
      </c>
      <c r="G20" s="291"/>
      <c r="H20" s="60" t="s">
        <v>56</v>
      </c>
      <c r="I20" s="60"/>
      <c r="J20" s="684"/>
      <c r="K20" s="684"/>
    </row>
    <row r="21" spans="1:11" s="12" customFormat="1" ht="33.75" customHeight="1">
      <c r="A21" s="310" t="s">
        <v>1403</v>
      </c>
      <c r="B21" s="304" t="s">
        <v>236</v>
      </c>
      <c r="C21" s="304" t="s">
        <v>1405</v>
      </c>
      <c r="D21" s="312" t="s">
        <v>1402</v>
      </c>
      <c r="E21" s="591">
        <v>360</v>
      </c>
      <c r="F21" s="312" t="s">
        <v>55</v>
      </c>
      <c r="G21" s="291"/>
      <c r="H21" s="60" t="s">
        <v>56</v>
      </c>
      <c r="I21" s="156"/>
      <c r="J21" s="684"/>
      <c r="K21" s="684"/>
    </row>
    <row r="22" spans="1:11" s="12" customFormat="1" ht="33.75" customHeight="1">
      <c r="A22" s="310" t="s">
        <v>1403</v>
      </c>
      <c r="B22" s="304" t="s">
        <v>778</v>
      </c>
      <c r="C22" s="304" t="s">
        <v>1407</v>
      </c>
      <c r="D22" s="312" t="s">
        <v>1402</v>
      </c>
      <c r="E22" s="591">
        <v>16</v>
      </c>
      <c r="F22" s="312" t="s">
        <v>55</v>
      </c>
      <c r="G22" s="291"/>
      <c r="H22" s="60" t="s">
        <v>56</v>
      </c>
      <c r="I22" s="60"/>
      <c r="J22" s="684"/>
      <c r="K22" s="684"/>
    </row>
    <row r="23" spans="1:11" s="12" customFormat="1" ht="33.75" customHeight="1">
      <c r="A23" s="310" t="s">
        <v>1403</v>
      </c>
      <c r="B23" s="304" t="s">
        <v>1408</v>
      </c>
      <c r="C23" s="304" t="s">
        <v>1409</v>
      </c>
      <c r="D23" s="312" t="s">
        <v>1402</v>
      </c>
      <c r="E23" s="591">
        <v>135</v>
      </c>
      <c r="F23" s="312" t="s">
        <v>55</v>
      </c>
      <c r="G23" s="297"/>
      <c r="H23" s="287" t="s">
        <v>56</v>
      </c>
      <c r="I23" s="92"/>
      <c r="J23" s="684"/>
      <c r="K23" s="684"/>
    </row>
    <row r="24" spans="1:11" s="12" customFormat="1" ht="33.75" customHeight="1">
      <c r="A24" s="428" t="s">
        <v>1403</v>
      </c>
      <c r="B24" s="61" t="s">
        <v>1410</v>
      </c>
      <c r="C24" s="61" t="s">
        <v>1413</v>
      </c>
      <c r="D24" s="313" t="s">
        <v>1402</v>
      </c>
      <c r="E24" s="591">
        <v>235</v>
      </c>
      <c r="F24" s="313" t="s">
        <v>55</v>
      </c>
      <c r="G24" s="299"/>
      <c r="H24" s="287" t="s">
        <v>56</v>
      </c>
      <c r="I24" s="76"/>
      <c r="J24" s="684"/>
      <c r="K24" s="684"/>
    </row>
    <row r="25" spans="1:11" s="12" customFormat="1" ht="46.5" customHeight="1">
      <c r="A25" s="428" t="s">
        <v>1403</v>
      </c>
      <c r="B25" s="61" t="s">
        <v>1414</v>
      </c>
      <c r="C25" s="61" t="s">
        <v>779</v>
      </c>
      <c r="D25" s="313" t="s">
        <v>1402</v>
      </c>
      <c r="E25" s="591">
        <v>119</v>
      </c>
      <c r="F25" s="313" t="s">
        <v>55</v>
      </c>
      <c r="G25" s="299"/>
      <c r="H25" s="287" t="s">
        <v>56</v>
      </c>
      <c r="I25" s="76"/>
      <c r="J25" s="684"/>
      <c r="K25" s="684"/>
    </row>
    <row r="26" spans="1:11" s="264" customFormat="1" ht="33.75" customHeight="1">
      <c r="A26" s="310" t="s">
        <v>1403</v>
      </c>
      <c r="B26" s="304" t="s">
        <v>1415</v>
      </c>
      <c r="C26" s="304" t="s">
        <v>1416</v>
      </c>
      <c r="D26" s="312" t="s">
        <v>1402</v>
      </c>
      <c r="E26" s="591">
        <v>359</v>
      </c>
      <c r="F26" s="312" t="s">
        <v>55</v>
      </c>
      <c r="G26" s="297"/>
      <c r="H26" s="287" t="s">
        <v>56</v>
      </c>
      <c r="I26" s="153"/>
      <c r="J26" s="684"/>
      <c r="K26" s="684"/>
    </row>
    <row r="27" spans="1:11" s="13" customFormat="1" ht="33.75" customHeight="1">
      <c r="A27" s="310" t="s">
        <v>1403</v>
      </c>
      <c r="B27" s="304" t="s">
        <v>234</v>
      </c>
      <c r="C27" s="304" t="s">
        <v>1416</v>
      </c>
      <c r="D27" s="312" t="s">
        <v>1402</v>
      </c>
      <c r="E27" s="591">
        <v>158</v>
      </c>
      <c r="F27" s="312" t="s">
        <v>55</v>
      </c>
      <c r="G27" s="291"/>
      <c r="H27" s="287" t="s">
        <v>56</v>
      </c>
      <c r="I27" s="153"/>
      <c r="J27" s="684"/>
      <c r="K27" s="684"/>
    </row>
    <row r="28" spans="1:11" s="13" customFormat="1" ht="33.75" customHeight="1">
      <c r="A28" s="310" t="s">
        <v>1403</v>
      </c>
      <c r="B28" s="309" t="s">
        <v>1417</v>
      </c>
      <c r="C28" s="304" t="s">
        <v>1405</v>
      </c>
      <c r="D28" s="312" t="s">
        <v>1402</v>
      </c>
      <c r="E28" s="591">
        <v>97</v>
      </c>
      <c r="F28" s="312" t="s">
        <v>55</v>
      </c>
      <c r="G28" s="291"/>
      <c r="H28" s="287" t="s">
        <v>56</v>
      </c>
      <c r="I28" s="153"/>
      <c r="J28" s="684"/>
      <c r="K28" s="684"/>
    </row>
    <row r="29" spans="1:11" s="266" customFormat="1" ht="33.75" customHeight="1">
      <c r="A29" s="310" t="s">
        <v>1418</v>
      </c>
      <c r="B29" s="304" t="s">
        <v>1419</v>
      </c>
      <c r="C29" s="304" t="s">
        <v>1420</v>
      </c>
      <c r="D29" s="312" t="s">
        <v>1402</v>
      </c>
      <c r="E29" s="591">
        <v>150</v>
      </c>
      <c r="F29" s="312" t="s">
        <v>55</v>
      </c>
      <c r="G29" s="601"/>
      <c r="H29" s="287" t="s">
        <v>56</v>
      </c>
      <c r="I29" s="153"/>
      <c r="J29" s="684"/>
      <c r="K29" s="684"/>
    </row>
    <row r="30" spans="1:11" s="266" customFormat="1" ht="33.75" customHeight="1">
      <c r="A30" s="310" t="s">
        <v>237</v>
      </c>
      <c r="B30" s="304" t="s">
        <v>1421</v>
      </c>
      <c r="C30" s="304" t="s">
        <v>1420</v>
      </c>
      <c r="D30" s="312" t="s">
        <v>1402</v>
      </c>
      <c r="E30" s="591">
        <v>300</v>
      </c>
      <c r="F30" s="312" t="s">
        <v>1422</v>
      </c>
      <c r="G30" s="291"/>
      <c r="H30" s="287" t="s">
        <v>56</v>
      </c>
      <c r="I30" s="60"/>
      <c r="J30" s="684"/>
      <c r="K30" s="684"/>
    </row>
    <row r="31" spans="1:11" s="266" customFormat="1" ht="46.5" customHeight="1">
      <c r="A31" s="310" t="s">
        <v>237</v>
      </c>
      <c r="B31" s="304" t="s">
        <v>238</v>
      </c>
      <c r="C31" s="304" t="s">
        <v>1420</v>
      </c>
      <c r="D31" s="312" t="s">
        <v>1402</v>
      </c>
      <c r="E31" s="591">
        <v>1400</v>
      </c>
      <c r="F31" s="312" t="s">
        <v>239</v>
      </c>
      <c r="G31" s="291"/>
      <c r="H31" s="287" t="s">
        <v>56</v>
      </c>
      <c r="I31" s="153"/>
      <c r="J31" s="684"/>
      <c r="K31" s="684"/>
    </row>
    <row r="32" spans="1:11" s="267" customFormat="1" ht="46.5" customHeight="1">
      <c r="A32" s="310" t="s">
        <v>237</v>
      </c>
      <c r="B32" s="304" t="s">
        <v>776</v>
      </c>
      <c r="C32" s="304" t="s">
        <v>1420</v>
      </c>
      <c r="D32" s="312" t="s">
        <v>1402</v>
      </c>
      <c r="E32" s="591">
        <v>70</v>
      </c>
      <c r="F32" s="312" t="s">
        <v>239</v>
      </c>
      <c r="G32" s="291"/>
      <c r="H32" s="287" t="s">
        <v>56</v>
      </c>
      <c r="I32" s="153"/>
      <c r="J32" s="684"/>
      <c r="K32" s="684"/>
    </row>
    <row r="33" spans="1:11" s="13" customFormat="1" ht="33.75" customHeight="1">
      <c r="A33" s="310" t="s">
        <v>237</v>
      </c>
      <c r="B33" s="304" t="s">
        <v>240</v>
      </c>
      <c r="C33" s="304" t="s">
        <v>1420</v>
      </c>
      <c r="D33" s="312" t="s">
        <v>1402</v>
      </c>
      <c r="E33" s="591">
        <v>60</v>
      </c>
      <c r="F33" s="312" t="s">
        <v>1422</v>
      </c>
      <c r="G33" s="148" t="s">
        <v>1423</v>
      </c>
      <c r="H33" s="287" t="s">
        <v>56</v>
      </c>
      <c r="I33" s="153"/>
      <c r="J33" s="684"/>
      <c r="K33" s="684"/>
    </row>
    <row r="34" spans="1:11" s="13" customFormat="1" ht="33.75" customHeight="1">
      <c r="A34" s="310" t="s">
        <v>237</v>
      </c>
      <c r="B34" s="304" t="s">
        <v>777</v>
      </c>
      <c r="C34" s="304" t="s">
        <v>1420</v>
      </c>
      <c r="D34" s="312" t="s">
        <v>1402</v>
      </c>
      <c r="E34" s="591">
        <v>80</v>
      </c>
      <c r="F34" s="312" t="s">
        <v>239</v>
      </c>
      <c r="G34" s="291"/>
      <c r="H34" s="287" t="s">
        <v>56</v>
      </c>
      <c r="I34" s="153"/>
      <c r="J34" s="684"/>
      <c r="K34" s="684"/>
    </row>
    <row r="35" spans="1:11" s="604" customFormat="1" ht="33.75" customHeight="1">
      <c r="A35" s="75" t="s">
        <v>237</v>
      </c>
      <c r="B35" s="61" t="s">
        <v>1424</v>
      </c>
      <c r="C35" s="80" t="s">
        <v>1420</v>
      </c>
      <c r="D35" s="76" t="s">
        <v>1402</v>
      </c>
      <c r="E35" s="602">
        <v>10000</v>
      </c>
      <c r="F35" s="76" t="s">
        <v>1422</v>
      </c>
      <c r="G35" s="81" t="s">
        <v>1425</v>
      </c>
      <c r="H35" s="603" t="s">
        <v>56</v>
      </c>
      <c r="I35" s="603"/>
      <c r="J35" s="684"/>
      <c r="K35" s="684"/>
    </row>
    <row r="36" spans="1:11" s="604" customFormat="1" ht="33.75" customHeight="1">
      <c r="A36" s="75" t="s">
        <v>237</v>
      </c>
      <c r="B36" s="61" t="s">
        <v>1426</v>
      </c>
      <c r="C36" s="80" t="s">
        <v>1420</v>
      </c>
      <c r="D36" s="76" t="s">
        <v>1402</v>
      </c>
      <c r="E36" s="602">
        <v>95</v>
      </c>
      <c r="F36" s="76" t="s">
        <v>1422</v>
      </c>
      <c r="G36" s="81"/>
      <c r="H36" s="603" t="s">
        <v>56</v>
      </c>
      <c r="I36" s="603"/>
      <c r="J36" s="684"/>
      <c r="K36" s="684"/>
    </row>
    <row r="37" spans="1:11" s="12" customFormat="1" ht="33.75" customHeight="1">
      <c r="A37" s="310" t="s">
        <v>1427</v>
      </c>
      <c r="B37" s="304" t="s">
        <v>1428</v>
      </c>
      <c r="C37" s="304" t="s">
        <v>1429</v>
      </c>
      <c r="D37" s="312" t="s">
        <v>1402</v>
      </c>
      <c r="E37" s="591">
        <v>1220</v>
      </c>
      <c r="F37" s="312" t="s">
        <v>55</v>
      </c>
      <c r="G37" s="605"/>
      <c r="H37" s="287"/>
      <c r="I37" s="287" t="s">
        <v>56</v>
      </c>
      <c r="J37" s="684"/>
      <c r="K37" s="684"/>
    </row>
    <row r="38" spans="1:11" s="12" customFormat="1" ht="33.75" customHeight="1">
      <c r="A38" s="310" t="s">
        <v>1427</v>
      </c>
      <c r="B38" s="304" t="s">
        <v>1430</v>
      </c>
      <c r="C38" s="304" t="s">
        <v>1431</v>
      </c>
      <c r="D38" s="312" t="s">
        <v>1402</v>
      </c>
      <c r="E38" s="591">
        <v>853</v>
      </c>
      <c r="F38" s="312" t="s">
        <v>55</v>
      </c>
      <c r="G38" s="297"/>
      <c r="H38" s="603" t="s">
        <v>56</v>
      </c>
      <c r="I38" s="603"/>
      <c r="J38" s="684"/>
      <c r="K38" s="684"/>
    </row>
    <row r="39" spans="1:11" s="12" customFormat="1" ht="33.75" customHeight="1">
      <c r="A39" s="310" t="s">
        <v>1427</v>
      </c>
      <c r="B39" s="304" t="s">
        <v>1432</v>
      </c>
      <c r="C39" s="304" t="s">
        <v>1433</v>
      </c>
      <c r="D39" s="312" t="s">
        <v>1402</v>
      </c>
      <c r="E39" s="591">
        <v>1674</v>
      </c>
      <c r="F39" s="312" t="s">
        <v>55</v>
      </c>
      <c r="G39" s="297"/>
      <c r="H39" s="164"/>
      <c r="I39" s="603" t="s">
        <v>56</v>
      </c>
      <c r="J39" s="684"/>
      <c r="K39" s="684"/>
    </row>
    <row r="40" spans="1:11" s="13" customFormat="1" ht="33.75" customHeight="1">
      <c r="A40" s="310" t="s">
        <v>1427</v>
      </c>
      <c r="B40" s="304" t="s">
        <v>1434</v>
      </c>
      <c r="C40" s="304" t="s">
        <v>1435</v>
      </c>
      <c r="D40" s="312" t="s">
        <v>1402</v>
      </c>
      <c r="E40" s="591">
        <v>6100</v>
      </c>
      <c r="F40" s="312" t="s">
        <v>55</v>
      </c>
      <c r="G40" s="300"/>
      <c r="H40" s="287" t="s">
        <v>56</v>
      </c>
      <c r="I40" s="153"/>
      <c r="J40" s="684"/>
      <c r="K40" s="684"/>
    </row>
    <row r="41" spans="1:11" s="343" customFormat="1" ht="33.75" customHeight="1">
      <c r="A41" s="310" t="s">
        <v>1427</v>
      </c>
      <c r="B41" s="61" t="s">
        <v>1436</v>
      </c>
      <c r="C41" s="136" t="s">
        <v>1431</v>
      </c>
      <c r="D41" s="312" t="s">
        <v>1402</v>
      </c>
      <c r="E41" s="602">
        <v>160</v>
      </c>
      <c r="F41" s="76" t="s">
        <v>55</v>
      </c>
      <c r="G41" s="77"/>
      <c r="H41" s="287" t="s">
        <v>56</v>
      </c>
      <c r="I41" s="603"/>
      <c r="J41" s="684"/>
      <c r="K41" s="684"/>
    </row>
    <row r="42" spans="1:11" s="13" customFormat="1" ht="33.75" customHeight="1">
      <c r="A42" s="310" t="s">
        <v>1437</v>
      </c>
      <c r="B42" s="304" t="s">
        <v>1438</v>
      </c>
      <c r="C42" s="304" t="s">
        <v>1405</v>
      </c>
      <c r="D42" s="312" t="s">
        <v>1402</v>
      </c>
      <c r="E42" s="591">
        <v>4300</v>
      </c>
      <c r="F42" s="312" t="s">
        <v>55</v>
      </c>
      <c r="G42" s="605"/>
      <c r="H42" s="287" t="s">
        <v>56</v>
      </c>
      <c r="I42" s="153"/>
      <c r="J42" s="684"/>
      <c r="K42" s="684"/>
    </row>
    <row r="43" spans="1:11" s="13" customFormat="1" ht="33.75" customHeight="1">
      <c r="A43" s="310" t="s">
        <v>1439</v>
      </c>
      <c r="B43" s="304" t="s">
        <v>1440</v>
      </c>
      <c r="C43" s="304" t="s">
        <v>1405</v>
      </c>
      <c r="D43" s="312" t="s">
        <v>1402</v>
      </c>
      <c r="E43" s="591">
        <v>1065</v>
      </c>
      <c r="F43" s="312" t="s">
        <v>55</v>
      </c>
      <c r="G43" s="605"/>
      <c r="H43" s="287" t="s">
        <v>56</v>
      </c>
      <c r="I43" s="153"/>
      <c r="J43" s="684"/>
      <c r="K43" s="684"/>
    </row>
    <row r="44" spans="1:11" s="13" customFormat="1" ht="33.75" customHeight="1">
      <c r="A44" s="310" t="s">
        <v>1439</v>
      </c>
      <c r="B44" s="304" t="s">
        <v>1441</v>
      </c>
      <c r="C44" s="304" t="s">
        <v>1442</v>
      </c>
      <c r="D44" s="312" t="s">
        <v>1402</v>
      </c>
      <c r="E44" s="591">
        <v>32</v>
      </c>
      <c r="F44" s="312" t="s">
        <v>55</v>
      </c>
      <c r="G44" s="297"/>
      <c r="H44" s="287"/>
      <c r="I44" s="287" t="s">
        <v>56</v>
      </c>
      <c r="J44" s="684"/>
      <c r="K44" s="684"/>
    </row>
    <row r="45" spans="1:11" s="13" customFormat="1" ht="28.5" customHeight="1">
      <c r="A45" s="310" t="s">
        <v>1439</v>
      </c>
      <c r="B45" s="304" t="s">
        <v>1443</v>
      </c>
      <c r="C45" s="304" t="s">
        <v>1444</v>
      </c>
      <c r="D45" s="312" t="s">
        <v>1402</v>
      </c>
      <c r="E45" s="591">
        <v>42</v>
      </c>
      <c r="F45" s="312" t="s">
        <v>55</v>
      </c>
      <c r="G45" s="297"/>
      <c r="H45" s="287"/>
      <c r="I45" s="287" t="s">
        <v>56</v>
      </c>
      <c r="J45" s="684"/>
      <c r="K45" s="684"/>
    </row>
    <row r="46" spans="1:11" s="13" customFormat="1" ht="28.5" customHeight="1">
      <c r="A46" s="310" t="s">
        <v>1439</v>
      </c>
      <c r="B46" s="304" t="s">
        <v>1445</v>
      </c>
      <c r="C46" s="304" t="s">
        <v>1446</v>
      </c>
      <c r="D46" s="312" t="s">
        <v>1402</v>
      </c>
      <c r="E46" s="591">
        <v>664</v>
      </c>
      <c r="F46" s="312" t="s">
        <v>55</v>
      </c>
      <c r="G46" s="297"/>
      <c r="H46" s="287" t="s">
        <v>56</v>
      </c>
      <c r="I46" s="287"/>
      <c r="J46" s="684"/>
      <c r="K46" s="684"/>
    </row>
    <row r="47" spans="1:11" s="13" customFormat="1" ht="33.75" customHeight="1">
      <c r="A47" s="310" t="s">
        <v>1439</v>
      </c>
      <c r="B47" s="304" t="s">
        <v>1447</v>
      </c>
      <c r="C47" s="304" t="s">
        <v>1448</v>
      </c>
      <c r="D47" s="312" t="s">
        <v>1402</v>
      </c>
      <c r="E47" s="591">
        <v>67</v>
      </c>
      <c r="F47" s="312" t="s">
        <v>55</v>
      </c>
      <c r="G47" s="297"/>
      <c r="H47" s="287"/>
      <c r="I47" s="287" t="s">
        <v>56</v>
      </c>
      <c r="J47" s="684"/>
      <c r="K47" s="684"/>
    </row>
    <row r="48" spans="1:11" s="13" customFormat="1" ht="33.75" customHeight="1">
      <c r="A48" s="310" t="s">
        <v>1439</v>
      </c>
      <c r="B48" s="304" t="s">
        <v>1449</v>
      </c>
      <c r="C48" s="304" t="s">
        <v>1405</v>
      </c>
      <c r="D48" s="312" t="s">
        <v>1402</v>
      </c>
      <c r="E48" s="591">
        <v>800</v>
      </c>
      <c r="F48" s="312" t="s">
        <v>55</v>
      </c>
      <c r="G48" s="297"/>
      <c r="H48" s="287" t="s">
        <v>56</v>
      </c>
      <c r="I48" s="153"/>
      <c r="J48" s="684"/>
      <c r="K48" s="684"/>
    </row>
    <row r="49" spans="1:11" s="13" customFormat="1" ht="33.75" customHeight="1">
      <c r="A49" s="311" t="s">
        <v>1450</v>
      </c>
      <c r="B49" s="304" t="s">
        <v>1451</v>
      </c>
      <c r="C49" s="304" t="s">
        <v>780</v>
      </c>
      <c r="D49" s="312" t="s">
        <v>1402</v>
      </c>
      <c r="E49" s="591">
        <v>400</v>
      </c>
      <c r="F49" s="312" t="s">
        <v>55</v>
      </c>
      <c r="G49" s="301"/>
      <c r="H49" s="287"/>
      <c r="I49" s="287" t="s">
        <v>56</v>
      </c>
      <c r="J49" s="684"/>
      <c r="K49" s="684"/>
    </row>
    <row r="50" spans="1:11" s="530" customFormat="1" ht="46.5" customHeight="1">
      <c r="A50" s="539" t="s">
        <v>1453</v>
      </c>
      <c r="B50" s="555" t="s">
        <v>798</v>
      </c>
      <c r="C50" s="537" t="s">
        <v>1454</v>
      </c>
      <c r="D50" s="539" t="s">
        <v>1452</v>
      </c>
      <c r="E50" s="609">
        <v>20</v>
      </c>
      <c r="F50" s="539" t="s">
        <v>55</v>
      </c>
      <c r="G50" s="565"/>
      <c r="H50" s="615"/>
      <c r="I50" s="615" t="s">
        <v>56</v>
      </c>
      <c r="J50" s="685"/>
      <c r="K50" s="531"/>
    </row>
    <row r="51" spans="1:11" s="108" customFormat="1" ht="33.75" customHeight="1">
      <c r="A51" s="92" t="s">
        <v>1453</v>
      </c>
      <c r="B51" s="61" t="s">
        <v>1455</v>
      </c>
      <c r="C51" s="136" t="s">
        <v>1456</v>
      </c>
      <c r="D51" s="76" t="s">
        <v>1452</v>
      </c>
      <c r="E51" s="612">
        <v>50</v>
      </c>
      <c r="F51" s="92" t="s">
        <v>55</v>
      </c>
      <c r="G51" s="180"/>
      <c r="H51" s="603" t="s">
        <v>56</v>
      </c>
      <c r="I51" s="92"/>
      <c r="J51" s="686"/>
      <c r="K51" s="13"/>
    </row>
    <row r="52" spans="1:11" s="348" customFormat="1" ht="62.25" customHeight="1">
      <c r="A52" s="92" t="s">
        <v>1453</v>
      </c>
      <c r="B52" s="309" t="s">
        <v>1457</v>
      </c>
      <c r="C52" s="303" t="s">
        <v>799</v>
      </c>
      <c r="D52" s="76" t="s">
        <v>1452</v>
      </c>
      <c r="E52" s="591">
        <v>350</v>
      </c>
      <c r="F52" s="92" t="s">
        <v>55</v>
      </c>
      <c r="G52" s="180"/>
      <c r="H52" s="603" t="s">
        <v>56</v>
      </c>
      <c r="I52" s="92"/>
      <c r="J52" s="686"/>
      <c r="K52" s="343"/>
    </row>
    <row r="53" spans="1:11" s="31" customFormat="1" ht="46.5" customHeight="1">
      <c r="A53" s="92" t="s">
        <v>1453</v>
      </c>
      <c r="B53" s="309" t="s">
        <v>800</v>
      </c>
      <c r="C53" s="303" t="s">
        <v>1458</v>
      </c>
      <c r="D53" s="76" t="s">
        <v>1452</v>
      </c>
      <c r="E53" s="591">
        <v>20</v>
      </c>
      <c r="F53" s="92" t="s">
        <v>55</v>
      </c>
      <c r="G53" s="302"/>
      <c r="H53" s="603"/>
      <c r="I53" s="603" t="s">
        <v>56</v>
      </c>
      <c r="J53" s="686"/>
      <c r="K53" s="264"/>
    </row>
    <row r="54" spans="1:11" s="108" customFormat="1" ht="46.5" customHeight="1">
      <c r="A54" s="92" t="s">
        <v>1453</v>
      </c>
      <c r="B54" s="309" t="s">
        <v>1459</v>
      </c>
      <c r="C54" s="303" t="s">
        <v>1460</v>
      </c>
      <c r="D54" s="76" t="s">
        <v>1452</v>
      </c>
      <c r="E54" s="591">
        <v>200</v>
      </c>
      <c r="F54" s="92" t="s">
        <v>55</v>
      </c>
      <c r="G54" s="180"/>
      <c r="H54" s="603"/>
      <c r="I54" s="603" t="s">
        <v>56</v>
      </c>
      <c r="J54" s="686"/>
      <c r="K54" s="202"/>
    </row>
    <row r="55" spans="1:11" s="279" customFormat="1" ht="33.75" customHeight="1">
      <c r="A55" s="92" t="s">
        <v>1453</v>
      </c>
      <c r="B55" s="309" t="s">
        <v>1461</v>
      </c>
      <c r="C55" s="303" t="s">
        <v>1462</v>
      </c>
      <c r="D55" s="76" t="s">
        <v>1452</v>
      </c>
      <c r="E55" s="591">
        <v>600</v>
      </c>
      <c r="F55" s="92" t="s">
        <v>55</v>
      </c>
      <c r="G55" s="180"/>
      <c r="H55" s="603"/>
      <c r="I55" s="603" t="s">
        <v>56</v>
      </c>
      <c r="J55" s="686"/>
      <c r="K55" s="202"/>
    </row>
    <row r="56" spans="1:11" s="348" customFormat="1" ht="33.75" customHeight="1">
      <c r="A56" s="92" t="s">
        <v>1453</v>
      </c>
      <c r="B56" s="309" t="s">
        <v>801</v>
      </c>
      <c r="C56" s="303" t="s">
        <v>1382</v>
      </c>
      <c r="D56" s="76" t="s">
        <v>1452</v>
      </c>
      <c r="E56" s="591">
        <v>532</v>
      </c>
      <c r="F56" s="92" t="s">
        <v>55</v>
      </c>
      <c r="G56" s="180"/>
      <c r="H56" s="603" t="s">
        <v>56</v>
      </c>
      <c r="I56" s="603"/>
      <c r="J56" s="686"/>
      <c r="K56" s="353"/>
    </row>
    <row r="57" spans="1:10" s="12" customFormat="1" ht="33.75" customHeight="1">
      <c r="A57" s="613" t="s">
        <v>1453</v>
      </c>
      <c r="B57" s="304" t="s">
        <v>1463</v>
      </c>
      <c r="C57" s="148" t="s">
        <v>1464</v>
      </c>
      <c r="D57" s="76" t="s">
        <v>1452</v>
      </c>
      <c r="E57" s="591">
        <v>460</v>
      </c>
      <c r="F57" s="92" t="s">
        <v>55</v>
      </c>
      <c r="G57" s="614"/>
      <c r="H57" s="603"/>
      <c r="I57" s="603" t="s">
        <v>56</v>
      </c>
      <c r="J57" s="686"/>
    </row>
    <row r="58" spans="1:11" s="528" customFormat="1" ht="33.75" customHeight="1">
      <c r="A58" s="551" t="s">
        <v>1466</v>
      </c>
      <c r="B58" s="662" t="s">
        <v>1467</v>
      </c>
      <c r="C58" s="621" t="s">
        <v>1468</v>
      </c>
      <c r="D58" s="551" t="s">
        <v>1465</v>
      </c>
      <c r="E58" s="622">
        <v>10</v>
      </c>
      <c r="F58" s="551" t="s">
        <v>55</v>
      </c>
      <c r="G58" s="654"/>
      <c r="H58" s="522"/>
      <c r="I58" s="522" t="s">
        <v>56</v>
      </c>
      <c r="J58" s="685"/>
      <c r="K58" s="623"/>
    </row>
    <row r="59" spans="1:11" s="12" customFormat="1" ht="46.5" customHeight="1">
      <c r="A59" s="88" t="s">
        <v>1466</v>
      </c>
      <c r="B59" s="663" t="s">
        <v>1469</v>
      </c>
      <c r="C59" s="87" t="s">
        <v>1470</v>
      </c>
      <c r="D59" s="88" t="s">
        <v>1465</v>
      </c>
      <c r="E59" s="617">
        <v>5</v>
      </c>
      <c r="F59" s="88" t="s">
        <v>55</v>
      </c>
      <c r="G59" s="90"/>
      <c r="H59" s="60" t="s">
        <v>56</v>
      </c>
      <c r="I59" s="60"/>
      <c r="J59" s="686"/>
      <c r="K59" s="13"/>
    </row>
    <row r="60" spans="1:11" s="12" customFormat="1" ht="33.75" customHeight="1">
      <c r="A60" s="88" t="s">
        <v>1466</v>
      </c>
      <c r="B60" s="663" t="s">
        <v>1471</v>
      </c>
      <c r="C60" s="87" t="s">
        <v>1472</v>
      </c>
      <c r="D60" s="88" t="s">
        <v>1465</v>
      </c>
      <c r="E60" s="617">
        <v>10</v>
      </c>
      <c r="F60" s="88" t="s">
        <v>55</v>
      </c>
      <c r="G60" s="90"/>
      <c r="H60" s="164"/>
      <c r="I60" s="60" t="s">
        <v>56</v>
      </c>
      <c r="J60" s="686"/>
      <c r="K60" s="13"/>
    </row>
    <row r="61" spans="1:11" s="331" customFormat="1" ht="33.75" customHeight="1">
      <c r="A61" s="88" t="s">
        <v>1466</v>
      </c>
      <c r="B61" s="663" t="s">
        <v>1473</v>
      </c>
      <c r="C61" s="87" t="s">
        <v>1474</v>
      </c>
      <c r="D61" s="88" t="s">
        <v>1465</v>
      </c>
      <c r="E61" s="617">
        <v>5</v>
      </c>
      <c r="F61" s="88" t="s">
        <v>55</v>
      </c>
      <c r="G61" s="90"/>
      <c r="H61" s="164"/>
      <c r="I61" s="60" t="s">
        <v>56</v>
      </c>
      <c r="J61" s="686"/>
      <c r="K61" s="343"/>
    </row>
    <row r="62" spans="1:11" s="12" customFormat="1" ht="33.75" customHeight="1">
      <c r="A62" s="88" t="s">
        <v>1466</v>
      </c>
      <c r="B62" s="663" t="s">
        <v>1475</v>
      </c>
      <c r="C62" s="87" t="s">
        <v>1476</v>
      </c>
      <c r="D62" s="88" t="s">
        <v>1465</v>
      </c>
      <c r="E62" s="617">
        <v>5</v>
      </c>
      <c r="F62" s="88" t="s">
        <v>55</v>
      </c>
      <c r="G62" s="90"/>
      <c r="H62" s="164"/>
      <c r="I62" s="60" t="s">
        <v>56</v>
      </c>
      <c r="J62" s="686"/>
      <c r="K62" s="108"/>
    </row>
    <row r="63" spans="1:11" s="12" customFormat="1" ht="33.75" customHeight="1">
      <c r="A63" s="88" t="s">
        <v>1466</v>
      </c>
      <c r="B63" s="663" t="s">
        <v>1477</v>
      </c>
      <c r="C63" s="87" t="s">
        <v>1476</v>
      </c>
      <c r="D63" s="88" t="s">
        <v>1465</v>
      </c>
      <c r="E63" s="617">
        <v>5</v>
      </c>
      <c r="F63" s="88" t="s">
        <v>55</v>
      </c>
      <c r="G63" s="90"/>
      <c r="H63" s="164"/>
      <c r="I63" s="60" t="s">
        <v>56</v>
      </c>
      <c r="J63" s="686"/>
      <c r="K63" s="31"/>
    </row>
    <row r="64" spans="1:11" s="12" customFormat="1" ht="33.75" customHeight="1">
      <c r="A64" s="88" t="s">
        <v>1466</v>
      </c>
      <c r="B64" s="663" t="s">
        <v>1478</v>
      </c>
      <c r="C64" s="87" t="s">
        <v>1479</v>
      </c>
      <c r="D64" s="88" t="s">
        <v>1465</v>
      </c>
      <c r="E64" s="617">
        <v>5</v>
      </c>
      <c r="F64" s="88" t="s">
        <v>55</v>
      </c>
      <c r="G64" s="90"/>
      <c r="H64" s="164"/>
      <c r="I64" s="60" t="s">
        <v>56</v>
      </c>
      <c r="J64" s="686"/>
      <c r="K64" s="31"/>
    </row>
    <row r="65" spans="1:11" s="12" customFormat="1" ht="46.5" customHeight="1">
      <c r="A65" s="88" t="s">
        <v>1466</v>
      </c>
      <c r="B65" s="663" t="s">
        <v>1480</v>
      </c>
      <c r="C65" s="87" t="s">
        <v>1479</v>
      </c>
      <c r="D65" s="88" t="s">
        <v>1465</v>
      </c>
      <c r="E65" s="617">
        <v>5</v>
      </c>
      <c r="F65" s="88" t="s">
        <v>55</v>
      </c>
      <c r="G65" s="90"/>
      <c r="H65" s="164"/>
      <c r="I65" s="60" t="s">
        <v>56</v>
      </c>
      <c r="J65" s="686"/>
      <c r="K65" s="190"/>
    </row>
    <row r="66" spans="1:11" s="12" customFormat="1" ht="33.75" customHeight="1">
      <c r="A66" s="88" t="s">
        <v>1466</v>
      </c>
      <c r="B66" s="663" t="s">
        <v>1481</v>
      </c>
      <c r="C66" s="87" t="s">
        <v>1479</v>
      </c>
      <c r="D66" s="88" t="s">
        <v>1465</v>
      </c>
      <c r="E66" s="617">
        <v>10</v>
      </c>
      <c r="F66" s="88" t="s">
        <v>55</v>
      </c>
      <c r="G66" s="90"/>
      <c r="H66" s="164"/>
      <c r="I66" s="60" t="s">
        <v>56</v>
      </c>
      <c r="J66" s="686"/>
      <c r="K66" s="31"/>
    </row>
    <row r="67" spans="1:10" s="31" customFormat="1" ht="33.75" customHeight="1">
      <c r="A67" s="88" t="s">
        <v>1466</v>
      </c>
      <c r="B67" s="663" t="s">
        <v>1478</v>
      </c>
      <c r="C67" s="87" t="s">
        <v>1482</v>
      </c>
      <c r="D67" s="88" t="s">
        <v>1465</v>
      </c>
      <c r="E67" s="617">
        <v>10</v>
      </c>
      <c r="F67" s="88" t="s">
        <v>55</v>
      </c>
      <c r="G67" s="90"/>
      <c r="H67" s="164"/>
      <c r="I67" s="60" t="s">
        <v>56</v>
      </c>
      <c r="J67" s="686"/>
    </row>
    <row r="68" spans="1:10" s="31" customFormat="1" ht="33.75" customHeight="1">
      <c r="A68" s="88" t="s">
        <v>1466</v>
      </c>
      <c r="B68" s="663" t="s">
        <v>1483</v>
      </c>
      <c r="C68" s="87" t="s">
        <v>1484</v>
      </c>
      <c r="D68" s="88" t="s">
        <v>1465</v>
      </c>
      <c r="E68" s="617">
        <v>10</v>
      </c>
      <c r="F68" s="88" t="s">
        <v>55</v>
      </c>
      <c r="G68" s="90"/>
      <c r="H68" s="164"/>
      <c r="I68" s="60" t="s">
        <v>56</v>
      </c>
      <c r="J68" s="686"/>
    </row>
    <row r="69" spans="1:11" s="279" customFormat="1" ht="33.75" customHeight="1">
      <c r="A69" s="88" t="s">
        <v>1466</v>
      </c>
      <c r="B69" s="663" t="s">
        <v>1485</v>
      </c>
      <c r="C69" s="87" t="s">
        <v>1486</v>
      </c>
      <c r="D69" s="88" t="s">
        <v>1465</v>
      </c>
      <c r="E69" s="617">
        <v>10</v>
      </c>
      <c r="F69" s="88" t="s">
        <v>55</v>
      </c>
      <c r="G69" s="87"/>
      <c r="H69" s="383"/>
      <c r="I69" s="60" t="s">
        <v>56</v>
      </c>
      <c r="J69" s="686"/>
      <c r="K69" s="31"/>
    </row>
    <row r="70" spans="1:10" s="31" customFormat="1" ht="33.75" customHeight="1">
      <c r="A70" s="88" t="s">
        <v>1466</v>
      </c>
      <c r="B70" s="663" t="s">
        <v>1478</v>
      </c>
      <c r="C70" s="87" t="s">
        <v>1487</v>
      </c>
      <c r="D70" s="88" t="s">
        <v>1465</v>
      </c>
      <c r="E70" s="617">
        <v>10</v>
      </c>
      <c r="F70" s="88" t="s">
        <v>55</v>
      </c>
      <c r="G70" s="90"/>
      <c r="H70" s="164"/>
      <c r="I70" s="60" t="s">
        <v>56</v>
      </c>
      <c r="J70" s="686"/>
    </row>
    <row r="71" spans="1:11" s="31" customFormat="1" ht="46.5" customHeight="1">
      <c r="A71" s="88" t="s">
        <v>1466</v>
      </c>
      <c r="B71" s="663" t="s">
        <v>1488</v>
      </c>
      <c r="C71" s="87" t="s">
        <v>1487</v>
      </c>
      <c r="D71" s="88" t="s">
        <v>1465</v>
      </c>
      <c r="E71" s="617">
        <v>10</v>
      </c>
      <c r="F71" s="88" t="s">
        <v>55</v>
      </c>
      <c r="G71" s="90"/>
      <c r="H71" s="164"/>
      <c r="I71" s="60" t="s">
        <v>56</v>
      </c>
      <c r="J71" s="686"/>
      <c r="K71" s="190"/>
    </row>
    <row r="72" spans="1:10" s="31" customFormat="1" ht="33.75" customHeight="1">
      <c r="A72" s="88" t="s">
        <v>1466</v>
      </c>
      <c r="B72" s="663" t="s">
        <v>1478</v>
      </c>
      <c r="C72" s="87" t="s">
        <v>1489</v>
      </c>
      <c r="D72" s="88" t="s">
        <v>1465</v>
      </c>
      <c r="E72" s="617">
        <v>10</v>
      </c>
      <c r="F72" s="88" t="s">
        <v>55</v>
      </c>
      <c r="G72" s="90"/>
      <c r="H72" s="164"/>
      <c r="I72" s="60" t="s">
        <v>56</v>
      </c>
      <c r="J72" s="686"/>
    </row>
    <row r="73" spans="1:11" s="12" customFormat="1" ht="33.75" customHeight="1">
      <c r="A73" s="88" t="s">
        <v>1466</v>
      </c>
      <c r="B73" s="663" t="s">
        <v>1490</v>
      </c>
      <c r="C73" s="87" t="s">
        <v>1491</v>
      </c>
      <c r="D73" s="88" t="s">
        <v>1465</v>
      </c>
      <c r="E73" s="617">
        <v>10</v>
      </c>
      <c r="F73" s="88" t="s">
        <v>55</v>
      </c>
      <c r="G73" s="87"/>
      <c r="H73" s="383"/>
      <c r="I73" s="60" t="s">
        <v>56</v>
      </c>
      <c r="J73" s="686"/>
      <c r="K73" s="31"/>
    </row>
    <row r="74" spans="1:11" s="12" customFormat="1" ht="35.25" customHeight="1">
      <c r="A74" s="88" t="s">
        <v>1466</v>
      </c>
      <c r="B74" s="663" t="s">
        <v>1492</v>
      </c>
      <c r="C74" s="87" t="s">
        <v>1493</v>
      </c>
      <c r="D74" s="88" t="s">
        <v>1465</v>
      </c>
      <c r="E74" s="617">
        <v>10</v>
      </c>
      <c r="F74" s="88" t="s">
        <v>55</v>
      </c>
      <c r="G74" s="90"/>
      <c r="H74" s="164"/>
      <c r="I74" s="60" t="s">
        <v>56</v>
      </c>
      <c r="J74" s="686"/>
      <c r="K74" s="190"/>
    </row>
    <row r="75" spans="1:11" s="331" customFormat="1" ht="35.25" customHeight="1">
      <c r="A75" s="88" t="s">
        <v>1466</v>
      </c>
      <c r="B75" s="663" t="s">
        <v>1478</v>
      </c>
      <c r="C75" s="87" t="s">
        <v>1494</v>
      </c>
      <c r="D75" s="88" t="s">
        <v>1465</v>
      </c>
      <c r="E75" s="617">
        <v>10</v>
      </c>
      <c r="F75" s="88" t="s">
        <v>55</v>
      </c>
      <c r="G75" s="90"/>
      <c r="H75" s="164"/>
      <c r="I75" s="60" t="s">
        <v>56</v>
      </c>
      <c r="J75" s="686"/>
      <c r="K75" s="362"/>
    </row>
    <row r="76" spans="1:11" s="276" customFormat="1" ht="35.25" customHeight="1">
      <c r="A76" s="88" t="s">
        <v>1466</v>
      </c>
      <c r="B76" s="663" t="s">
        <v>1485</v>
      </c>
      <c r="C76" s="87" t="s">
        <v>1495</v>
      </c>
      <c r="D76" s="88" t="s">
        <v>1465</v>
      </c>
      <c r="E76" s="617">
        <v>10</v>
      </c>
      <c r="F76" s="88" t="s">
        <v>55</v>
      </c>
      <c r="G76" s="87"/>
      <c r="H76" s="383"/>
      <c r="I76" s="60" t="s">
        <v>56</v>
      </c>
      <c r="J76" s="686"/>
      <c r="K76" s="190"/>
    </row>
    <row r="77" spans="1:11" s="31" customFormat="1" ht="35.25" customHeight="1">
      <c r="A77" s="88" t="s">
        <v>1466</v>
      </c>
      <c r="B77" s="663" t="s">
        <v>1485</v>
      </c>
      <c r="C77" s="87" t="s">
        <v>1496</v>
      </c>
      <c r="D77" s="88" t="s">
        <v>1465</v>
      </c>
      <c r="E77" s="617">
        <v>10</v>
      </c>
      <c r="F77" s="88" t="s">
        <v>55</v>
      </c>
      <c r="G77" s="87"/>
      <c r="H77" s="383"/>
      <c r="I77" s="60" t="s">
        <v>56</v>
      </c>
      <c r="J77" s="686"/>
      <c r="K77" s="108"/>
    </row>
    <row r="78" spans="1:11" s="276" customFormat="1" ht="51" customHeight="1">
      <c r="A78" s="88" t="s">
        <v>1466</v>
      </c>
      <c r="B78" s="663" t="s">
        <v>1497</v>
      </c>
      <c r="C78" s="87" t="s">
        <v>1496</v>
      </c>
      <c r="D78" s="88" t="s">
        <v>1465</v>
      </c>
      <c r="E78" s="617">
        <v>10</v>
      </c>
      <c r="F78" s="88" t="s">
        <v>55</v>
      </c>
      <c r="G78" s="90"/>
      <c r="H78" s="164"/>
      <c r="I78" s="60" t="s">
        <v>56</v>
      </c>
      <c r="J78" s="686"/>
      <c r="K78" s="108"/>
    </row>
    <row r="79" spans="1:11" s="24" customFormat="1" ht="33.75" customHeight="1">
      <c r="A79" s="88" t="s">
        <v>1466</v>
      </c>
      <c r="B79" s="663" t="s">
        <v>1478</v>
      </c>
      <c r="C79" s="87" t="s">
        <v>1498</v>
      </c>
      <c r="D79" s="88" t="s">
        <v>1465</v>
      </c>
      <c r="E79" s="617">
        <v>10</v>
      </c>
      <c r="F79" s="88" t="s">
        <v>55</v>
      </c>
      <c r="G79" s="90"/>
      <c r="H79" s="164"/>
      <c r="I79" s="60" t="s">
        <v>56</v>
      </c>
      <c r="J79" s="686"/>
      <c r="K79" s="31"/>
    </row>
    <row r="80" spans="1:11" s="24" customFormat="1" ht="42.75" customHeight="1">
      <c r="A80" s="88" t="s">
        <v>1466</v>
      </c>
      <c r="B80" s="663" t="s">
        <v>1499</v>
      </c>
      <c r="C80" s="87" t="s">
        <v>1498</v>
      </c>
      <c r="D80" s="88" t="s">
        <v>1465</v>
      </c>
      <c r="E80" s="617">
        <v>10</v>
      </c>
      <c r="F80" s="88" t="s">
        <v>55</v>
      </c>
      <c r="G80" s="90"/>
      <c r="H80" s="164"/>
      <c r="I80" s="60" t="s">
        <v>56</v>
      </c>
      <c r="J80" s="686"/>
      <c r="K80" s="108"/>
    </row>
    <row r="81" spans="1:11" s="24" customFormat="1" ht="42.75" customHeight="1">
      <c r="A81" s="88" t="s">
        <v>1466</v>
      </c>
      <c r="B81" s="663" t="s">
        <v>1500</v>
      </c>
      <c r="C81" s="87" t="s">
        <v>1501</v>
      </c>
      <c r="D81" s="88" t="s">
        <v>1465</v>
      </c>
      <c r="E81" s="617">
        <v>5</v>
      </c>
      <c r="F81" s="88" t="s">
        <v>55</v>
      </c>
      <c r="G81" s="90"/>
      <c r="H81" s="164"/>
      <c r="I81" s="60" t="s">
        <v>56</v>
      </c>
      <c r="J81" s="686"/>
      <c r="K81" s="279"/>
    </row>
    <row r="82" spans="1:11" s="192" customFormat="1" ht="59.25" customHeight="1">
      <c r="A82" s="88" t="s">
        <v>1466</v>
      </c>
      <c r="B82" s="663" t="s">
        <v>1503</v>
      </c>
      <c r="C82" s="87" t="s">
        <v>1504</v>
      </c>
      <c r="D82" s="88" t="s">
        <v>1465</v>
      </c>
      <c r="E82" s="617">
        <v>5</v>
      </c>
      <c r="F82" s="88" t="s">
        <v>55</v>
      </c>
      <c r="G82" s="90"/>
      <c r="H82" s="164"/>
      <c r="I82" s="60" t="s">
        <v>56</v>
      </c>
      <c r="J82" s="686"/>
      <c r="K82" s="12"/>
    </row>
    <row r="83" spans="1:10" s="12" customFormat="1" ht="39" customHeight="1">
      <c r="A83" s="88" t="s">
        <v>1466</v>
      </c>
      <c r="B83" s="663" t="s">
        <v>1505</v>
      </c>
      <c r="C83" s="87" t="s">
        <v>1504</v>
      </c>
      <c r="D83" s="88" t="s">
        <v>1465</v>
      </c>
      <c r="E83" s="617">
        <v>5</v>
      </c>
      <c r="F83" s="88" t="s">
        <v>55</v>
      </c>
      <c r="G83" s="90"/>
      <c r="H83" s="164"/>
      <c r="I83" s="60" t="s">
        <v>56</v>
      </c>
      <c r="J83" s="686"/>
    </row>
    <row r="84" spans="1:11" s="191" customFormat="1" ht="33.75" customHeight="1">
      <c r="A84" s="88" t="s">
        <v>1466</v>
      </c>
      <c r="B84" s="663" t="s">
        <v>1506</v>
      </c>
      <c r="C84" s="87" t="s">
        <v>820</v>
      </c>
      <c r="D84" s="88" t="s">
        <v>1465</v>
      </c>
      <c r="E84" s="617">
        <v>5</v>
      </c>
      <c r="F84" s="88" t="s">
        <v>55</v>
      </c>
      <c r="G84" s="90"/>
      <c r="H84" s="164"/>
      <c r="I84" s="60" t="s">
        <v>56</v>
      </c>
      <c r="J84" s="686"/>
      <c r="K84" s="12"/>
    </row>
    <row r="85" spans="1:11" s="31" customFormat="1" ht="53.25" customHeight="1">
      <c r="A85" s="88" t="s">
        <v>1466</v>
      </c>
      <c r="B85" s="663" t="s">
        <v>1507</v>
      </c>
      <c r="C85" s="87" t="s">
        <v>1508</v>
      </c>
      <c r="D85" s="88" t="s">
        <v>1465</v>
      </c>
      <c r="E85" s="617">
        <v>10</v>
      </c>
      <c r="F85" s="88" t="s">
        <v>55</v>
      </c>
      <c r="G85" s="90"/>
      <c r="H85" s="164"/>
      <c r="I85" s="60" t="s">
        <v>56</v>
      </c>
      <c r="J85" s="686"/>
      <c r="K85" s="12"/>
    </row>
    <row r="86" spans="1:11" s="31" customFormat="1" ht="40.5" customHeight="1">
      <c r="A86" s="88" t="s">
        <v>1466</v>
      </c>
      <c r="B86" s="663" t="s">
        <v>1509</v>
      </c>
      <c r="C86" s="87" t="s">
        <v>1508</v>
      </c>
      <c r="D86" s="88" t="s">
        <v>1465</v>
      </c>
      <c r="E86" s="617">
        <v>5</v>
      </c>
      <c r="F86" s="88" t="s">
        <v>55</v>
      </c>
      <c r="G86" s="90"/>
      <c r="H86" s="164"/>
      <c r="I86" s="60" t="s">
        <v>56</v>
      </c>
      <c r="J86" s="686"/>
      <c r="K86" s="12"/>
    </row>
    <row r="87" spans="1:11" s="31" customFormat="1" ht="33.75" customHeight="1">
      <c r="A87" s="88" t="s">
        <v>1466</v>
      </c>
      <c r="B87" s="663" t="s">
        <v>1510</v>
      </c>
      <c r="C87" s="87" t="s">
        <v>1511</v>
      </c>
      <c r="D87" s="88" t="s">
        <v>1465</v>
      </c>
      <c r="E87" s="617">
        <v>10</v>
      </c>
      <c r="F87" s="88" t="s">
        <v>55</v>
      </c>
      <c r="G87" s="90"/>
      <c r="H87" s="164"/>
      <c r="I87" s="60" t="s">
        <v>56</v>
      </c>
      <c r="J87" s="686"/>
      <c r="K87" s="12"/>
    </row>
    <row r="88" spans="1:11" s="31" customFormat="1" ht="33.75" customHeight="1">
      <c r="A88" s="88" t="s">
        <v>1466</v>
      </c>
      <c r="B88" s="663" t="s">
        <v>1512</v>
      </c>
      <c r="C88" s="87" t="s">
        <v>1511</v>
      </c>
      <c r="D88" s="88" t="s">
        <v>1465</v>
      </c>
      <c r="E88" s="617">
        <v>7</v>
      </c>
      <c r="F88" s="88" t="s">
        <v>55</v>
      </c>
      <c r="G88" s="90"/>
      <c r="H88" s="164"/>
      <c r="I88" s="60" t="s">
        <v>56</v>
      </c>
      <c r="J88" s="686"/>
      <c r="K88" s="12"/>
    </row>
    <row r="89" spans="1:11" s="31" customFormat="1" ht="33.75" customHeight="1">
      <c r="A89" s="88" t="s">
        <v>1466</v>
      </c>
      <c r="B89" s="663" t="s">
        <v>1513</v>
      </c>
      <c r="C89" s="87" t="s">
        <v>1511</v>
      </c>
      <c r="D89" s="88" t="s">
        <v>1465</v>
      </c>
      <c r="E89" s="617">
        <v>5</v>
      </c>
      <c r="F89" s="88" t="s">
        <v>55</v>
      </c>
      <c r="G89" s="90"/>
      <c r="H89" s="164"/>
      <c r="I89" s="60" t="s">
        <v>56</v>
      </c>
      <c r="J89" s="686"/>
      <c r="K89" s="12"/>
    </row>
    <row r="90" spans="1:11" s="108" customFormat="1" ht="33.75" customHeight="1">
      <c r="A90" s="88" t="s">
        <v>1466</v>
      </c>
      <c r="B90" s="663" t="s">
        <v>1514</v>
      </c>
      <c r="C90" s="87" t="s">
        <v>1511</v>
      </c>
      <c r="D90" s="88" t="s">
        <v>1465</v>
      </c>
      <c r="E90" s="617">
        <v>3</v>
      </c>
      <c r="F90" s="88" t="s">
        <v>55</v>
      </c>
      <c r="G90" s="90"/>
      <c r="H90" s="60" t="s">
        <v>56</v>
      </c>
      <c r="I90" s="60"/>
      <c r="J90" s="686"/>
      <c r="K90" s="12"/>
    </row>
    <row r="91" spans="1:11" s="24" customFormat="1" ht="46.5" customHeight="1">
      <c r="A91" s="88" t="s">
        <v>1466</v>
      </c>
      <c r="B91" s="663" t="s">
        <v>1515</v>
      </c>
      <c r="C91" s="87" t="s">
        <v>1516</v>
      </c>
      <c r="D91" s="88" t="s">
        <v>1465</v>
      </c>
      <c r="E91" s="617">
        <v>5</v>
      </c>
      <c r="F91" s="88" t="s">
        <v>55</v>
      </c>
      <c r="G91" s="90"/>
      <c r="H91" s="164"/>
      <c r="I91" s="60" t="s">
        <v>56</v>
      </c>
      <c r="J91" s="686"/>
      <c r="K91" s="12"/>
    </row>
    <row r="92" spans="1:11" s="31" customFormat="1" ht="33.75" customHeight="1">
      <c r="A92" s="88" t="s">
        <v>1466</v>
      </c>
      <c r="B92" s="663" t="s">
        <v>1478</v>
      </c>
      <c r="C92" s="87" t="s">
        <v>1516</v>
      </c>
      <c r="D92" s="88" t="s">
        <v>1465</v>
      </c>
      <c r="E92" s="617">
        <v>10</v>
      </c>
      <c r="F92" s="88" t="s">
        <v>55</v>
      </c>
      <c r="G92" s="90"/>
      <c r="H92" s="164"/>
      <c r="I92" s="60" t="s">
        <v>56</v>
      </c>
      <c r="J92" s="686"/>
      <c r="K92" s="12"/>
    </row>
    <row r="93" spans="1:11" s="24" customFormat="1" ht="46.5" customHeight="1">
      <c r="A93" s="88" t="s">
        <v>1466</v>
      </c>
      <c r="B93" s="663" t="s">
        <v>1517</v>
      </c>
      <c r="C93" s="87" t="s">
        <v>1516</v>
      </c>
      <c r="D93" s="88" t="s">
        <v>1465</v>
      </c>
      <c r="E93" s="617">
        <v>5</v>
      </c>
      <c r="F93" s="88" t="s">
        <v>55</v>
      </c>
      <c r="G93" s="90"/>
      <c r="H93" s="164"/>
      <c r="I93" s="60" t="s">
        <v>56</v>
      </c>
      <c r="J93" s="686"/>
      <c r="K93" s="12"/>
    </row>
    <row r="94" spans="1:11" s="24" customFormat="1" ht="33.75" customHeight="1">
      <c r="A94" s="88" t="s">
        <v>1466</v>
      </c>
      <c r="B94" s="663" t="s">
        <v>1518</v>
      </c>
      <c r="C94" s="87" t="s">
        <v>1519</v>
      </c>
      <c r="D94" s="88" t="s">
        <v>1465</v>
      </c>
      <c r="E94" s="617">
        <v>10</v>
      </c>
      <c r="F94" s="88" t="s">
        <v>55</v>
      </c>
      <c r="G94" s="90"/>
      <c r="H94" s="164"/>
      <c r="I94" s="60" t="s">
        <v>56</v>
      </c>
      <c r="J94" s="686"/>
      <c r="K94" s="12"/>
    </row>
    <row r="95" spans="1:11" s="24" customFormat="1" ht="33.75" customHeight="1">
      <c r="A95" s="88" t="s">
        <v>1466</v>
      </c>
      <c r="B95" s="663" t="s">
        <v>1478</v>
      </c>
      <c r="C95" s="87" t="s">
        <v>1520</v>
      </c>
      <c r="D95" s="88" t="s">
        <v>1465</v>
      </c>
      <c r="E95" s="617">
        <v>10</v>
      </c>
      <c r="F95" s="88" t="s">
        <v>55</v>
      </c>
      <c r="G95" s="90"/>
      <c r="H95" s="164"/>
      <c r="I95" s="60" t="s">
        <v>56</v>
      </c>
      <c r="J95" s="686"/>
      <c r="K95" s="12"/>
    </row>
    <row r="96" spans="1:11" s="24" customFormat="1" ht="46.5" customHeight="1">
      <c r="A96" s="88" t="s">
        <v>1466</v>
      </c>
      <c r="B96" s="663" t="s">
        <v>1521</v>
      </c>
      <c r="C96" s="87" t="s">
        <v>1520</v>
      </c>
      <c r="D96" s="88" t="s">
        <v>1465</v>
      </c>
      <c r="E96" s="617">
        <v>10</v>
      </c>
      <c r="F96" s="88" t="s">
        <v>55</v>
      </c>
      <c r="G96" s="90"/>
      <c r="H96" s="164"/>
      <c r="I96" s="60" t="s">
        <v>56</v>
      </c>
      <c r="J96" s="686"/>
      <c r="K96" s="12"/>
    </row>
    <row r="97" spans="1:11" s="24" customFormat="1" ht="33.75" customHeight="1">
      <c r="A97" s="88" t="s">
        <v>1466</v>
      </c>
      <c r="B97" s="663" t="s">
        <v>1478</v>
      </c>
      <c r="C97" s="87" t="s">
        <v>1522</v>
      </c>
      <c r="D97" s="88" t="s">
        <v>1465</v>
      </c>
      <c r="E97" s="617">
        <v>5</v>
      </c>
      <c r="F97" s="88" t="s">
        <v>55</v>
      </c>
      <c r="G97" s="90"/>
      <c r="H97" s="164"/>
      <c r="I97" s="60" t="s">
        <v>56</v>
      </c>
      <c r="J97" s="686"/>
      <c r="K97" s="12"/>
    </row>
    <row r="98" spans="1:11" s="24" customFormat="1" ht="33.75" customHeight="1">
      <c r="A98" s="88" t="s">
        <v>1466</v>
      </c>
      <c r="B98" s="663" t="s">
        <v>1523</v>
      </c>
      <c r="C98" s="87" t="s">
        <v>1522</v>
      </c>
      <c r="D98" s="88" t="s">
        <v>1465</v>
      </c>
      <c r="E98" s="617">
        <v>5</v>
      </c>
      <c r="F98" s="88" t="s">
        <v>55</v>
      </c>
      <c r="G98" s="90"/>
      <c r="H98" s="164"/>
      <c r="I98" s="60" t="s">
        <v>56</v>
      </c>
      <c r="J98" s="686"/>
      <c r="K98" s="205"/>
    </row>
    <row r="99" spans="1:11" s="364" customFormat="1" ht="46.5" customHeight="1">
      <c r="A99" s="88" t="s">
        <v>1466</v>
      </c>
      <c r="B99" s="663" t="s">
        <v>1524</v>
      </c>
      <c r="C99" s="87" t="s">
        <v>1522</v>
      </c>
      <c r="D99" s="88" t="s">
        <v>1465</v>
      </c>
      <c r="E99" s="617">
        <v>5</v>
      </c>
      <c r="F99" s="88" t="s">
        <v>55</v>
      </c>
      <c r="G99" s="90"/>
      <c r="H99" s="164"/>
      <c r="I99" s="60" t="s">
        <v>56</v>
      </c>
      <c r="J99" s="686"/>
      <c r="K99" s="363"/>
    </row>
    <row r="100" spans="1:11" s="24" customFormat="1" ht="33.75" customHeight="1">
      <c r="A100" s="88" t="s">
        <v>1466</v>
      </c>
      <c r="B100" s="663" t="s">
        <v>1478</v>
      </c>
      <c r="C100" s="87" t="s">
        <v>1525</v>
      </c>
      <c r="D100" s="88" t="s">
        <v>1465</v>
      </c>
      <c r="E100" s="617">
        <v>5</v>
      </c>
      <c r="F100" s="88" t="s">
        <v>55</v>
      </c>
      <c r="G100" s="90"/>
      <c r="H100" s="164"/>
      <c r="I100" s="60" t="s">
        <v>56</v>
      </c>
      <c r="J100" s="686"/>
      <c r="K100" s="31"/>
    </row>
    <row r="101" spans="1:11" s="364" customFormat="1" ht="46.5" customHeight="1">
      <c r="A101" s="88" t="s">
        <v>1466</v>
      </c>
      <c r="B101" s="663" t="s">
        <v>1526</v>
      </c>
      <c r="C101" s="87" t="s">
        <v>1525</v>
      </c>
      <c r="D101" s="88" t="s">
        <v>1465</v>
      </c>
      <c r="E101" s="617">
        <v>5</v>
      </c>
      <c r="F101" s="88" t="s">
        <v>55</v>
      </c>
      <c r="G101" s="90"/>
      <c r="H101" s="164"/>
      <c r="I101" s="60" t="s">
        <v>56</v>
      </c>
      <c r="J101" s="686"/>
      <c r="K101" s="348"/>
    </row>
    <row r="102" spans="1:11" s="24" customFormat="1" ht="33.75" customHeight="1">
      <c r="A102" s="88" t="s">
        <v>1466</v>
      </c>
      <c r="B102" s="663" t="s">
        <v>1527</v>
      </c>
      <c r="C102" s="87" t="s">
        <v>1528</v>
      </c>
      <c r="D102" s="88" t="s">
        <v>1465</v>
      </c>
      <c r="E102" s="617">
        <v>4</v>
      </c>
      <c r="F102" s="88" t="s">
        <v>55</v>
      </c>
      <c r="G102" s="90"/>
      <c r="H102" s="164"/>
      <c r="I102" s="60" t="s">
        <v>56</v>
      </c>
      <c r="J102" s="686"/>
      <c r="K102" s="31"/>
    </row>
    <row r="103" spans="1:11" s="24" customFormat="1" ht="33.75" customHeight="1">
      <c r="A103" s="88" t="s">
        <v>1466</v>
      </c>
      <c r="B103" s="663" t="s">
        <v>1529</v>
      </c>
      <c r="C103" s="87" t="s">
        <v>1530</v>
      </c>
      <c r="D103" s="88" t="s">
        <v>1465</v>
      </c>
      <c r="E103" s="617">
        <v>10</v>
      </c>
      <c r="F103" s="88" t="s">
        <v>55</v>
      </c>
      <c r="G103" s="87"/>
      <c r="H103" s="383"/>
      <c r="I103" s="60" t="s">
        <v>56</v>
      </c>
      <c r="J103" s="686"/>
      <c r="K103" s="279"/>
    </row>
    <row r="104" spans="1:11" s="364" customFormat="1" ht="46.5" customHeight="1">
      <c r="A104" s="88" t="s">
        <v>1466</v>
      </c>
      <c r="B104" s="663" t="s">
        <v>1531</v>
      </c>
      <c r="C104" s="87" t="s">
        <v>1530</v>
      </c>
      <c r="D104" s="88" t="s">
        <v>1465</v>
      </c>
      <c r="E104" s="617">
        <v>10</v>
      </c>
      <c r="F104" s="88" t="s">
        <v>55</v>
      </c>
      <c r="G104" s="90"/>
      <c r="H104" s="164"/>
      <c r="I104" s="60" t="s">
        <v>56</v>
      </c>
      <c r="J104" s="686"/>
      <c r="K104" s="354"/>
    </row>
    <row r="105" spans="1:11" s="192" customFormat="1" ht="33.75" customHeight="1">
      <c r="A105" s="88" t="s">
        <v>1466</v>
      </c>
      <c r="B105" s="663" t="s">
        <v>1478</v>
      </c>
      <c r="C105" s="87" t="s">
        <v>1532</v>
      </c>
      <c r="D105" s="88" t="s">
        <v>1465</v>
      </c>
      <c r="E105" s="617">
        <v>10</v>
      </c>
      <c r="F105" s="88" t="s">
        <v>55</v>
      </c>
      <c r="G105" s="90"/>
      <c r="H105" s="164"/>
      <c r="I105" s="60" t="s">
        <v>56</v>
      </c>
      <c r="J105" s="686"/>
      <c r="K105" s="31"/>
    </row>
    <row r="106" spans="1:11" s="24" customFormat="1" ht="46.5" customHeight="1">
      <c r="A106" s="88" t="s">
        <v>1466</v>
      </c>
      <c r="B106" s="663" t="s">
        <v>1533</v>
      </c>
      <c r="C106" s="87" t="s">
        <v>1532</v>
      </c>
      <c r="D106" s="88" t="s">
        <v>1465</v>
      </c>
      <c r="E106" s="617">
        <v>5</v>
      </c>
      <c r="F106" s="88" t="s">
        <v>55</v>
      </c>
      <c r="G106" s="90"/>
      <c r="H106" s="164"/>
      <c r="I106" s="60" t="s">
        <v>56</v>
      </c>
      <c r="J106" s="686"/>
      <c r="K106" s="31"/>
    </row>
    <row r="107" spans="1:11" s="24" customFormat="1" ht="33.75" customHeight="1">
      <c r="A107" s="88" t="s">
        <v>1466</v>
      </c>
      <c r="B107" s="663" t="s">
        <v>1478</v>
      </c>
      <c r="C107" s="87" t="s">
        <v>1534</v>
      </c>
      <c r="D107" s="88" t="s">
        <v>1465</v>
      </c>
      <c r="E107" s="617">
        <v>10</v>
      </c>
      <c r="F107" s="88" t="s">
        <v>55</v>
      </c>
      <c r="G107" s="90"/>
      <c r="H107" s="164"/>
      <c r="I107" s="60" t="s">
        <v>56</v>
      </c>
      <c r="J107" s="686"/>
      <c r="K107" s="31"/>
    </row>
    <row r="108" spans="1:11" s="24" customFormat="1" ht="33.75" customHeight="1">
      <c r="A108" s="88" t="s">
        <v>1466</v>
      </c>
      <c r="B108" s="663" t="s">
        <v>1478</v>
      </c>
      <c r="C108" s="87" t="s">
        <v>1535</v>
      </c>
      <c r="D108" s="88" t="s">
        <v>1465</v>
      </c>
      <c r="E108" s="617">
        <v>10</v>
      </c>
      <c r="F108" s="88" t="s">
        <v>55</v>
      </c>
      <c r="G108" s="90"/>
      <c r="H108" s="164"/>
      <c r="I108" s="60" t="s">
        <v>56</v>
      </c>
      <c r="J108" s="686"/>
      <c r="K108" s="12"/>
    </row>
    <row r="109" spans="1:11" s="266" customFormat="1" ht="33.75" customHeight="1">
      <c r="A109" s="88" t="s">
        <v>1466</v>
      </c>
      <c r="B109" s="663" t="s">
        <v>1478</v>
      </c>
      <c r="C109" s="87" t="s">
        <v>1536</v>
      </c>
      <c r="D109" s="88" t="s">
        <v>1465</v>
      </c>
      <c r="E109" s="617">
        <v>10</v>
      </c>
      <c r="F109" s="88" t="s">
        <v>55</v>
      </c>
      <c r="G109" s="90"/>
      <c r="H109" s="164"/>
      <c r="I109" s="60" t="s">
        <v>56</v>
      </c>
      <c r="J109" s="686"/>
      <c r="K109" s="205"/>
    </row>
    <row r="110" spans="1:11" s="24" customFormat="1" ht="33.75" customHeight="1">
      <c r="A110" s="88" t="s">
        <v>1466</v>
      </c>
      <c r="B110" s="663" t="s">
        <v>1537</v>
      </c>
      <c r="C110" s="87" t="s">
        <v>1538</v>
      </c>
      <c r="D110" s="88" t="s">
        <v>1465</v>
      </c>
      <c r="E110" s="617">
        <v>3</v>
      </c>
      <c r="F110" s="88" t="s">
        <v>55</v>
      </c>
      <c r="G110" s="90"/>
      <c r="H110" s="164"/>
      <c r="I110" s="60" t="s">
        <v>56</v>
      </c>
      <c r="J110" s="686"/>
      <c r="K110" s="276"/>
    </row>
    <row r="111" spans="1:11" s="24" customFormat="1" ht="33.75" customHeight="1">
      <c r="A111" s="88" t="s">
        <v>1466</v>
      </c>
      <c r="B111" s="663" t="s">
        <v>1539</v>
      </c>
      <c r="C111" s="87" t="s">
        <v>1540</v>
      </c>
      <c r="D111" s="88" t="s">
        <v>1465</v>
      </c>
      <c r="E111" s="617">
        <v>10</v>
      </c>
      <c r="F111" s="88" t="s">
        <v>55</v>
      </c>
      <c r="G111" s="87"/>
      <c r="H111" s="383"/>
      <c r="I111" s="60" t="s">
        <v>56</v>
      </c>
      <c r="J111" s="686"/>
      <c r="K111" s="31"/>
    </row>
    <row r="112" spans="1:11" s="24" customFormat="1" ht="33.75" customHeight="1">
      <c r="A112" s="88" t="s">
        <v>1466</v>
      </c>
      <c r="B112" s="663" t="s">
        <v>1541</v>
      </c>
      <c r="C112" s="87" t="s">
        <v>1542</v>
      </c>
      <c r="D112" s="88" t="s">
        <v>1465</v>
      </c>
      <c r="E112" s="617">
        <v>5</v>
      </c>
      <c r="F112" s="88" t="s">
        <v>55</v>
      </c>
      <c r="G112" s="87"/>
      <c r="H112" s="383"/>
      <c r="I112" s="60" t="s">
        <v>56</v>
      </c>
      <c r="J112" s="686"/>
      <c r="K112" s="276"/>
    </row>
    <row r="113" spans="1:10" s="24" customFormat="1" ht="33.75" customHeight="1">
      <c r="A113" s="88" t="s">
        <v>1466</v>
      </c>
      <c r="B113" s="663" t="s">
        <v>1478</v>
      </c>
      <c r="C113" s="87" t="s">
        <v>1542</v>
      </c>
      <c r="D113" s="88" t="s">
        <v>1465</v>
      </c>
      <c r="E113" s="617">
        <v>10</v>
      </c>
      <c r="F113" s="88" t="s">
        <v>55</v>
      </c>
      <c r="G113" s="90"/>
      <c r="H113" s="164"/>
      <c r="I113" s="60" t="s">
        <v>56</v>
      </c>
      <c r="J113" s="686"/>
    </row>
    <row r="114" spans="1:10" s="364" customFormat="1" ht="46.5" customHeight="1">
      <c r="A114" s="88" t="s">
        <v>1466</v>
      </c>
      <c r="B114" s="663" t="s">
        <v>1543</v>
      </c>
      <c r="C114" s="87" t="s">
        <v>1542</v>
      </c>
      <c r="D114" s="88" t="s">
        <v>1465</v>
      </c>
      <c r="E114" s="617">
        <v>5</v>
      </c>
      <c r="F114" s="88" t="s">
        <v>55</v>
      </c>
      <c r="G114" s="90"/>
      <c r="H114" s="164"/>
      <c r="I114" s="60" t="s">
        <v>56</v>
      </c>
      <c r="J114" s="686"/>
    </row>
    <row r="115" spans="1:10" s="24" customFormat="1" ht="33.75" customHeight="1">
      <c r="A115" s="88" t="s">
        <v>1466</v>
      </c>
      <c r="B115" s="663" t="s">
        <v>1544</v>
      </c>
      <c r="C115" s="87" t="s">
        <v>1545</v>
      </c>
      <c r="D115" s="88" t="s">
        <v>1465</v>
      </c>
      <c r="E115" s="617">
        <v>5</v>
      </c>
      <c r="F115" s="88" t="s">
        <v>55</v>
      </c>
      <c r="G115" s="90"/>
      <c r="H115" s="164"/>
      <c r="I115" s="60" t="s">
        <v>56</v>
      </c>
      <c r="J115" s="686"/>
    </row>
    <row r="116" spans="1:10" s="24" customFormat="1" ht="33.75" customHeight="1">
      <c r="A116" s="88" t="s">
        <v>1466</v>
      </c>
      <c r="B116" s="663" t="s">
        <v>1478</v>
      </c>
      <c r="C116" s="87" t="s">
        <v>1546</v>
      </c>
      <c r="D116" s="88" t="s">
        <v>1465</v>
      </c>
      <c r="E116" s="617">
        <v>5</v>
      </c>
      <c r="F116" s="88" t="s">
        <v>55</v>
      </c>
      <c r="G116" s="90"/>
      <c r="H116" s="164"/>
      <c r="I116" s="60" t="s">
        <v>56</v>
      </c>
      <c r="J116" s="686"/>
    </row>
    <row r="117" spans="1:10" s="364" customFormat="1" ht="46.5" customHeight="1">
      <c r="A117" s="88" t="s">
        <v>1466</v>
      </c>
      <c r="B117" s="663" t="s">
        <v>1547</v>
      </c>
      <c r="C117" s="87" t="s">
        <v>1546</v>
      </c>
      <c r="D117" s="88" t="s">
        <v>1465</v>
      </c>
      <c r="E117" s="617">
        <v>10</v>
      </c>
      <c r="F117" s="88" t="s">
        <v>55</v>
      </c>
      <c r="G117" s="90"/>
      <c r="H117" s="164"/>
      <c r="I117" s="60" t="s">
        <v>56</v>
      </c>
      <c r="J117" s="686"/>
    </row>
    <row r="118" spans="1:11" s="24" customFormat="1" ht="33.75" customHeight="1">
      <c r="A118" s="88" t="s">
        <v>1466</v>
      </c>
      <c r="B118" s="663" t="s">
        <v>1548</v>
      </c>
      <c r="C118" s="87" t="s">
        <v>1549</v>
      </c>
      <c r="D118" s="88" t="s">
        <v>1465</v>
      </c>
      <c r="E118" s="617">
        <v>5</v>
      </c>
      <c r="F118" s="88" t="s">
        <v>55</v>
      </c>
      <c r="G118" s="87"/>
      <c r="H118" s="383"/>
      <c r="I118" s="60" t="s">
        <v>56</v>
      </c>
      <c r="J118" s="686"/>
      <c r="K118" s="192"/>
    </row>
    <row r="119" spans="1:11" s="24" customFormat="1" ht="33.75" customHeight="1">
      <c r="A119" s="88" t="s">
        <v>1466</v>
      </c>
      <c r="B119" s="663" t="s">
        <v>1478</v>
      </c>
      <c r="C119" s="87" t="s">
        <v>1549</v>
      </c>
      <c r="D119" s="88" t="s">
        <v>1465</v>
      </c>
      <c r="E119" s="617">
        <v>5</v>
      </c>
      <c r="F119" s="88" t="s">
        <v>55</v>
      </c>
      <c r="G119" s="90"/>
      <c r="H119" s="164"/>
      <c r="I119" s="60" t="s">
        <v>56</v>
      </c>
      <c r="J119" s="686"/>
      <c r="K119" s="12"/>
    </row>
    <row r="120" spans="1:11" s="24" customFormat="1" ht="42" customHeight="1">
      <c r="A120" s="88" t="s">
        <v>1466</v>
      </c>
      <c r="B120" s="663" t="s">
        <v>1550</v>
      </c>
      <c r="C120" s="87" t="s">
        <v>1549</v>
      </c>
      <c r="D120" s="88" t="s">
        <v>1465</v>
      </c>
      <c r="E120" s="617">
        <v>10</v>
      </c>
      <c r="F120" s="88" t="s">
        <v>55</v>
      </c>
      <c r="G120" s="90"/>
      <c r="H120" s="164"/>
      <c r="I120" s="60" t="s">
        <v>56</v>
      </c>
      <c r="J120" s="686"/>
      <c r="K120" s="206"/>
    </row>
    <row r="121" spans="1:11" s="24" customFormat="1" ht="33.75" customHeight="1">
      <c r="A121" s="88" t="s">
        <v>1466</v>
      </c>
      <c r="B121" s="663" t="s">
        <v>1485</v>
      </c>
      <c r="C121" s="87" t="s">
        <v>1551</v>
      </c>
      <c r="D121" s="88" t="s">
        <v>1465</v>
      </c>
      <c r="E121" s="617">
        <v>10</v>
      </c>
      <c r="F121" s="88" t="s">
        <v>55</v>
      </c>
      <c r="G121" s="90"/>
      <c r="H121" s="164"/>
      <c r="I121" s="60" t="s">
        <v>56</v>
      </c>
      <c r="J121" s="686"/>
      <c r="K121" s="31"/>
    </row>
    <row r="122" spans="1:11" s="364" customFormat="1" ht="50.25" customHeight="1">
      <c r="A122" s="88" t="s">
        <v>1466</v>
      </c>
      <c r="B122" s="663" t="s">
        <v>1552</v>
      </c>
      <c r="C122" s="87" t="s">
        <v>1553</v>
      </c>
      <c r="D122" s="88" t="s">
        <v>1465</v>
      </c>
      <c r="E122" s="617">
        <v>15</v>
      </c>
      <c r="F122" s="88" t="s">
        <v>55</v>
      </c>
      <c r="G122" s="90"/>
      <c r="H122" s="164"/>
      <c r="I122" s="60" t="s">
        <v>56</v>
      </c>
      <c r="J122" s="686"/>
      <c r="K122" s="348"/>
    </row>
    <row r="123" spans="1:11" s="113" customFormat="1" ht="46.5" customHeight="1">
      <c r="A123" s="88" t="s">
        <v>1466</v>
      </c>
      <c r="B123" s="663" t="s">
        <v>1554</v>
      </c>
      <c r="C123" s="87" t="s">
        <v>1555</v>
      </c>
      <c r="D123" s="88" t="s">
        <v>1465</v>
      </c>
      <c r="E123" s="617">
        <v>10</v>
      </c>
      <c r="F123" s="88" t="s">
        <v>55</v>
      </c>
      <c r="G123" s="90"/>
      <c r="H123" s="164"/>
      <c r="I123" s="60" t="s">
        <v>56</v>
      </c>
      <c r="J123" s="686"/>
      <c r="K123" s="687"/>
    </row>
    <row r="124" spans="1:11" s="266" customFormat="1" ht="33.75" customHeight="1">
      <c r="A124" s="88" t="s">
        <v>1466</v>
      </c>
      <c r="B124" s="663" t="s">
        <v>1478</v>
      </c>
      <c r="C124" s="87" t="s">
        <v>1556</v>
      </c>
      <c r="D124" s="88" t="s">
        <v>1465</v>
      </c>
      <c r="E124" s="617">
        <v>10</v>
      </c>
      <c r="F124" s="88" t="s">
        <v>55</v>
      </c>
      <c r="G124" s="90"/>
      <c r="H124" s="164"/>
      <c r="I124" s="60" t="s">
        <v>56</v>
      </c>
      <c r="J124" s="686"/>
      <c r="K124" s="688"/>
    </row>
    <row r="125" spans="1:11" s="24" customFormat="1" ht="33.75" customHeight="1">
      <c r="A125" s="88" t="s">
        <v>1466</v>
      </c>
      <c r="B125" s="663" t="s">
        <v>1557</v>
      </c>
      <c r="C125" s="87" t="s">
        <v>1556</v>
      </c>
      <c r="D125" s="88" t="s">
        <v>1465</v>
      </c>
      <c r="E125" s="617">
        <v>10</v>
      </c>
      <c r="F125" s="88" t="s">
        <v>55</v>
      </c>
      <c r="G125" s="90"/>
      <c r="H125" s="164"/>
      <c r="I125" s="60" t="s">
        <v>56</v>
      </c>
      <c r="J125" s="686"/>
      <c r="K125" s="688"/>
    </row>
    <row r="126" spans="1:11" s="24" customFormat="1" ht="33.75" customHeight="1">
      <c r="A126" s="88" t="s">
        <v>1466</v>
      </c>
      <c r="B126" s="663" t="s">
        <v>1558</v>
      </c>
      <c r="C126" s="87" t="s">
        <v>1559</v>
      </c>
      <c r="D126" s="88" t="s">
        <v>1465</v>
      </c>
      <c r="E126" s="617">
        <v>10</v>
      </c>
      <c r="F126" s="88" t="s">
        <v>55</v>
      </c>
      <c r="G126" s="90"/>
      <c r="H126" s="164"/>
      <c r="I126" s="60" t="s">
        <v>56</v>
      </c>
      <c r="J126" s="686"/>
      <c r="K126" s="688"/>
    </row>
    <row r="127" spans="1:11" s="24" customFormat="1" ht="46.5" customHeight="1">
      <c r="A127" s="88" t="s">
        <v>1466</v>
      </c>
      <c r="B127" s="663" t="s">
        <v>1560</v>
      </c>
      <c r="C127" s="87" t="s">
        <v>1561</v>
      </c>
      <c r="D127" s="88" t="s">
        <v>1465</v>
      </c>
      <c r="E127" s="617">
        <v>5</v>
      </c>
      <c r="F127" s="88" t="s">
        <v>55</v>
      </c>
      <c r="G127" s="90"/>
      <c r="H127" s="164"/>
      <c r="I127" s="60" t="s">
        <v>56</v>
      </c>
      <c r="J127" s="686"/>
      <c r="K127" s="688"/>
    </row>
    <row r="128" spans="1:11" s="24" customFormat="1" ht="33.75" customHeight="1">
      <c r="A128" s="88" t="s">
        <v>1466</v>
      </c>
      <c r="B128" s="663" t="s">
        <v>1562</v>
      </c>
      <c r="C128" s="87" t="s">
        <v>1563</v>
      </c>
      <c r="D128" s="88" t="s">
        <v>1465</v>
      </c>
      <c r="E128" s="617">
        <v>5</v>
      </c>
      <c r="F128" s="88" t="s">
        <v>55</v>
      </c>
      <c r="G128" s="87"/>
      <c r="H128" s="383"/>
      <c r="I128" s="60" t="s">
        <v>56</v>
      </c>
      <c r="J128" s="686"/>
      <c r="K128" s="688"/>
    </row>
    <row r="129" spans="1:11" s="24" customFormat="1" ht="33.75" customHeight="1">
      <c r="A129" s="88" t="s">
        <v>1466</v>
      </c>
      <c r="B129" s="663" t="s">
        <v>1478</v>
      </c>
      <c r="C129" s="87" t="s">
        <v>1563</v>
      </c>
      <c r="D129" s="88" t="s">
        <v>1465</v>
      </c>
      <c r="E129" s="617">
        <v>10</v>
      </c>
      <c r="F129" s="88" t="s">
        <v>55</v>
      </c>
      <c r="G129" s="90"/>
      <c r="H129" s="164"/>
      <c r="I129" s="60" t="s">
        <v>56</v>
      </c>
      <c r="J129" s="686"/>
      <c r="K129" s="689"/>
    </row>
    <row r="130" spans="1:11" s="24" customFormat="1" ht="33.75" customHeight="1">
      <c r="A130" s="88" t="s">
        <v>1466</v>
      </c>
      <c r="B130" s="663" t="s">
        <v>1564</v>
      </c>
      <c r="C130" s="87" t="s">
        <v>1565</v>
      </c>
      <c r="D130" s="88" t="s">
        <v>1465</v>
      </c>
      <c r="E130" s="617">
        <v>10</v>
      </c>
      <c r="F130" s="88" t="s">
        <v>55</v>
      </c>
      <c r="G130" s="90"/>
      <c r="H130" s="164"/>
      <c r="I130" s="60" t="s">
        <v>56</v>
      </c>
      <c r="J130" s="686"/>
      <c r="K130" s="688"/>
    </row>
    <row r="131" spans="1:11" s="266" customFormat="1" ht="33.75" customHeight="1">
      <c r="A131" s="88" t="s">
        <v>1466</v>
      </c>
      <c r="B131" s="663" t="s">
        <v>1566</v>
      </c>
      <c r="C131" s="87" t="s">
        <v>1567</v>
      </c>
      <c r="D131" s="88" t="s">
        <v>1465</v>
      </c>
      <c r="E131" s="617">
        <v>5</v>
      </c>
      <c r="F131" s="88" t="s">
        <v>55</v>
      </c>
      <c r="G131" s="90"/>
      <c r="H131" s="164"/>
      <c r="I131" s="60" t="s">
        <v>56</v>
      </c>
      <c r="J131" s="686"/>
      <c r="K131" s="688"/>
    </row>
    <row r="132" spans="1:11" s="24" customFormat="1" ht="33.75" customHeight="1">
      <c r="A132" s="88" t="s">
        <v>1466</v>
      </c>
      <c r="B132" s="663" t="s">
        <v>1568</v>
      </c>
      <c r="C132" s="87" t="s">
        <v>1569</v>
      </c>
      <c r="D132" s="88" t="s">
        <v>1465</v>
      </c>
      <c r="E132" s="617">
        <v>10</v>
      </c>
      <c r="F132" s="88" t="s">
        <v>55</v>
      </c>
      <c r="G132" s="87"/>
      <c r="H132" s="383"/>
      <c r="I132" s="60" t="s">
        <v>56</v>
      </c>
      <c r="J132" s="686"/>
      <c r="K132" s="689"/>
    </row>
    <row r="133" spans="1:11" s="266" customFormat="1" ht="33.75" customHeight="1">
      <c r="A133" s="88" t="s">
        <v>1466</v>
      </c>
      <c r="B133" s="663" t="s">
        <v>1570</v>
      </c>
      <c r="C133" s="87" t="s">
        <v>1569</v>
      </c>
      <c r="D133" s="88" t="s">
        <v>1465</v>
      </c>
      <c r="E133" s="617">
        <v>3</v>
      </c>
      <c r="F133" s="88" t="s">
        <v>55</v>
      </c>
      <c r="G133" s="90"/>
      <c r="H133" s="164"/>
      <c r="I133" s="60" t="s">
        <v>56</v>
      </c>
      <c r="J133" s="686"/>
      <c r="K133" s="689"/>
    </row>
    <row r="134" spans="1:11" s="24" customFormat="1" ht="33.75" customHeight="1">
      <c r="A134" s="88" t="s">
        <v>1466</v>
      </c>
      <c r="B134" s="663" t="s">
        <v>1485</v>
      </c>
      <c r="C134" s="87" t="s">
        <v>1571</v>
      </c>
      <c r="D134" s="88" t="s">
        <v>1465</v>
      </c>
      <c r="E134" s="617">
        <v>10</v>
      </c>
      <c r="F134" s="88" t="s">
        <v>55</v>
      </c>
      <c r="G134" s="87"/>
      <c r="H134" s="383"/>
      <c r="I134" s="60" t="s">
        <v>56</v>
      </c>
      <c r="J134" s="686"/>
      <c r="K134" s="689"/>
    </row>
    <row r="135" spans="1:11" s="24" customFormat="1" ht="33.75" customHeight="1">
      <c r="A135" s="88" t="s">
        <v>1466</v>
      </c>
      <c r="B135" s="663" t="s">
        <v>1572</v>
      </c>
      <c r="C135" s="87" t="s">
        <v>1571</v>
      </c>
      <c r="D135" s="88" t="s">
        <v>1465</v>
      </c>
      <c r="E135" s="617">
        <v>10</v>
      </c>
      <c r="F135" s="88" t="s">
        <v>55</v>
      </c>
      <c r="G135" s="90"/>
      <c r="H135" s="164"/>
      <c r="I135" s="60" t="s">
        <v>56</v>
      </c>
      <c r="J135" s="686"/>
      <c r="K135" s="689"/>
    </row>
    <row r="136" spans="1:11" s="24" customFormat="1" ht="33.75" customHeight="1">
      <c r="A136" s="88" t="s">
        <v>1466</v>
      </c>
      <c r="B136" s="663" t="s">
        <v>1485</v>
      </c>
      <c r="C136" s="87" t="s">
        <v>1573</v>
      </c>
      <c r="D136" s="88" t="s">
        <v>1465</v>
      </c>
      <c r="E136" s="617">
        <v>5</v>
      </c>
      <c r="F136" s="88" t="s">
        <v>55</v>
      </c>
      <c r="G136" s="90"/>
      <c r="H136" s="164"/>
      <c r="I136" s="60" t="s">
        <v>56</v>
      </c>
      <c r="J136" s="686"/>
      <c r="K136" s="689"/>
    </row>
    <row r="137" spans="1:11" s="24" customFormat="1" ht="33.75" customHeight="1">
      <c r="A137" s="88" t="s">
        <v>1466</v>
      </c>
      <c r="B137" s="663" t="s">
        <v>1574</v>
      </c>
      <c r="C137" s="87" t="s">
        <v>1573</v>
      </c>
      <c r="D137" s="88" t="s">
        <v>1465</v>
      </c>
      <c r="E137" s="617">
        <v>10</v>
      </c>
      <c r="F137" s="88" t="s">
        <v>55</v>
      </c>
      <c r="G137" s="90"/>
      <c r="H137" s="164"/>
      <c r="I137" s="60" t="s">
        <v>56</v>
      </c>
      <c r="J137" s="686"/>
      <c r="K137" s="689"/>
    </row>
    <row r="138" spans="1:11" s="24" customFormat="1" ht="46.5" customHeight="1">
      <c r="A138" s="88" t="s">
        <v>1466</v>
      </c>
      <c r="B138" s="663" t="s">
        <v>1575</v>
      </c>
      <c r="C138" s="87" t="s">
        <v>1573</v>
      </c>
      <c r="D138" s="88" t="s">
        <v>1465</v>
      </c>
      <c r="E138" s="617">
        <v>5</v>
      </c>
      <c r="F138" s="88" t="s">
        <v>55</v>
      </c>
      <c r="G138" s="90"/>
      <c r="H138" s="164"/>
      <c r="I138" s="60" t="s">
        <v>56</v>
      </c>
      <c r="J138" s="686"/>
      <c r="K138" s="689"/>
    </row>
    <row r="139" spans="1:11" s="266" customFormat="1" ht="33.75" customHeight="1">
      <c r="A139" s="88" t="s">
        <v>1466</v>
      </c>
      <c r="B139" s="663" t="s">
        <v>1478</v>
      </c>
      <c r="C139" s="87" t="s">
        <v>1576</v>
      </c>
      <c r="D139" s="88" t="s">
        <v>1465</v>
      </c>
      <c r="E139" s="617">
        <v>10</v>
      </c>
      <c r="F139" s="88" t="s">
        <v>55</v>
      </c>
      <c r="G139" s="87"/>
      <c r="H139" s="383"/>
      <c r="I139" s="60" t="s">
        <v>56</v>
      </c>
      <c r="J139" s="686"/>
      <c r="K139" s="689"/>
    </row>
    <row r="140" spans="1:11" s="24" customFormat="1" ht="46.5" customHeight="1">
      <c r="A140" s="88" t="s">
        <v>1466</v>
      </c>
      <c r="B140" s="663" t="s">
        <v>1577</v>
      </c>
      <c r="C140" s="87" t="s">
        <v>1576</v>
      </c>
      <c r="D140" s="88" t="s">
        <v>1465</v>
      </c>
      <c r="E140" s="617">
        <v>10</v>
      </c>
      <c r="F140" s="88" t="s">
        <v>55</v>
      </c>
      <c r="G140" s="90"/>
      <c r="H140" s="164"/>
      <c r="I140" s="60" t="s">
        <v>56</v>
      </c>
      <c r="J140" s="686"/>
      <c r="K140" s="689"/>
    </row>
    <row r="141" spans="1:11" s="24" customFormat="1" ht="33.75" customHeight="1">
      <c r="A141" s="88" t="s">
        <v>1466</v>
      </c>
      <c r="B141" s="663" t="s">
        <v>1510</v>
      </c>
      <c r="C141" s="87" t="s">
        <v>1578</v>
      </c>
      <c r="D141" s="88" t="s">
        <v>1465</v>
      </c>
      <c r="E141" s="617">
        <v>10</v>
      </c>
      <c r="F141" s="88" t="s">
        <v>55</v>
      </c>
      <c r="G141" s="90"/>
      <c r="H141" s="164"/>
      <c r="I141" s="60" t="s">
        <v>56</v>
      </c>
      <c r="J141" s="686"/>
      <c r="K141" s="689"/>
    </row>
    <row r="142" spans="1:11" s="24" customFormat="1" ht="33.75" customHeight="1">
      <c r="A142" s="88" t="s">
        <v>1466</v>
      </c>
      <c r="B142" s="663" t="s">
        <v>1579</v>
      </c>
      <c r="C142" s="87" t="s">
        <v>1578</v>
      </c>
      <c r="D142" s="88" t="s">
        <v>1465</v>
      </c>
      <c r="E142" s="617">
        <v>5</v>
      </c>
      <c r="F142" s="88" t="s">
        <v>55</v>
      </c>
      <c r="G142" s="90"/>
      <c r="H142" s="164"/>
      <c r="I142" s="60" t="s">
        <v>56</v>
      </c>
      <c r="J142" s="686"/>
      <c r="K142" s="689"/>
    </row>
    <row r="143" spans="1:11" s="24" customFormat="1" ht="33.75" customHeight="1">
      <c r="A143" s="88" t="s">
        <v>1466</v>
      </c>
      <c r="B143" s="663" t="s">
        <v>1485</v>
      </c>
      <c r="C143" s="87" t="s">
        <v>1580</v>
      </c>
      <c r="D143" s="88" t="s">
        <v>1465</v>
      </c>
      <c r="E143" s="617">
        <v>5</v>
      </c>
      <c r="F143" s="88" t="s">
        <v>55</v>
      </c>
      <c r="G143" s="87"/>
      <c r="H143" s="383"/>
      <c r="I143" s="60" t="s">
        <v>56</v>
      </c>
      <c r="J143" s="686"/>
      <c r="K143" s="689"/>
    </row>
    <row r="144" spans="1:12" s="282" customFormat="1" ht="46.5" customHeight="1">
      <c r="A144" s="88" t="s">
        <v>1466</v>
      </c>
      <c r="B144" s="663" t="s">
        <v>1581</v>
      </c>
      <c r="C144" s="87" t="s">
        <v>1580</v>
      </c>
      <c r="D144" s="88" t="s">
        <v>1465</v>
      </c>
      <c r="E144" s="617">
        <v>5</v>
      </c>
      <c r="F144" s="88" t="s">
        <v>55</v>
      </c>
      <c r="G144" s="90"/>
      <c r="H144" s="164"/>
      <c r="I144" s="60" t="s">
        <v>56</v>
      </c>
      <c r="J144" s="686"/>
      <c r="K144" s="689"/>
      <c r="L144" s="281"/>
    </row>
    <row r="145" spans="1:11" s="24" customFormat="1" ht="33.75" customHeight="1">
      <c r="A145" s="88" t="s">
        <v>1466</v>
      </c>
      <c r="B145" s="663" t="s">
        <v>1582</v>
      </c>
      <c r="C145" s="87" t="s">
        <v>1580</v>
      </c>
      <c r="D145" s="88" t="s">
        <v>1465</v>
      </c>
      <c r="E145" s="617">
        <v>10</v>
      </c>
      <c r="F145" s="88" t="s">
        <v>55</v>
      </c>
      <c r="G145" s="90"/>
      <c r="H145" s="164"/>
      <c r="I145" s="60" t="s">
        <v>56</v>
      </c>
      <c r="J145" s="686"/>
      <c r="K145" s="689"/>
    </row>
    <row r="146" spans="1:11" s="24" customFormat="1" ht="33.75" customHeight="1">
      <c r="A146" s="88" t="s">
        <v>1466</v>
      </c>
      <c r="B146" s="663" t="s">
        <v>1478</v>
      </c>
      <c r="C146" s="87" t="s">
        <v>1583</v>
      </c>
      <c r="D146" s="88" t="s">
        <v>1465</v>
      </c>
      <c r="E146" s="617">
        <v>10</v>
      </c>
      <c r="F146" s="88" t="s">
        <v>55</v>
      </c>
      <c r="G146" s="90"/>
      <c r="H146" s="164"/>
      <c r="I146" s="60" t="s">
        <v>56</v>
      </c>
      <c r="J146" s="686"/>
      <c r="K146" s="689"/>
    </row>
    <row r="147" spans="1:11" s="24" customFormat="1" ht="33.75" customHeight="1">
      <c r="A147" s="88" t="s">
        <v>1466</v>
      </c>
      <c r="B147" s="663" t="s">
        <v>1485</v>
      </c>
      <c r="C147" s="87" t="s">
        <v>1584</v>
      </c>
      <c r="D147" s="88" t="s">
        <v>1465</v>
      </c>
      <c r="E147" s="617">
        <v>5</v>
      </c>
      <c r="F147" s="88" t="s">
        <v>55</v>
      </c>
      <c r="G147" s="87"/>
      <c r="H147" s="383"/>
      <c r="I147" s="60" t="s">
        <v>56</v>
      </c>
      <c r="J147" s="686"/>
      <c r="K147" s="689"/>
    </row>
    <row r="148" spans="1:11" s="24" customFormat="1" ht="46.5" customHeight="1">
      <c r="A148" s="88" t="s">
        <v>1466</v>
      </c>
      <c r="B148" s="663" t="s">
        <v>1585</v>
      </c>
      <c r="C148" s="87" t="s">
        <v>1584</v>
      </c>
      <c r="D148" s="88" t="s">
        <v>1465</v>
      </c>
      <c r="E148" s="617">
        <v>5</v>
      </c>
      <c r="F148" s="88" t="s">
        <v>55</v>
      </c>
      <c r="G148" s="90"/>
      <c r="H148" s="164"/>
      <c r="I148" s="60" t="s">
        <v>56</v>
      </c>
      <c r="J148" s="686"/>
      <c r="K148" s="689"/>
    </row>
    <row r="149" spans="1:11" s="24" customFormat="1" ht="33.75" customHeight="1">
      <c r="A149" s="88" t="s">
        <v>1466</v>
      </c>
      <c r="B149" s="663" t="s">
        <v>1478</v>
      </c>
      <c r="C149" s="87" t="s">
        <v>1586</v>
      </c>
      <c r="D149" s="88" t="s">
        <v>1465</v>
      </c>
      <c r="E149" s="617">
        <v>5</v>
      </c>
      <c r="F149" s="88" t="s">
        <v>55</v>
      </c>
      <c r="G149" s="90"/>
      <c r="H149" s="164"/>
      <c r="I149" s="60" t="s">
        <v>56</v>
      </c>
      <c r="J149" s="686"/>
      <c r="K149" s="689"/>
    </row>
    <row r="150" spans="1:11" s="24" customFormat="1" ht="33.75" customHeight="1">
      <c r="A150" s="88" t="s">
        <v>1466</v>
      </c>
      <c r="B150" s="663" t="s">
        <v>1478</v>
      </c>
      <c r="C150" s="87" t="s">
        <v>1587</v>
      </c>
      <c r="D150" s="88" t="s">
        <v>1465</v>
      </c>
      <c r="E150" s="617">
        <v>10</v>
      </c>
      <c r="F150" s="88" t="s">
        <v>55</v>
      </c>
      <c r="G150" s="90"/>
      <c r="H150" s="164"/>
      <c r="I150" s="60" t="s">
        <v>56</v>
      </c>
      <c r="J150" s="686"/>
      <c r="K150" s="689"/>
    </row>
    <row r="151" spans="1:11" s="24" customFormat="1" ht="46.5" customHeight="1">
      <c r="A151" s="88" t="s">
        <v>1466</v>
      </c>
      <c r="B151" s="663" t="s">
        <v>1588</v>
      </c>
      <c r="C151" s="87" t="s">
        <v>1589</v>
      </c>
      <c r="D151" s="88" t="s">
        <v>1465</v>
      </c>
      <c r="E151" s="617">
        <v>10</v>
      </c>
      <c r="F151" s="88" t="s">
        <v>55</v>
      </c>
      <c r="G151" s="90"/>
      <c r="H151" s="164"/>
      <c r="I151" s="60" t="s">
        <v>56</v>
      </c>
      <c r="J151" s="686"/>
      <c r="K151" s="689"/>
    </row>
    <row r="152" spans="1:11" s="24" customFormat="1" ht="33.75" customHeight="1">
      <c r="A152" s="88" t="s">
        <v>1466</v>
      </c>
      <c r="B152" s="663" t="s">
        <v>1590</v>
      </c>
      <c r="C152" s="87" t="s">
        <v>821</v>
      </c>
      <c r="D152" s="88" t="s">
        <v>1465</v>
      </c>
      <c r="E152" s="617">
        <v>10</v>
      </c>
      <c r="F152" s="88" t="s">
        <v>55</v>
      </c>
      <c r="G152" s="87"/>
      <c r="H152" s="383"/>
      <c r="I152" s="60" t="s">
        <v>56</v>
      </c>
      <c r="J152" s="686"/>
      <c r="K152" s="689"/>
    </row>
    <row r="153" spans="1:11" s="24" customFormat="1" ht="46.5" customHeight="1">
      <c r="A153" s="88" t="s">
        <v>1466</v>
      </c>
      <c r="B153" s="663" t="s">
        <v>1591</v>
      </c>
      <c r="C153" s="87" t="s">
        <v>1592</v>
      </c>
      <c r="D153" s="88" t="s">
        <v>1465</v>
      </c>
      <c r="E153" s="617">
        <v>5</v>
      </c>
      <c r="F153" s="88" t="s">
        <v>55</v>
      </c>
      <c r="G153" s="90"/>
      <c r="H153" s="164"/>
      <c r="I153" s="60" t="s">
        <v>56</v>
      </c>
      <c r="J153" s="686"/>
      <c r="K153" s="689"/>
    </row>
    <row r="154" spans="1:11" s="24" customFormat="1" ht="46.5" customHeight="1">
      <c r="A154" s="88" t="s">
        <v>1466</v>
      </c>
      <c r="B154" s="663" t="s">
        <v>1593</v>
      </c>
      <c r="C154" s="87" t="s">
        <v>1592</v>
      </c>
      <c r="D154" s="88" t="s">
        <v>1465</v>
      </c>
      <c r="E154" s="617">
        <v>5</v>
      </c>
      <c r="F154" s="88" t="s">
        <v>55</v>
      </c>
      <c r="G154" s="90"/>
      <c r="H154" s="164"/>
      <c r="I154" s="60" t="s">
        <v>56</v>
      </c>
      <c r="J154" s="686"/>
      <c r="K154" s="689"/>
    </row>
    <row r="155" spans="1:11" s="266" customFormat="1" ht="33.75" customHeight="1">
      <c r="A155" s="88" t="s">
        <v>1466</v>
      </c>
      <c r="B155" s="663" t="s">
        <v>1478</v>
      </c>
      <c r="C155" s="87" t="s">
        <v>1594</v>
      </c>
      <c r="D155" s="88" t="s">
        <v>1465</v>
      </c>
      <c r="E155" s="617">
        <v>10</v>
      </c>
      <c r="F155" s="88" t="s">
        <v>55</v>
      </c>
      <c r="G155" s="90"/>
      <c r="H155" s="164"/>
      <c r="I155" s="60" t="s">
        <v>56</v>
      </c>
      <c r="J155" s="686"/>
      <c r="K155" s="108"/>
    </row>
    <row r="156" spans="1:10" s="24" customFormat="1" ht="33.75" customHeight="1">
      <c r="A156" s="88" t="s">
        <v>1466</v>
      </c>
      <c r="B156" s="663" t="s">
        <v>1595</v>
      </c>
      <c r="C156" s="87" t="s">
        <v>1594</v>
      </c>
      <c r="D156" s="88" t="s">
        <v>1465</v>
      </c>
      <c r="E156" s="617">
        <v>5</v>
      </c>
      <c r="F156" s="88" t="s">
        <v>55</v>
      </c>
      <c r="G156" s="90"/>
      <c r="H156" s="164"/>
      <c r="I156" s="60" t="s">
        <v>56</v>
      </c>
      <c r="J156" s="686"/>
    </row>
    <row r="157" spans="1:11" s="266" customFormat="1" ht="46.5" customHeight="1">
      <c r="A157" s="88" t="s">
        <v>1466</v>
      </c>
      <c r="B157" s="663" t="s">
        <v>1596</v>
      </c>
      <c r="C157" s="87" t="s">
        <v>1594</v>
      </c>
      <c r="D157" s="88" t="s">
        <v>1465</v>
      </c>
      <c r="E157" s="617">
        <v>5</v>
      </c>
      <c r="F157" s="88" t="s">
        <v>55</v>
      </c>
      <c r="G157" s="90"/>
      <c r="H157" s="164"/>
      <c r="I157" s="60" t="s">
        <v>56</v>
      </c>
      <c r="J157" s="686"/>
      <c r="K157" s="31"/>
    </row>
    <row r="158" spans="1:10" s="24" customFormat="1" ht="46.5" customHeight="1">
      <c r="A158" s="88" t="s">
        <v>1466</v>
      </c>
      <c r="B158" s="663" t="s">
        <v>1597</v>
      </c>
      <c r="C158" s="87" t="s">
        <v>1598</v>
      </c>
      <c r="D158" s="88" t="s">
        <v>1465</v>
      </c>
      <c r="E158" s="617">
        <v>5</v>
      </c>
      <c r="F158" s="88" t="s">
        <v>55</v>
      </c>
      <c r="G158" s="90"/>
      <c r="H158" s="164"/>
      <c r="I158" s="60" t="s">
        <v>56</v>
      </c>
      <c r="J158" s="686"/>
    </row>
    <row r="159" spans="1:11" s="266" customFormat="1" ht="33.75" customHeight="1">
      <c r="A159" s="88" t="s">
        <v>1466</v>
      </c>
      <c r="B159" s="663" t="s">
        <v>1599</v>
      </c>
      <c r="C159" s="87" t="s">
        <v>1598</v>
      </c>
      <c r="D159" s="88" t="s">
        <v>1465</v>
      </c>
      <c r="E159" s="617">
        <v>5</v>
      </c>
      <c r="F159" s="88" t="s">
        <v>55</v>
      </c>
      <c r="G159" s="90"/>
      <c r="H159" s="164"/>
      <c r="I159" s="60" t="s">
        <v>56</v>
      </c>
      <c r="J159" s="686"/>
      <c r="K159" s="24"/>
    </row>
    <row r="160" spans="1:10" s="364" customFormat="1" ht="46.5" customHeight="1">
      <c r="A160" s="88" t="s">
        <v>1466</v>
      </c>
      <c r="B160" s="663" t="s">
        <v>1600</v>
      </c>
      <c r="C160" s="87" t="s">
        <v>1601</v>
      </c>
      <c r="D160" s="88" t="s">
        <v>1465</v>
      </c>
      <c r="E160" s="617">
        <v>10</v>
      </c>
      <c r="F160" s="88" t="s">
        <v>55</v>
      </c>
      <c r="G160" s="90"/>
      <c r="H160" s="164"/>
      <c r="I160" s="60" t="s">
        <v>56</v>
      </c>
      <c r="J160" s="686"/>
    </row>
    <row r="161" spans="1:11" s="266" customFormat="1" ht="33.75" customHeight="1">
      <c r="A161" s="88" t="s">
        <v>1466</v>
      </c>
      <c r="B161" s="663" t="s">
        <v>1478</v>
      </c>
      <c r="C161" s="87" t="s">
        <v>1601</v>
      </c>
      <c r="D161" s="88" t="s">
        <v>1465</v>
      </c>
      <c r="E161" s="617">
        <v>10</v>
      </c>
      <c r="F161" s="88" t="s">
        <v>55</v>
      </c>
      <c r="G161" s="87"/>
      <c r="H161" s="383"/>
      <c r="I161" s="60" t="s">
        <v>56</v>
      </c>
      <c r="J161" s="686"/>
      <c r="K161" s="24"/>
    </row>
    <row r="162" spans="1:10" s="24" customFormat="1" ht="33.75" customHeight="1">
      <c r="A162" s="88" t="s">
        <v>1466</v>
      </c>
      <c r="B162" s="663" t="s">
        <v>1602</v>
      </c>
      <c r="C162" s="87" t="s">
        <v>1603</v>
      </c>
      <c r="D162" s="88" t="s">
        <v>1465</v>
      </c>
      <c r="E162" s="617">
        <v>10</v>
      </c>
      <c r="F162" s="88" t="s">
        <v>55</v>
      </c>
      <c r="G162" s="90"/>
      <c r="H162" s="164"/>
      <c r="I162" s="60" t="s">
        <v>56</v>
      </c>
      <c r="J162" s="686"/>
    </row>
    <row r="163" spans="1:11" s="266" customFormat="1" ht="33.75" customHeight="1">
      <c r="A163" s="88" t="s">
        <v>1466</v>
      </c>
      <c r="B163" s="663" t="s">
        <v>1604</v>
      </c>
      <c r="C163" s="87" t="s">
        <v>1605</v>
      </c>
      <c r="D163" s="88" t="s">
        <v>1465</v>
      </c>
      <c r="E163" s="617">
        <v>5</v>
      </c>
      <c r="F163" s="88" t="s">
        <v>55</v>
      </c>
      <c r="G163" s="90"/>
      <c r="H163" s="164"/>
      <c r="I163" s="60" t="s">
        <v>56</v>
      </c>
      <c r="J163" s="686"/>
      <c r="K163" s="24"/>
    </row>
    <row r="164" spans="1:11" s="35" customFormat="1" ht="33.75" customHeight="1">
      <c r="A164" s="88" t="s">
        <v>1466</v>
      </c>
      <c r="B164" s="663" t="s">
        <v>1590</v>
      </c>
      <c r="C164" s="87" t="s">
        <v>822</v>
      </c>
      <c r="D164" s="88" t="s">
        <v>1465</v>
      </c>
      <c r="E164" s="617">
        <v>10</v>
      </c>
      <c r="F164" s="88" t="s">
        <v>55</v>
      </c>
      <c r="G164" s="87"/>
      <c r="H164" s="383"/>
      <c r="I164" s="60" t="s">
        <v>56</v>
      </c>
      <c r="J164" s="686"/>
      <c r="K164" s="24"/>
    </row>
    <row r="165" spans="1:11" s="35" customFormat="1" ht="33.75" customHeight="1">
      <c r="A165" s="88" t="s">
        <v>1466</v>
      </c>
      <c r="B165" s="663" t="s">
        <v>1478</v>
      </c>
      <c r="C165" s="87" t="s">
        <v>1606</v>
      </c>
      <c r="D165" s="88" t="s">
        <v>1465</v>
      </c>
      <c r="E165" s="617">
        <v>5</v>
      </c>
      <c r="F165" s="88" t="s">
        <v>55</v>
      </c>
      <c r="G165" s="90"/>
      <c r="H165" s="164"/>
      <c r="I165" s="60" t="s">
        <v>56</v>
      </c>
      <c r="J165" s="686"/>
      <c r="K165" s="24"/>
    </row>
    <row r="166" spans="1:10" s="24" customFormat="1" ht="33.75" customHeight="1">
      <c r="A166" s="88" t="s">
        <v>1466</v>
      </c>
      <c r="B166" s="663" t="s">
        <v>1478</v>
      </c>
      <c r="C166" s="87" t="s">
        <v>1607</v>
      </c>
      <c r="D166" s="88" t="s">
        <v>1465</v>
      </c>
      <c r="E166" s="617">
        <v>10</v>
      </c>
      <c r="F166" s="88" t="s">
        <v>55</v>
      </c>
      <c r="G166" s="90"/>
      <c r="H166" s="164"/>
      <c r="I166" s="60" t="s">
        <v>56</v>
      </c>
      <c r="J166" s="686"/>
    </row>
    <row r="167" spans="1:11" s="266" customFormat="1" ht="33.75" customHeight="1">
      <c r="A167" s="88" t="s">
        <v>1466</v>
      </c>
      <c r="B167" s="663" t="s">
        <v>1608</v>
      </c>
      <c r="C167" s="87" t="s">
        <v>1607</v>
      </c>
      <c r="D167" s="88" t="s">
        <v>1465</v>
      </c>
      <c r="E167" s="617">
        <v>5</v>
      </c>
      <c r="F167" s="88" t="s">
        <v>55</v>
      </c>
      <c r="G167" s="90"/>
      <c r="H167" s="164"/>
      <c r="I167" s="60" t="s">
        <v>56</v>
      </c>
      <c r="J167" s="686"/>
      <c r="K167" s="192"/>
    </row>
    <row r="168" spans="1:12" s="194" customFormat="1" ht="33.75" customHeight="1">
      <c r="A168" s="88" t="s">
        <v>1466</v>
      </c>
      <c r="B168" s="663" t="s">
        <v>1609</v>
      </c>
      <c r="C168" s="87" t="s">
        <v>1610</v>
      </c>
      <c r="D168" s="88" t="s">
        <v>1465</v>
      </c>
      <c r="E168" s="617">
        <v>10</v>
      </c>
      <c r="F168" s="88" t="s">
        <v>55</v>
      </c>
      <c r="G168" s="90"/>
      <c r="H168" s="164"/>
      <c r="I168" s="60" t="s">
        <v>56</v>
      </c>
      <c r="J168" s="686"/>
      <c r="K168" s="24"/>
      <c r="L168" s="193"/>
    </row>
    <row r="169" spans="1:11" s="12" customFormat="1" ht="33.75" customHeight="1">
      <c r="A169" s="88" t="s">
        <v>1466</v>
      </c>
      <c r="B169" s="663" t="s">
        <v>1478</v>
      </c>
      <c r="C169" s="87" t="s">
        <v>1610</v>
      </c>
      <c r="D169" s="88" t="s">
        <v>1465</v>
      </c>
      <c r="E169" s="617">
        <v>10</v>
      </c>
      <c r="F169" s="88" t="s">
        <v>55</v>
      </c>
      <c r="G169" s="90"/>
      <c r="H169" s="164"/>
      <c r="I169" s="60" t="s">
        <v>56</v>
      </c>
      <c r="J169" s="686"/>
      <c r="K169" s="24"/>
    </row>
    <row r="170" spans="1:11" s="12" customFormat="1" ht="46.5" customHeight="1">
      <c r="A170" s="88" t="s">
        <v>1466</v>
      </c>
      <c r="B170" s="663" t="s">
        <v>1611</v>
      </c>
      <c r="C170" s="87" t="s">
        <v>1610</v>
      </c>
      <c r="D170" s="88" t="s">
        <v>1465</v>
      </c>
      <c r="E170" s="617">
        <v>5</v>
      </c>
      <c r="F170" s="88" t="s">
        <v>55</v>
      </c>
      <c r="G170" s="90"/>
      <c r="H170" s="164"/>
      <c r="I170" s="60" t="s">
        <v>56</v>
      </c>
      <c r="J170" s="686"/>
      <c r="K170" s="24"/>
    </row>
    <row r="171" spans="1:10" s="266" customFormat="1" ht="33.75" customHeight="1">
      <c r="A171" s="88" t="s">
        <v>1466</v>
      </c>
      <c r="B171" s="663" t="s">
        <v>1612</v>
      </c>
      <c r="C171" s="87" t="s">
        <v>1613</v>
      </c>
      <c r="D171" s="88" t="s">
        <v>1465</v>
      </c>
      <c r="E171" s="617">
        <v>10</v>
      </c>
      <c r="F171" s="88" t="s">
        <v>55</v>
      </c>
      <c r="G171" s="90"/>
      <c r="H171" s="164"/>
      <c r="I171" s="60" t="s">
        <v>56</v>
      </c>
      <c r="J171" s="686"/>
    </row>
    <row r="172" spans="1:11" s="12" customFormat="1" ht="46.5" customHeight="1">
      <c r="A172" s="88" t="s">
        <v>1466</v>
      </c>
      <c r="B172" s="663" t="s">
        <v>1614</v>
      </c>
      <c r="C172" s="87" t="s">
        <v>1613</v>
      </c>
      <c r="D172" s="88" t="s">
        <v>1465</v>
      </c>
      <c r="E172" s="617">
        <v>10</v>
      </c>
      <c r="F172" s="88" t="s">
        <v>55</v>
      </c>
      <c r="G172" s="87"/>
      <c r="H172" s="60" t="s">
        <v>56</v>
      </c>
      <c r="I172" s="60"/>
      <c r="J172" s="686"/>
      <c r="K172" s="24"/>
    </row>
    <row r="173" spans="1:11" s="12" customFormat="1" ht="33.75" customHeight="1">
      <c r="A173" s="88" t="s">
        <v>1466</v>
      </c>
      <c r="B173" s="663" t="s">
        <v>1478</v>
      </c>
      <c r="C173" s="87" t="s">
        <v>1613</v>
      </c>
      <c r="D173" s="88" t="s">
        <v>1465</v>
      </c>
      <c r="E173" s="617">
        <v>20</v>
      </c>
      <c r="F173" s="88" t="s">
        <v>55</v>
      </c>
      <c r="G173" s="90"/>
      <c r="H173" s="164"/>
      <c r="I173" s="60" t="s">
        <v>56</v>
      </c>
      <c r="J173" s="686"/>
      <c r="K173" s="24"/>
    </row>
    <row r="174" spans="1:11" s="12" customFormat="1" ht="46.5" customHeight="1">
      <c r="A174" s="88" t="s">
        <v>1466</v>
      </c>
      <c r="B174" s="663" t="s">
        <v>1615</v>
      </c>
      <c r="C174" s="87" t="s">
        <v>1616</v>
      </c>
      <c r="D174" s="88" t="s">
        <v>1465</v>
      </c>
      <c r="E174" s="617">
        <v>5</v>
      </c>
      <c r="F174" s="88" t="s">
        <v>55</v>
      </c>
      <c r="G174" s="90"/>
      <c r="H174" s="164"/>
      <c r="I174" s="60" t="s">
        <v>56</v>
      </c>
      <c r="J174" s="686"/>
      <c r="K174" s="24"/>
    </row>
    <row r="175" spans="1:11" s="12" customFormat="1" ht="33.75" customHeight="1">
      <c r="A175" s="88" t="s">
        <v>1466</v>
      </c>
      <c r="B175" s="663" t="s">
        <v>1478</v>
      </c>
      <c r="C175" s="87" t="s">
        <v>1616</v>
      </c>
      <c r="D175" s="88" t="s">
        <v>1465</v>
      </c>
      <c r="E175" s="617">
        <v>5</v>
      </c>
      <c r="F175" s="88" t="s">
        <v>55</v>
      </c>
      <c r="G175" s="90"/>
      <c r="H175" s="164"/>
      <c r="I175" s="60" t="s">
        <v>56</v>
      </c>
      <c r="J175" s="686"/>
      <c r="K175" s="24"/>
    </row>
    <row r="176" spans="1:11" s="12" customFormat="1" ht="46.5" customHeight="1">
      <c r="A176" s="88" t="s">
        <v>1466</v>
      </c>
      <c r="B176" s="663" t="s">
        <v>1617</v>
      </c>
      <c r="C176" s="87" t="s">
        <v>1618</v>
      </c>
      <c r="D176" s="88" t="s">
        <v>1465</v>
      </c>
      <c r="E176" s="617">
        <v>5</v>
      </c>
      <c r="F176" s="88" t="s">
        <v>55</v>
      </c>
      <c r="G176" s="90"/>
      <c r="H176" s="164"/>
      <c r="I176" s="60" t="s">
        <v>56</v>
      </c>
      <c r="J176" s="686"/>
      <c r="K176" s="24"/>
    </row>
    <row r="177" spans="1:11" s="12" customFormat="1" ht="33.75" customHeight="1">
      <c r="A177" s="88" t="s">
        <v>1466</v>
      </c>
      <c r="B177" s="663" t="s">
        <v>1485</v>
      </c>
      <c r="C177" s="87" t="s">
        <v>1618</v>
      </c>
      <c r="D177" s="88" t="s">
        <v>1465</v>
      </c>
      <c r="E177" s="617">
        <v>10</v>
      </c>
      <c r="F177" s="88" t="s">
        <v>55</v>
      </c>
      <c r="G177" s="90"/>
      <c r="H177" s="164"/>
      <c r="I177" s="60" t="s">
        <v>56</v>
      </c>
      <c r="J177" s="686"/>
      <c r="K177" s="24"/>
    </row>
    <row r="178" spans="1:11" s="12" customFormat="1" ht="33.75" customHeight="1">
      <c r="A178" s="88" t="s">
        <v>1466</v>
      </c>
      <c r="B178" s="663" t="s">
        <v>1485</v>
      </c>
      <c r="C178" s="87" t="s">
        <v>1619</v>
      </c>
      <c r="D178" s="88" t="s">
        <v>1465</v>
      </c>
      <c r="E178" s="617">
        <v>5</v>
      </c>
      <c r="F178" s="88" t="s">
        <v>55</v>
      </c>
      <c r="G178" s="87"/>
      <c r="H178" s="383"/>
      <c r="I178" s="60" t="s">
        <v>56</v>
      </c>
      <c r="J178" s="686"/>
      <c r="K178" s="24"/>
    </row>
    <row r="179" spans="1:11" s="12" customFormat="1" ht="33.75" customHeight="1">
      <c r="A179" s="88" t="s">
        <v>1466</v>
      </c>
      <c r="B179" s="663" t="s">
        <v>1620</v>
      </c>
      <c r="C179" s="87" t="s">
        <v>1619</v>
      </c>
      <c r="D179" s="88" t="s">
        <v>1465</v>
      </c>
      <c r="E179" s="617">
        <v>5</v>
      </c>
      <c r="F179" s="88" t="s">
        <v>55</v>
      </c>
      <c r="G179" s="90"/>
      <c r="H179" s="164"/>
      <c r="I179" s="60" t="s">
        <v>56</v>
      </c>
      <c r="J179" s="686"/>
      <c r="K179" s="24"/>
    </row>
    <row r="180" spans="1:11" s="12" customFormat="1" ht="33.75" customHeight="1">
      <c r="A180" s="88" t="s">
        <v>1466</v>
      </c>
      <c r="B180" s="663" t="s">
        <v>1621</v>
      </c>
      <c r="C180" s="87" t="s">
        <v>1619</v>
      </c>
      <c r="D180" s="88" t="s">
        <v>1465</v>
      </c>
      <c r="E180" s="617">
        <v>10</v>
      </c>
      <c r="F180" s="88" t="s">
        <v>55</v>
      </c>
      <c r="G180" s="90"/>
      <c r="H180" s="164"/>
      <c r="I180" s="60" t="s">
        <v>56</v>
      </c>
      <c r="J180" s="686"/>
      <c r="K180" s="24"/>
    </row>
    <row r="181" spans="1:11" s="12" customFormat="1" ht="33.75" customHeight="1">
      <c r="A181" s="88" t="s">
        <v>1466</v>
      </c>
      <c r="B181" s="663" t="s">
        <v>1478</v>
      </c>
      <c r="C181" s="87" t="s">
        <v>1622</v>
      </c>
      <c r="D181" s="88" t="s">
        <v>1465</v>
      </c>
      <c r="E181" s="617">
        <v>5</v>
      </c>
      <c r="F181" s="88" t="s">
        <v>55</v>
      </c>
      <c r="G181" s="90"/>
      <c r="H181" s="164"/>
      <c r="I181" s="60" t="s">
        <v>56</v>
      </c>
      <c r="J181" s="686"/>
      <c r="K181" s="24"/>
    </row>
    <row r="182" spans="1:11" s="12" customFormat="1" ht="33.75" customHeight="1">
      <c r="A182" s="88" t="s">
        <v>1466</v>
      </c>
      <c r="B182" s="663" t="s">
        <v>1623</v>
      </c>
      <c r="C182" s="87" t="s">
        <v>1624</v>
      </c>
      <c r="D182" s="88" t="s">
        <v>1465</v>
      </c>
      <c r="E182" s="617">
        <v>5</v>
      </c>
      <c r="F182" s="88" t="s">
        <v>55</v>
      </c>
      <c r="G182" s="90"/>
      <c r="H182" s="164"/>
      <c r="I182" s="60" t="s">
        <v>56</v>
      </c>
      <c r="J182" s="686"/>
      <c r="K182" s="24"/>
    </row>
    <row r="183" spans="1:11" s="12" customFormat="1" ht="33.75" customHeight="1">
      <c r="A183" s="88" t="s">
        <v>1466</v>
      </c>
      <c r="B183" s="663" t="s">
        <v>1478</v>
      </c>
      <c r="C183" s="87" t="s">
        <v>1625</v>
      </c>
      <c r="D183" s="88" t="s">
        <v>1465</v>
      </c>
      <c r="E183" s="617">
        <v>10</v>
      </c>
      <c r="F183" s="88" t="s">
        <v>55</v>
      </c>
      <c r="G183" s="90"/>
      <c r="H183" s="164"/>
      <c r="I183" s="60" t="s">
        <v>56</v>
      </c>
      <c r="J183" s="686"/>
      <c r="K183" s="266"/>
    </row>
    <row r="184" spans="1:11" s="12" customFormat="1" ht="46.5" customHeight="1">
      <c r="A184" s="88" t="s">
        <v>1466</v>
      </c>
      <c r="B184" s="663" t="s">
        <v>1626</v>
      </c>
      <c r="C184" s="87" t="s">
        <v>1625</v>
      </c>
      <c r="D184" s="88" t="s">
        <v>1465</v>
      </c>
      <c r="E184" s="617">
        <v>10</v>
      </c>
      <c r="F184" s="88" t="s">
        <v>55</v>
      </c>
      <c r="G184" s="90"/>
      <c r="H184" s="164"/>
      <c r="I184" s="60" t="s">
        <v>56</v>
      </c>
      <c r="J184" s="686"/>
      <c r="K184" s="24"/>
    </row>
    <row r="185" spans="1:11" s="12" customFormat="1" ht="33.75" customHeight="1">
      <c r="A185" s="88" t="s">
        <v>1466</v>
      </c>
      <c r="B185" s="663" t="s">
        <v>1478</v>
      </c>
      <c r="C185" s="87" t="s">
        <v>1627</v>
      </c>
      <c r="D185" s="88" t="s">
        <v>1465</v>
      </c>
      <c r="E185" s="617">
        <v>10</v>
      </c>
      <c r="F185" s="88" t="s">
        <v>55</v>
      </c>
      <c r="G185" s="90"/>
      <c r="H185" s="164"/>
      <c r="I185" s="60" t="s">
        <v>56</v>
      </c>
      <c r="J185" s="686"/>
      <c r="K185" s="24"/>
    </row>
    <row r="186" spans="1:11" s="12" customFormat="1" ht="33.75" customHeight="1">
      <c r="A186" s="88" t="s">
        <v>1466</v>
      </c>
      <c r="B186" s="663" t="s">
        <v>1628</v>
      </c>
      <c r="C186" s="87" t="s">
        <v>1627</v>
      </c>
      <c r="D186" s="88" t="s">
        <v>1465</v>
      </c>
      <c r="E186" s="617">
        <v>3</v>
      </c>
      <c r="F186" s="88" t="s">
        <v>55</v>
      </c>
      <c r="G186" s="90"/>
      <c r="H186" s="164"/>
      <c r="I186" s="60" t="s">
        <v>56</v>
      </c>
      <c r="J186" s="686"/>
      <c r="K186" s="24"/>
    </row>
    <row r="187" spans="1:11" s="12" customFormat="1" ht="46.5" customHeight="1">
      <c r="A187" s="88" t="s">
        <v>1466</v>
      </c>
      <c r="B187" s="663" t="s">
        <v>1629</v>
      </c>
      <c r="C187" s="87" t="s">
        <v>1627</v>
      </c>
      <c r="D187" s="88" t="s">
        <v>1465</v>
      </c>
      <c r="E187" s="617">
        <v>7</v>
      </c>
      <c r="F187" s="88" t="s">
        <v>55</v>
      </c>
      <c r="G187" s="90"/>
      <c r="H187" s="164"/>
      <c r="I187" s="60" t="s">
        <v>56</v>
      </c>
      <c r="J187" s="686"/>
      <c r="K187" s="24"/>
    </row>
    <row r="188" spans="1:11" s="12" customFormat="1" ht="33.75" customHeight="1">
      <c r="A188" s="88" t="s">
        <v>1466</v>
      </c>
      <c r="B188" s="663" t="s">
        <v>1478</v>
      </c>
      <c r="C188" s="87" t="s">
        <v>1630</v>
      </c>
      <c r="D188" s="88" t="s">
        <v>1465</v>
      </c>
      <c r="E188" s="617">
        <v>10</v>
      </c>
      <c r="F188" s="88" t="s">
        <v>55</v>
      </c>
      <c r="G188" s="90"/>
      <c r="H188" s="164"/>
      <c r="I188" s="60" t="s">
        <v>56</v>
      </c>
      <c r="J188" s="686"/>
      <c r="K188" s="24"/>
    </row>
    <row r="189" spans="1:11" s="386" customFormat="1" ht="46.5" customHeight="1">
      <c r="A189" s="88" t="s">
        <v>1466</v>
      </c>
      <c r="B189" s="663" t="s">
        <v>1631</v>
      </c>
      <c r="C189" s="87" t="s">
        <v>1630</v>
      </c>
      <c r="D189" s="88" t="s">
        <v>1465</v>
      </c>
      <c r="E189" s="617">
        <v>10</v>
      </c>
      <c r="F189" s="88" t="s">
        <v>55</v>
      </c>
      <c r="G189" s="90"/>
      <c r="H189" s="164"/>
      <c r="I189" s="60" t="s">
        <v>56</v>
      </c>
      <c r="J189" s="690"/>
      <c r="K189" s="691"/>
    </row>
    <row r="190" spans="1:11" s="528" customFormat="1" ht="33.75" customHeight="1">
      <c r="A190" s="88" t="s">
        <v>1466</v>
      </c>
      <c r="B190" s="663" t="s">
        <v>1632</v>
      </c>
      <c r="C190" s="87" t="s">
        <v>1633</v>
      </c>
      <c r="D190" s="88" t="s">
        <v>1465</v>
      </c>
      <c r="E190" s="617">
        <v>5</v>
      </c>
      <c r="F190" s="88" t="s">
        <v>55</v>
      </c>
      <c r="G190" s="90"/>
      <c r="H190" s="164"/>
      <c r="I190" s="60" t="s">
        <v>56</v>
      </c>
      <c r="J190" s="526"/>
      <c r="K190" s="527"/>
    </row>
    <row r="191" spans="1:11" s="12" customFormat="1" ht="33.75" customHeight="1">
      <c r="A191" s="88" t="s">
        <v>1466</v>
      </c>
      <c r="B191" s="663" t="s">
        <v>1478</v>
      </c>
      <c r="C191" s="87" t="s">
        <v>1634</v>
      </c>
      <c r="D191" s="88" t="s">
        <v>1465</v>
      </c>
      <c r="E191" s="617">
        <v>10</v>
      </c>
      <c r="F191" s="88" t="s">
        <v>55</v>
      </c>
      <c r="G191" s="90"/>
      <c r="H191" s="164"/>
      <c r="I191" s="60" t="s">
        <v>56</v>
      </c>
      <c r="J191" s="208"/>
      <c r="K191" s="24"/>
    </row>
    <row r="192" spans="1:11" s="12" customFormat="1" ht="33.75" customHeight="1">
      <c r="A192" s="88" t="s">
        <v>1466</v>
      </c>
      <c r="B192" s="663" t="s">
        <v>1478</v>
      </c>
      <c r="C192" s="87" t="s">
        <v>1635</v>
      </c>
      <c r="D192" s="88" t="s">
        <v>1465</v>
      </c>
      <c r="E192" s="617">
        <v>10</v>
      </c>
      <c r="F192" s="88" t="s">
        <v>55</v>
      </c>
      <c r="G192" s="90"/>
      <c r="H192" s="164"/>
      <c r="I192" s="60" t="s">
        <v>56</v>
      </c>
      <c r="J192" s="208"/>
      <c r="K192" s="266"/>
    </row>
    <row r="193" spans="1:11" s="12" customFormat="1" ht="46.5" customHeight="1">
      <c r="A193" s="88" t="s">
        <v>1466</v>
      </c>
      <c r="B193" s="663" t="s">
        <v>1636</v>
      </c>
      <c r="C193" s="87" t="s">
        <v>1635</v>
      </c>
      <c r="D193" s="88" t="s">
        <v>1465</v>
      </c>
      <c r="E193" s="617">
        <v>5</v>
      </c>
      <c r="F193" s="88" t="s">
        <v>55</v>
      </c>
      <c r="G193" s="90"/>
      <c r="H193" s="164"/>
      <c r="I193" s="60" t="s">
        <v>56</v>
      </c>
      <c r="J193" s="208"/>
      <c r="K193" s="24"/>
    </row>
    <row r="194" spans="1:11" s="12" customFormat="1" ht="33.75" customHeight="1">
      <c r="A194" s="88" t="s">
        <v>1466</v>
      </c>
      <c r="B194" s="663" t="s">
        <v>1492</v>
      </c>
      <c r="C194" s="87" t="s">
        <v>1376</v>
      </c>
      <c r="D194" s="88" t="s">
        <v>1465</v>
      </c>
      <c r="E194" s="617">
        <v>10</v>
      </c>
      <c r="F194" s="88" t="s">
        <v>55</v>
      </c>
      <c r="G194" s="90"/>
      <c r="H194" s="164"/>
      <c r="I194" s="60" t="s">
        <v>56</v>
      </c>
      <c r="J194" s="208"/>
      <c r="K194" s="24"/>
    </row>
    <row r="195" spans="1:11" s="12" customFormat="1" ht="46.5" customHeight="1">
      <c r="A195" s="88" t="s">
        <v>1466</v>
      </c>
      <c r="B195" s="663" t="s">
        <v>1637</v>
      </c>
      <c r="C195" s="87" t="s">
        <v>1638</v>
      </c>
      <c r="D195" s="88" t="s">
        <v>1465</v>
      </c>
      <c r="E195" s="617">
        <v>5</v>
      </c>
      <c r="F195" s="88" t="s">
        <v>55</v>
      </c>
      <c r="G195" s="90"/>
      <c r="H195" s="164"/>
      <c r="I195" s="60" t="s">
        <v>56</v>
      </c>
      <c r="J195" s="208"/>
      <c r="K195" s="24"/>
    </row>
    <row r="196" spans="1:11" s="12" customFormat="1" ht="33.75" customHeight="1">
      <c r="A196" s="88" t="s">
        <v>1466</v>
      </c>
      <c r="B196" s="663" t="s">
        <v>1478</v>
      </c>
      <c r="C196" s="87" t="s">
        <v>1639</v>
      </c>
      <c r="D196" s="88" t="s">
        <v>1465</v>
      </c>
      <c r="E196" s="617">
        <v>10</v>
      </c>
      <c r="F196" s="88" t="s">
        <v>55</v>
      </c>
      <c r="G196" s="90"/>
      <c r="H196" s="164"/>
      <c r="I196" s="60" t="s">
        <v>56</v>
      </c>
      <c r="J196" s="208"/>
      <c r="K196" s="24"/>
    </row>
    <row r="197" spans="1:11" s="12" customFormat="1" ht="46.5" customHeight="1">
      <c r="A197" s="88" t="s">
        <v>1466</v>
      </c>
      <c r="B197" s="663" t="s">
        <v>1640</v>
      </c>
      <c r="C197" s="87" t="s">
        <v>1639</v>
      </c>
      <c r="D197" s="88" t="s">
        <v>1465</v>
      </c>
      <c r="E197" s="617">
        <v>5</v>
      </c>
      <c r="F197" s="88" t="s">
        <v>55</v>
      </c>
      <c r="G197" s="90"/>
      <c r="H197" s="164"/>
      <c r="I197" s="60" t="s">
        <v>56</v>
      </c>
      <c r="J197" s="208"/>
      <c r="K197" s="24"/>
    </row>
    <row r="198" spans="1:11" s="12" customFormat="1" ht="46.5" customHeight="1">
      <c r="A198" s="88" t="s">
        <v>1466</v>
      </c>
      <c r="B198" s="663" t="s">
        <v>1641</v>
      </c>
      <c r="C198" s="87" t="s">
        <v>1639</v>
      </c>
      <c r="D198" s="88" t="s">
        <v>1465</v>
      </c>
      <c r="E198" s="617">
        <v>5</v>
      </c>
      <c r="F198" s="88" t="s">
        <v>55</v>
      </c>
      <c r="G198" s="90"/>
      <c r="H198" s="164"/>
      <c r="I198" s="60" t="s">
        <v>56</v>
      </c>
      <c r="J198" s="208"/>
      <c r="K198" s="266"/>
    </row>
    <row r="199" spans="1:11" s="12" customFormat="1" ht="33.75" customHeight="1">
      <c r="A199" s="88" t="s">
        <v>1466</v>
      </c>
      <c r="B199" s="663" t="s">
        <v>1478</v>
      </c>
      <c r="C199" s="87" t="s">
        <v>1642</v>
      </c>
      <c r="D199" s="88" t="s">
        <v>1465</v>
      </c>
      <c r="E199" s="617">
        <v>10</v>
      </c>
      <c r="F199" s="88" t="s">
        <v>55</v>
      </c>
      <c r="G199" s="90"/>
      <c r="H199" s="164"/>
      <c r="I199" s="60" t="s">
        <v>56</v>
      </c>
      <c r="J199" s="208"/>
      <c r="K199" s="266"/>
    </row>
    <row r="200" spans="1:11" s="12" customFormat="1" ht="33.75" customHeight="1">
      <c r="A200" s="88" t="s">
        <v>1466</v>
      </c>
      <c r="B200" s="663" t="s">
        <v>1506</v>
      </c>
      <c r="C200" s="87" t="s">
        <v>1643</v>
      </c>
      <c r="D200" s="88" t="s">
        <v>1465</v>
      </c>
      <c r="E200" s="617">
        <v>10</v>
      </c>
      <c r="F200" s="88" t="s">
        <v>55</v>
      </c>
      <c r="G200" s="90"/>
      <c r="H200" s="164"/>
      <c r="I200" s="60" t="s">
        <v>56</v>
      </c>
      <c r="J200" s="208"/>
      <c r="K200" s="266"/>
    </row>
    <row r="201" spans="1:11" s="12" customFormat="1" ht="33.75" customHeight="1">
      <c r="A201" s="88" t="s">
        <v>1466</v>
      </c>
      <c r="B201" s="663" t="s">
        <v>1485</v>
      </c>
      <c r="C201" s="87" t="s">
        <v>1644</v>
      </c>
      <c r="D201" s="88" t="s">
        <v>1465</v>
      </c>
      <c r="E201" s="617">
        <v>10</v>
      </c>
      <c r="F201" s="88" t="s">
        <v>55</v>
      </c>
      <c r="G201" s="87"/>
      <c r="H201" s="383"/>
      <c r="I201" s="60" t="s">
        <v>56</v>
      </c>
      <c r="J201" s="208"/>
      <c r="K201" s="266"/>
    </row>
    <row r="202" spans="1:11" s="12" customFormat="1" ht="46.5" customHeight="1">
      <c r="A202" s="88" t="s">
        <v>1466</v>
      </c>
      <c r="B202" s="663" t="s">
        <v>1645</v>
      </c>
      <c r="C202" s="87" t="s">
        <v>1646</v>
      </c>
      <c r="D202" s="88" t="s">
        <v>1465</v>
      </c>
      <c r="E202" s="617">
        <v>5</v>
      </c>
      <c r="F202" s="88" t="s">
        <v>55</v>
      </c>
      <c r="G202" s="90"/>
      <c r="H202" s="164"/>
      <c r="I202" s="60" t="s">
        <v>56</v>
      </c>
      <c r="J202" s="208"/>
      <c r="K202" s="266"/>
    </row>
    <row r="203" spans="1:11" s="531" customFormat="1" ht="33.75" customHeight="1">
      <c r="A203" s="88" t="s">
        <v>1466</v>
      </c>
      <c r="B203" s="663" t="s">
        <v>1485</v>
      </c>
      <c r="C203" s="87" t="s">
        <v>1647</v>
      </c>
      <c r="D203" s="88" t="s">
        <v>1465</v>
      </c>
      <c r="E203" s="617">
        <v>10</v>
      </c>
      <c r="F203" s="88" t="s">
        <v>55</v>
      </c>
      <c r="G203" s="90"/>
      <c r="H203" s="164"/>
      <c r="I203" s="60" t="s">
        <v>56</v>
      </c>
      <c r="J203" s="526"/>
      <c r="K203" s="530"/>
    </row>
    <row r="204" spans="1:11" s="13" customFormat="1" ht="46.5" customHeight="1">
      <c r="A204" s="88" t="s">
        <v>1466</v>
      </c>
      <c r="B204" s="663" t="s">
        <v>1648</v>
      </c>
      <c r="C204" s="87" t="s">
        <v>1647</v>
      </c>
      <c r="D204" s="88" t="s">
        <v>1465</v>
      </c>
      <c r="E204" s="617">
        <v>10</v>
      </c>
      <c r="F204" s="88" t="s">
        <v>55</v>
      </c>
      <c r="G204" s="90"/>
      <c r="H204" s="164"/>
      <c r="I204" s="60" t="s">
        <v>56</v>
      </c>
      <c r="J204" s="208"/>
      <c r="K204" s="31"/>
    </row>
    <row r="205" spans="1:11" s="13" customFormat="1" ht="46.5" customHeight="1">
      <c r="A205" s="88" t="s">
        <v>1466</v>
      </c>
      <c r="B205" s="663" t="s">
        <v>1649</v>
      </c>
      <c r="C205" s="87" t="s">
        <v>1650</v>
      </c>
      <c r="D205" s="88" t="s">
        <v>1465</v>
      </c>
      <c r="E205" s="617">
        <v>10</v>
      </c>
      <c r="F205" s="88" t="s">
        <v>55</v>
      </c>
      <c r="G205" s="90"/>
      <c r="H205" s="164"/>
      <c r="I205" s="60" t="s">
        <v>56</v>
      </c>
      <c r="J205" s="447"/>
      <c r="K205" s="31"/>
    </row>
    <row r="206" spans="1:11" s="528" customFormat="1" ht="33.75" customHeight="1">
      <c r="A206" s="88" t="s">
        <v>1466</v>
      </c>
      <c r="B206" s="663" t="s">
        <v>1485</v>
      </c>
      <c r="C206" s="87" t="s">
        <v>1651</v>
      </c>
      <c r="D206" s="88" t="s">
        <v>1465</v>
      </c>
      <c r="E206" s="617">
        <v>10</v>
      </c>
      <c r="F206" s="88" t="s">
        <v>55</v>
      </c>
      <c r="G206" s="87"/>
      <c r="H206" s="383"/>
      <c r="I206" s="60" t="s">
        <v>56</v>
      </c>
      <c r="J206" s="526"/>
      <c r="K206" s="532"/>
    </row>
    <row r="207" spans="1:11" s="12" customFormat="1" ht="46.5" customHeight="1">
      <c r="A207" s="88" t="s">
        <v>1466</v>
      </c>
      <c r="B207" s="663" t="s">
        <v>1652</v>
      </c>
      <c r="C207" s="87" t="s">
        <v>1651</v>
      </c>
      <c r="D207" s="88" t="s">
        <v>1465</v>
      </c>
      <c r="E207" s="617">
        <v>5</v>
      </c>
      <c r="F207" s="88" t="s">
        <v>55</v>
      </c>
      <c r="G207" s="90"/>
      <c r="H207" s="164"/>
      <c r="I207" s="60" t="s">
        <v>56</v>
      </c>
      <c r="J207" s="218"/>
      <c r="K207" s="24"/>
    </row>
    <row r="208" spans="1:11" s="12" customFormat="1" ht="46.5" customHeight="1">
      <c r="A208" s="88" t="s">
        <v>1466</v>
      </c>
      <c r="B208" s="663" t="s">
        <v>1653</v>
      </c>
      <c r="C208" s="87" t="s">
        <v>1654</v>
      </c>
      <c r="D208" s="88" t="s">
        <v>1465</v>
      </c>
      <c r="E208" s="617">
        <v>5</v>
      </c>
      <c r="F208" s="88" t="s">
        <v>55</v>
      </c>
      <c r="G208" s="90"/>
      <c r="H208" s="164"/>
      <c r="I208" s="60" t="s">
        <v>56</v>
      </c>
      <c r="J208" s="218"/>
      <c r="K208" s="24"/>
    </row>
    <row r="209" spans="1:11" s="191" customFormat="1" ht="46.5" customHeight="1">
      <c r="A209" s="88" t="s">
        <v>1466</v>
      </c>
      <c r="B209" s="663" t="s">
        <v>1655</v>
      </c>
      <c r="C209" s="87" t="s">
        <v>1656</v>
      </c>
      <c r="D209" s="88" t="s">
        <v>1465</v>
      </c>
      <c r="E209" s="617">
        <v>10</v>
      </c>
      <c r="F209" s="88" t="s">
        <v>55</v>
      </c>
      <c r="G209" s="90"/>
      <c r="H209" s="60"/>
      <c r="I209" s="60" t="s">
        <v>56</v>
      </c>
      <c r="J209" s="218"/>
      <c r="K209" s="24"/>
    </row>
    <row r="210" spans="1:11" s="12" customFormat="1" ht="33.75" customHeight="1">
      <c r="A210" s="88" t="s">
        <v>1466</v>
      </c>
      <c r="B210" s="663" t="s">
        <v>1657</v>
      </c>
      <c r="C210" s="87" t="s">
        <v>1458</v>
      </c>
      <c r="D210" s="88" t="s">
        <v>1465</v>
      </c>
      <c r="E210" s="617">
        <v>20</v>
      </c>
      <c r="F210" s="88" t="s">
        <v>55</v>
      </c>
      <c r="G210" s="90"/>
      <c r="H210" s="60"/>
      <c r="I210" s="60" t="s">
        <v>56</v>
      </c>
      <c r="J210" s="218"/>
      <c r="K210" s="24"/>
    </row>
    <row r="211" spans="1:11" s="12" customFormat="1" ht="33.75" customHeight="1">
      <c r="A211" s="88" t="s">
        <v>1466</v>
      </c>
      <c r="B211" s="663" t="s">
        <v>1658</v>
      </c>
      <c r="C211" s="87" t="s">
        <v>1659</v>
      </c>
      <c r="D211" s="88" t="s">
        <v>1465</v>
      </c>
      <c r="E211" s="617">
        <v>5</v>
      </c>
      <c r="F211" s="88" t="s">
        <v>55</v>
      </c>
      <c r="G211" s="90"/>
      <c r="H211" s="60"/>
      <c r="I211" s="60" t="s">
        <v>56</v>
      </c>
      <c r="J211" s="218"/>
      <c r="K211" s="24"/>
    </row>
    <row r="212" spans="1:11" s="12" customFormat="1" ht="33.75" customHeight="1">
      <c r="A212" s="88" t="s">
        <v>1466</v>
      </c>
      <c r="B212" s="663" t="s">
        <v>1660</v>
      </c>
      <c r="C212" s="87" t="s">
        <v>1489</v>
      </c>
      <c r="D212" s="88" t="s">
        <v>1465</v>
      </c>
      <c r="E212" s="617">
        <v>150</v>
      </c>
      <c r="F212" s="88" t="s">
        <v>55</v>
      </c>
      <c r="G212" s="90"/>
      <c r="H212" s="60" t="s">
        <v>56</v>
      </c>
      <c r="I212" s="60"/>
      <c r="J212" s="218"/>
      <c r="K212" s="24"/>
    </row>
    <row r="213" spans="1:11" s="12" customFormat="1" ht="33.75" customHeight="1">
      <c r="A213" s="88" t="s">
        <v>1466</v>
      </c>
      <c r="B213" s="61" t="s">
        <v>1661</v>
      </c>
      <c r="C213" s="87" t="s">
        <v>882</v>
      </c>
      <c r="D213" s="88" t="s">
        <v>1465</v>
      </c>
      <c r="E213" s="618">
        <v>150</v>
      </c>
      <c r="F213" s="88" t="s">
        <v>55</v>
      </c>
      <c r="G213" s="87"/>
      <c r="H213" s="60" t="s">
        <v>56</v>
      </c>
      <c r="I213" s="603"/>
      <c r="J213" s="218"/>
      <c r="K213" s="24"/>
    </row>
    <row r="214" spans="1:11" s="12" customFormat="1" ht="33.75" customHeight="1">
      <c r="A214" s="88" t="s">
        <v>1466</v>
      </c>
      <c r="B214" s="61" t="s">
        <v>883</v>
      </c>
      <c r="C214" s="87" t="s">
        <v>1534</v>
      </c>
      <c r="D214" s="88" t="s">
        <v>1465</v>
      </c>
      <c r="E214" s="618">
        <v>145</v>
      </c>
      <c r="F214" s="88" t="s">
        <v>55</v>
      </c>
      <c r="G214" s="87"/>
      <c r="H214" s="60" t="s">
        <v>56</v>
      </c>
      <c r="I214" s="603"/>
      <c r="J214" s="218"/>
      <c r="K214" s="24"/>
    </row>
    <row r="215" spans="1:11" s="12" customFormat="1" ht="33.75" customHeight="1">
      <c r="A215" s="88" t="s">
        <v>1466</v>
      </c>
      <c r="B215" s="61" t="s">
        <v>884</v>
      </c>
      <c r="C215" s="87" t="s">
        <v>1555</v>
      </c>
      <c r="D215" s="88" t="s">
        <v>1465</v>
      </c>
      <c r="E215" s="618">
        <v>50</v>
      </c>
      <c r="F215" s="88" t="s">
        <v>55</v>
      </c>
      <c r="G215" s="87"/>
      <c r="H215" s="60"/>
      <c r="I215" s="60" t="s">
        <v>56</v>
      </c>
      <c r="J215" s="218"/>
      <c r="K215" s="24"/>
    </row>
    <row r="216" spans="1:11" s="12" customFormat="1" ht="33.75" customHeight="1">
      <c r="A216" s="88" t="s">
        <v>1466</v>
      </c>
      <c r="B216" s="61" t="s">
        <v>885</v>
      </c>
      <c r="C216" s="87" t="s">
        <v>1578</v>
      </c>
      <c r="D216" s="88" t="s">
        <v>1465</v>
      </c>
      <c r="E216" s="618">
        <v>150</v>
      </c>
      <c r="F216" s="88" t="s">
        <v>55</v>
      </c>
      <c r="G216" s="162"/>
      <c r="H216" s="60" t="s">
        <v>56</v>
      </c>
      <c r="I216" s="603"/>
      <c r="J216" s="268"/>
      <c r="K216" s="24"/>
    </row>
    <row r="217" spans="1:11" s="12" customFormat="1" ht="33.75" customHeight="1">
      <c r="A217" s="88" t="s">
        <v>1466</v>
      </c>
      <c r="B217" s="61" t="s">
        <v>886</v>
      </c>
      <c r="C217" s="87" t="s">
        <v>1586</v>
      </c>
      <c r="D217" s="88" t="s">
        <v>1465</v>
      </c>
      <c r="E217" s="618">
        <v>15</v>
      </c>
      <c r="F217" s="88" t="s">
        <v>55</v>
      </c>
      <c r="G217" s="87"/>
      <c r="H217" s="619"/>
      <c r="I217" s="603" t="s">
        <v>56</v>
      </c>
      <c r="J217" s="268"/>
      <c r="K217" s="266"/>
    </row>
    <row r="218" spans="1:11" s="12" customFormat="1" ht="46.5" customHeight="1">
      <c r="A218" s="88" t="s">
        <v>1466</v>
      </c>
      <c r="B218" s="61" t="s">
        <v>887</v>
      </c>
      <c r="C218" s="87" t="s">
        <v>888</v>
      </c>
      <c r="D218" s="88" t="s">
        <v>1465</v>
      </c>
      <c r="E218" s="618">
        <v>40</v>
      </c>
      <c r="F218" s="88" t="s">
        <v>55</v>
      </c>
      <c r="G218" s="87"/>
      <c r="H218" s="603" t="s">
        <v>56</v>
      </c>
      <c r="I218" s="603"/>
      <c r="J218" s="209"/>
      <c r="K218" s="24"/>
    </row>
    <row r="219" spans="1:11" s="12" customFormat="1" ht="33.75" customHeight="1">
      <c r="A219" s="88" t="s">
        <v>1466</v>
      </c>
      <c r="B219" s="61" t="s">
        <v>889</v>
      </c>
      <c r="C219" s="87" t="s">
        <v>890</v>
      </c>
      <c r="D219" s="88" t="s">
        <v>1465</v>
      </c>
      <c r="E219" s="618">
        <v>4</v>
      </c>
      <c r="F219" s="88" t="s">
        <v>55</v>
      </c>
      <c r="G219" s="87"/>
      <c r="H219" s="603"/>
      <c r="I219" s="603" t="s">
        <v>56</v>
      </c>
      <c r="J219" s="210"/>
      <c r="K219" s="280"/>
    </row>
    <row r="220" spans="1:11" s="12" customFormat="1" ht="33.75" customHeight="1">
      <c r="A220" s="88" t="s">
        <v>1466</v>
      </c>
      <c r="B220" s="61" t="s">
        <v>891</v>
      </c>
      <c r="C220" s="87" t="s">
        <v>1651</v>
      </c>
      <c r="D220" s="88" t="s">
        <v>1465</v>
      </c>
      <c r="E220" s="618">
        <v>5</v>
      </c>
      <c r="F220" s="88" t="s">
        <v>55</v>
      </c>
      <c r="G220" s="87"/>
      <c r="H220" s="619"/>
      <c r="I220" s="603" t="s">
        <v>56</v>
      </c>
      <c r="J220" s="211"/>
      <c r="K220" s="24"/>
    </row>
    <row r="221" spans="1:11" s="12" customFormat="1" ht="33.75" customHeight="1">
      <c r="A221" s="88" t="s">
        <v>1466</v>
      </c>
      <c r="B221" s="61" t="s">
        <v>885</v>
      </c>
      <c r="C221" s="87" t="s">
        <v>1651</v>
      </c>
      <c r="D221" s="88" t="s">
        <v>1465</v>
      </c>
      <c r="E221" s="618">
        <v>148</v>
      </c>
      <c r="F221" s="88" t="s">
        <v>55</v>
      </c>
      <c r="G221" s="87"/>
      <c r="H221" s="603" t="s">
        <v>56</v>
      </c>
      <c r="I221" s="603"/>
      <c r="J221" s="211"/>
      <c r="K221" s="266"/>
    </row>
    <row r="222" spans="1:11" s="12" customFormat="1" ht="33.75" customHeight="1">
      <c r="A222" s="88" t="s">
        <v>1466</v>
      </c>
      <c r="B222" s="61" t="s">
        <v>892</v>
      </c>
      <c r="C222" s="87" t="s">
        <v>893</v>
      </c>
      <c r="D222" s="88" t="s">
        <v>1465</v>
      </c>
      <c r="E222" s="618">
        <v>3</v>
      </c>
      <c r="F222" s="88" t="s">
        <v>55</v>
      </c>
      <c r="G222" s="87"/>
      <c r="H222" s="619"/>
      <c r="I222" s="603" t="s">
        <v>56</v>
      </c>
      <c r="J222" s="210"/>
      <c r="K222" s="24"/>
    </row>
    <row r="223" spans="1:11" s="12" customFormat="1" ht="46.5" customHeight="1">
      <c r="A223" s="88" t="s">
        <v>1466</v>
      </c>
      <c r="B223" s="61" t="s">
        <v>894</v>
      </c>
      <c r="C223" s="87" t="s">
        <v>893</v>
      </c>
      <c r="D223" s="88" t="s">
        <v>1465</v>
      </c>
      <c r="E223" s="618">
        <v>10</v>
      </c>
      <c r="F223" s="88" t="s">
        <v>55</v>
      </c>
      <c r="G223" s="162"/>
      <c r="H223" s="620"/>
      <c r="I223" s="603" t="s">
        <v>56</v>
      </c>
      <c r="J223" s="210"/>
      <c r="K223" s="266"/>
    </row>
    <row r="224" spans="1:11" s="12" customFormat="1" ht="46.5" customHeight="1">
      <c r="A224" s="88" t="s">
        <v>1466</v>
      </c>
      <c r="B224" s="61" t="s">
        <v>895</v>
      </c>
      <c r="C224" s="87" t="s">
        <v>896</v>
      </c>
      <c r="D224" s="88" t="s">
        <v>1465</v>
      </c>
      <c r="E224" s="618">
        <v>60</v>
      </c>
      <c r="F224" s="88" t="s">
        <v>55</v>
      </c>
      <c r="G224" s="87"/>
      <c r="H224" s="603" t="s">
        <v>56</v>
      </c>
      <c r="I224" s="603"/>
      <c r="J224" s="210"/>
      <c r="K224" s="24"/>
    </row>
    <row r="225" spans="1:11" s="12" customFormat="1" ht="33.75" customHeight="1">
      <c r="A225" s="92" t="s">
        <v>897</v>
      </c>
      <c r="B225" s="304" t="s">
        <v>898</v>
      </c>
      <c r="C225" s="148" t="s">
        <v>899</v>
      </c>
      <c r="D225" s="92" t="s">
        <v>1465</v>
      </c>
      <c r="E225" s="591">
        <v>300</v>
      </c>
      <c r="F225" s="92" t="s">
        <v>55</v>
      </c>
      <c r="G225" s="384"/>
      <c r="H225" s="287" t="s">
        <v>56</v>
      </c>
      <c r="I225" s="385"/>
      <c r="J225" s="210"/>
      <c r="K225" s="266"/>
    </row>
    <row r="226" spans="1:10" s="570" customFormat="1" ht="46.5" customHeight="1">
      <c r="A226" s="522" t="s">
        <v>1210</v>
      </c>
      <c r="B226" s="555" t="s">
        <v>1211</v>
      </c>
      <c r="C226" s="523" t="s">
        <v>1212</v>
      </c>
      <c r="D226" s="522" t="s">
        <v>1213</v>
      </c>
      <c r="E226" s="524">
        <v>20</v>
      </c>
      <c r="F226" s="522" t="s">
        <v>763</v>
      </c>
      <c r="G226" s="565"/>
      <c r="H226" s="522" t="s">
        <v>862</v>
      </c>
      <c r="I226" s="522"/>
      <c r="J226" s="573"/>
    </row>
    <row r="227" spans="1:10" s="570" customFormat="1" ht="46.5" customHeight="1">
      <c r="A227" s="60" t="s">
        <v>1210</v>
      </c>
      <c r="B227" s="444" t="s">
        <v>1214</v>
      </c>
      <c r="C227" s="74" t="s">
        <v>1215</v>
      </c>
      <c r="D227" s="60" t="s">
        <v>1213</v>
      </c>
      <c r="E227" s="506">
        <v>20</v>
      </c>
      <c r="F227" s="60" t="s">
        <v>763</v>
      </c>
      <c r="G227" s="137"/>
      <c r="H227" s="60" t="s">
        <v>862</v>
      </c>
      <c r="I227" s="60"/>
      <c r="J227" s="577"/>
    </row>
    <row r="228" spans="1:10" s="570" customFormat="1" ht="46.5" customHeight="1">
      <c r="A228" s="60" t="s">
        <v>1210</v>
      </c>
      <c r="B228" s="556" t="s">
        <v>1216</v>
      </c>
      <c r="C228" s="74" t="s">
        <v>1217</v>
      </c>
      <c r="D228" s="60" t="s">
        <v>1213</v>
      </c>
      <c r="E228" s="506">
        <v>20</v>
      </c>
      <c r="F228" s="60" t="s">
        <v>763</v>
      </c>
      <c r="G228" s="137"/>
      <c r="I228" s="60" t="s">
        <v>862</v>
      </c>
      <c r="J228" s="577"/>
    </row>
    <row r="229" spans="1:10" s="570" customFormat="1" ht="46.5" customHeight="1">
      <c r="A229" s="60" t="s">
        <v>1210</v>
      </c>
      <c r="B229" s="444" t="s">
        <v>1218</v>
      </c>
      <c r="C229" s="142" t="s">
        <v>1219</v>
      </c>
      <c r="D229" s="60" t="s">
        <v>1213</v>
      </c>
      <c r="E229" s="506">
        <v>20</v>
      </c>
      <c r="F229" s="60" t="s">
        <v>763</v>
      </c>
      <c r="G229" s="137"/>
      <c r="H229" s="60"/>
      <c r="I229" s="60" t="s">
        <v>862</v>
      </c>
      <c r="J229" s="572"/>
    </row>
    <row r="230" spans="1:10" s="570" customFormat="1" ht="46.5" customHeight="1">
      <c r="A230" s="60" t="s">
        <v>1210</v>
      </c>
      <c r="B230" s="444" t="s">
        <v>1220</v>
      </c>
      <c r="C230" s="142" t="s">
        <v>1221</v>
      </c>
      <c r="D230" s="60" t="s">
        <v>1213</v>
      </c>
      <c r="E230" s="506">
        <v>20</v>
      </c>
      <c r="F230" s="60" t="s">
        <v>763</v>
      </c>
      <c r="G230" s="137"/>
      <c r="H230" s="60"/>
      <c r="I230" s="60" t="s">
        <v>862</v>
      </c>
      <c r="J230" s="573"/>
    </row>
    <row r="231" spans="1:10" s="570" customFormat="1" ht="46.5" customHeight="1">
      <c r="A231" s="60" t="s">
        <v>1210</v>
      </c>
      <c r="B231" s="444" t="s">
        <v>1222</v>
      </c>
      <c r="C231" s="74" t="s">
        <v>1223</v>
      </c>
      <c r="D231" s="60" t="s">
        <v>1213</v>
      </c>
      <c r="E231" s="506">
        <v>20</v>
      </c>
      <c r="F231" s="60" t="s">
        <v>763</v>
      </c>
      <c r="G231" s="137"/>
      <c r="H231" s="60"/>
      <c r="I231" s="60" t="s">
        <v>862</v>
      </c>
      <c r="J231" s="572"/>
    </row>
    <row r="232" spans="1:10" s="570" customFormat="1" ht="46.5" customHeight="1">
      <c r="A232" s="60" t="s">
        <v>1210</v>
      </c>
      <c r="B232" s="556" t="s">
        <v>1224</v>
      </c>
      <c r="C232" s="73" t="s">
        <v>1225</v>
      </c>
      <c r="D232" s="60" t="s">
        <v>1213</v>
      </c>
      <c r="E232" s="501">
        <v>20</v>
      </c>
      <c r="F232" s="60" t="s">
        <v>763</v>
      </c>
      <c r="G232" s="132"/>
      <c r="H232" s="60"/>
      <c r="I232" s="60" t="s">
        <v>862</v>
      </c>
      <c r="J232" s="573"/>
    </row>
    <row r="233" spans="1:10" s="570" customFormat="1" ht="46.5" customHeight="1">
      <c r="A233" s="60" t="s">
        <v>1210</v>
      </c>
      <c r="B233" s="556" t="s">
        <v>1226</v>
      </c>
      <c r="C233" s="73" t="s">
        <v>1227</v>
      </c>
      <c r="D233" s="60" t="s">
        <v>1213</v>
      </c>
      <c r="E233" s="501">
        <v>20</v>
      </c>
      <c r="F233" s="60" t="s">
        <v>763</v>
      </c>
      <c r="G233" s="132"/>
      <c r="H233" s="60"/>
      <c r="I233" s="60" t="s">
        <v>862</v>
      </c>
      <c r="J233" s="572"/>
    </row>
    <row r="234" spans="1:10" s="570" customFormat="1" ht="46.5" customHeight="1">
      <c r="A234" s="60" t="s">
        <v>1210</v>
      </c>
      <c r="B234" s="556" t="s">
        <v>1228</v>
      </c>
      <c r="C234" s="73" t="s">
        <v>1229</v>
      </c>
      <c r="D234" s="60" t="s">
        <v>1213</v>
      </c>
      <c r="E234" s="501">
        <v>20</v>
      </c>
      <c r="F234" s="60" t="s">
        <v>763</v>
      </c>
      <c r="G234" s="132"/>
      <c r="H234" s="60"/>
      <c r="I234" s="60" t="s">
        <v>862</v>
      </c>
      <c r="J234" s="573"/>
    </row>
    <row r="235" spans="1:10" s="570" customFormat="1" ht="46.5" customHeight="1">
      <c r="A235" s="60" t="s">
        <v>1210</v>
      </c>
      <c r="B235" s="556" t="s">
        <v>642</v>
      </c>
      <c r="C235" s="73" t="s">
        <v>1372</v>
      </c>
      <c r="D235" s="60" t="s">
        <v>1213</v>
      </c>
      <c r="E235" s="501">
        <v>20</v>
      </c>
      <c r="F235" s="60" t="s">
        <v>763</v>
      </c>
      <c r="G235" s="132"/>
      <c r="H235" s="60" t="s">
        <v>862</v>
      </c>
      <c r="I235" s="186"/>
      <c r="J235" s="573"/>
    </row>
    <row r="236" spans="1:10" s="570" customFormat="1" ht="46.5" customHeight="1">
      <c r="A236" s="60" t="s">
        <v>1210</v>
      </c>
      <c r="B236" s="556" t="s">
        <v>643</v>
      </c>
      <c r="C236" s="73" t="s">
        <v>1373</v>
      </c>
      <c r="D236" s="60" t="s">
        <v>1213</v>
      </c>
      <c r="E236" s="501">
        <v>20</v>
      </c>
      <c r="F236" s="60" t="s">
        <v>763</v>
      </c>
      <c r="G236" s="132"/>
      <c r="H236" s="60" t="s">
        <v>862</v>
      </c>
      <c r="I236" s="186"/>
      <c r="J236" s="573"/>
    </row>
    <row r="237" spans="1:10" s="570" customFormat="1" ht="46.5" customHeight="1">
      <c r="A237" s="60" t="s">
        <v>1210</v>
      </c>
      <c r="B237" s="556" t="s">
        <v>644</v>
      </c>
      <c r="C237" s="73" t="s">
        <v>1374</v>
      </c>
      <c r="D237" s="60" t="s">
        <v>1213</v>
      </c>
      <c r="E237" s="501">
        <v>20</v>
      </c>
      <c r="F237" s="60" t="s">
        <v>763</v>
      </c>
      <c r="G237" s="132"/>
      <c r="H237" s="60" t="s">
        <v>862</v>
      </c>
      <c r="I237" s="186"/>
      <c r="J237" s="573"/>
    </row>
    <row r="238" spans="1:10" s="570" customFormat="1" ht="46.5" customHeight="1">
      <c r="A238" s="60" t="s">
        <v>1210</v>
      </c>
      <c r="B238" s="556" t="s">
        <v>645</v>
      </c>
      <c r="C238" s="73" t="s">
        <v>1375</v>
      </c>
      <c r="D238" s="60" t="s">
        <v>1213</v>
      </c>
      <c r="E238" s="501">
        <v>20</v>
      </c>
      <c r="F238" s="60" t="s">
        <v>763</v>
      </c>
      <c r="G238" s="132"/>
      <c r="H238" s="60"/>
      <c r="I238" s="60" t="s">
        <v>862</v>
      </c>
      <c r="J238" s="572"/>
    </row>
    <row r="239" spans="1:10" s="570" customFormat="1" ht="33.75" customHeight="1">
      <c r="A239" s="522" t="s">
        <v>1230</v>
      </c>
      <c r="B239" s="555" t="s">
        <v>1231</v>
      </c>
      <c r="C239" s="523" t="s">
        <v>1232</v>
      </c>
      <c r="D239" s="522" t="s">
        <v>1233</v>
      </c>
      <c r="E239" s="529">
        <v>2.65</v>
      </c>
      <c r="F239" s="522" t="s">
        <v>763</v>
      </c>
      <c r="G239" s="566"/>
      <c r="H239" s="522"/>
      <c r="I239" s="522" t="s">
        <v>862</v>
      </c>
      <c r="J239" s="573"/>
    </row>
    <row r="240" spans="1:10" s="570" customFormat="1" ht="33.75" customHeight="1">
      <c r="A240" s="60" t="s">
        <v>1230</v>
      </c>
      <c r="B240" s="556" t="s">
        <v>1231</v>
      </c>
      <c r="C240" s="73" t="s">
        <v>1234</v>
      </c>
      <c r="D240" s="60" t="s">
        <v>1233</v>
      </c>
      <c r="E240" s="521">
        <v>0.5</v>
      </c>
      <c r="F240" s="60" t="s">
        <v>763</v>
      </c>
      <c r="G240" s="137"/>
      <c r="H240" s="60"/>
      <c r="I240" s="60" t="s">
        <v>862</v>
      </c>
      <c r="J240" s="573"/>
    </row>
    <row r="241" spans="1:10" s="570" customFormat="1" ht="33.75" customHeight="1">
      <c r="A241" s="60" t="s">
        <v>1230</v>
      </c>
      <c r="B241" s="556" t="s">
        <v>1231</v>
      </c>
      <c r="C241" s="73" t="s">
        <v>1235</v>
      </c>
      <c r="D241" s="60" t="s">
        <v>1233</v>
      </c>
      <c r="E241" s="521">
        <v>0.09</v>
      </c>
      <c r="F241" s="60" t="s">
        <v>763</v>
      </c>
      <c r="G241" s="446"/>
      <c r="H241" s="60"/>
      <c r="I241" s="60" t="s">
        <v>862</v>
      </c>
      <c r="J241" s="573"/>
    </row>
    <row r="242" spans="1:10" s="570" customFormat="1" ht="33.75" customHeight="1">
      <c r="A242" s="522" t="s">
        <v>1236</v>
      </c>
      <c r="B242" s="607" t="s">
        <v>1237</v>
      </c>
      <c r="C242" s="523" t="s">
        <v>1238</v>
      </c>
      <c r="D242" s="522" t="s">
        <v>1239</v>
      </c>
      <c r="E242" s="524">
        <v>10</v>
      </c>
      <c r="F242" s="522" t="s">
        <v>763</v>
      </c>
      <c r="G242" s="694"/>
      <c r="H242" s="522" t="s">
        <v>862</v>
      </c>
      <c r="I242" s="522"/>
      <c r="J242" s="573"/>
    </row>
    <row r="243" spans="1:10" s="570" customFormat="1" ht="33.75" customHeight="1">
      <c r="A243" s="60" t="s">
        <v>1236</v>
      </c>
      <c r="B243" s="444" t="s">
        <v>1240</v>
      </c>
      <c r="C243" s="74" t="s">
        <v>1241</v>
      </c>
      <c r="D243" s="60" t="s">
        <v>1239</v>
      </c>
      <c r="E243" s="521">
        <v>5.25</v>
      </c>
      <c r="F243" s="60" t="s">
        <v>763</v>
      </c>
      <c r="G243" s="270"/>
      <c r="H243" s="60" t="s">
        <v>862</v>
      </c>
      <c r="I243" s="60"/>
      <c r="J243" s="573"/>
    </row>
    <row r="244" spans="1:10" s="570" customFormat="1" ht="33.75" customHeight="1">
      <c r="A244" s="60" t="s">
        <v>1236</v>
      </c>
      <c r="B244" s="444" t="s">
        <v>1242</v>
      </c>
      <c r="C244" s="74" t="s">
        <v>1241</v>
      </c>
      <c r="D244" s="60" t="s">
        <v>1239</v>
      </c>
      <c r="E244" s="506">
        <v>13</v>
      </c>
      <c r="F244" s="60" t="s">
        <v>763</v>
      </c>
      <c r="G244" s="270"/>
      <c r="H244" s="60" t="s">
        <v>862</v>
      </c>
      <c r="I244" s="60"/>
      <c r="J244" s="573"/>
    </row>
    <row r="245" spans="1:10" s="570" customFormat="1" ht="33.75" customHeight="1">
      <c r="A245" s="60" t="s">
        <v>1236</v>
      </c>
      <c r="B245" s="444" t="s">
        <v>1243</v>
      </c>
      <c r="C245" s="74" t="s">
        <v>1244</v>
      </c>
      <c r="D245" s="60" t="s">
        <v>1239</v>
      </c>
      <c r="E245" s="506">
        <v>10</v>
      </c>
      <c r="F245" s="60" t="s">
        <v>763</v>
      </c>
      <c r="G245" s="270"/>
      <c r="H245" s="60" t="s">
        <v>862</v>
      </c>
      <c r="I245" s="60"/>
      <c r="J245" s="573"/>
    </row>
    <row r="246" spans="1:10" s="570" customFormat="1" ht="33.75" customHeight="1">
      <c r="A246" s="60" t="s">
        <v>1236</v>
      </c>
      <c r="B246" s="556" t="s">
        <v>1245</v>
      </c>
      <c r="C246" s="74" t="s">
        <v>1246</v>
      </c>
      <c r="D246" s="60" t="s">
        <v>1239</v>
      </c>
      <c r="E246" s="506">
        <v>20</v>
      </c>
      <c r="F246" s="60" t="s">
        <v>763</v>
      </c>
      <c r="G246" s="270"/>
      <c r="H246" s="60" t="s">
        <v>862</v>
      </c>
      <c r="I246" s="60"/>
      <c r="J246" s="573"/>
    </row>
    <row r="247" spans="1:10" s="570" customFormat="1" ht="33.75" customHeight="1">
      <c r="A247" s="60" t="s">
        <v>1236</v>
      </c>
      <c r="B247" s="556" t="s">
        <v>1247</v>
      </c>
      <c r="C247" s="74" t="s">
        <v>1248</v>
      </c>
      <c r="D247" s="60" t="s">
        <v>1239</v>
      </c>
      <c r="E247" s="506">
        <v>20</v>
      </c>
      <c r="F247" s="60" t="s">
        <v>763</v>
      </c>
      <c r="G247" s="270"/>
      <c r="H247" s="60" t="s">
        <v>862</v>
      </c>
      <c r="I247" s="60"/>
      <c r="J247" s="573"/>
    </row>
    <row r="248" spans="1:10" s="570" customFormat="1" ht="33.75" customHeight="1">
      <c r="A248" s="60" t="s">
        <v>1236</v>
      </c>
      <c r="B248" s="556" t="s">
        <v>1249</v>
      </c>
      <c r="C248" s="74" t="s">
        <v>1248</v>
      </c>
      <c r="D248" s="60" t="s">
        <v>1239</v>
      </c>
      <c r="E248" s="506">
        <v>20</v>
      </c>
      <c r="F248" s="60" t="s">
        <v>763</v>
      </c>
      <c r="G248" s="270"/>
      <c r="H248" s="60" t="s">
        <v>862</v>
      </c>
      <c r="I248" s="60"/>
      <c r="J248" s="573"/>
    </row>
    <row r="249" spans="1:10" s="570" customFormat="1" ht="33.75" customHeight="1">
      <c r="A249" s="60" t="s">
        <v>1236</v>
      </c>
      <c r="B249" s="556" t="s">
        <v>1250</v>
      </c>
      <c r="C249" s="74" t="s">
        <v>1244</v>
      </c>
      <c r="D249" s="60" t="s">
        <v>1239</v>
      </c>
      <c r="E249" s="521">
        <v>47.6</v>
      </c>
      <c r="F249" s="60" t="s">
        <v>763</v>
      </c>
      <c r="G249" s="270"/>
      <c r="H249" s="60" t="s">
        <v>862</v>
      </c>
      <c r="I249" s="60"/>
      <c r="J249" s="573"/>
    </row>
    <row r="250" spans="1:10" s="570" customFormat="1" ht="33.75" customHeight="1">
      <c r="A250" s="60" t="s">
        <v>1236</v>
      </c>
      <c r="B250" s="444" t="s">
        <v>1251</v>
      </c>
      <c r="C250" s="74" t="s">
        <v>1252</v>
      </c>
      <c r="D250" s="60" t="s">
        <v>1239</v>
      </c>
      <c r="E250" s="506">
        <v>10</v>
      </c>
      <c r="F250" s="60" t="s">
        <v>763</v>
      </c>
      <c r="G250" s="270"/>
      <c r="H250" s="60" t="s">
        <v>862</v>
      </c>
      <c r="I250" s="60"/>
      <c r="J250" s="573"/>
    </row>
    <row r="251" spans="1:10" s="570" customFormat="1" ht="33.75" customHeight="1">
      <c r="A251" s="60" t="s">
        <v>1236</v>
      </c>
      <c r="B251" s="444" t="s">
        <v>1253</v>
      </c>
      <c r="C251" s="74" t="s">
        <v>1252</v>
      </c>
      <c r="D251" s="60" t="s">
        <v>1239</v>
      </c>
      <c r="E251" s="506">
        <v>10</v>
      </c>
      <c r="F251" s="60" t="s">
        <v>763</v>
      </c>
      <c r="G251" s="270"/>
      <c r="H251" s="60" t="s">
        <v>862</v>
      </c>
      <c r="I251" s="60"/>
      <c r="J251" s="572"/>
    </row>
    <row r="252" spans="1:10" s="570" customFormat="1" ht="28.5" customHeight="1">
      <c r="A252" s="60" t="s">
        <v>1236</v>
      </c>
      <c r="B252" s="444" t="s">
        <v>1254</v>
      </c>
      <c r="C252" s="142" t="s">
        <v>1255</v>
      </c>
      <c r="D252" s="60" t="s">
        <v>1239</v>
      </c>
      <c r="E252" s="501">
        <v>20</v>
      </c>
      <c r="F252" s="60" t="s">
        <v>763</v>
      </c>
      <c r="G252" s="271"/>
      <c r="H252" s="60" t="s">
        <v>862</v>
      </c>
      <c r="I252" s="186"/>
      <c r="J252" s="575"/>
    </row>
    <row r="253" spans="1:10" s="570" customFormat="1" ht="28.5" customHeight="1">
      <c r="A253" s="60" t="s">
        <v>1236</v>
      </c>
      <c r="B253" s="444" t="s">
        <v>1256</v>
      </c>
      <c r="C253" s="142" t="s">
        <v>1257</v>
      </c>
      <c r="D253" s="60" t="s">
        <v>1239</v>
      </c>
      <c r="E253" s="501">
        <v>20</v>
      </c>
      <c r="F253" s="60" t="s">
        <v>763</v>
      </c>
      <c r="G253" s="271"/>
      <c r="H253" s="60" t="s">
        <v>862</v>
      </c>
      <c r="I253" s="186"/>
      <c r="J253" s="575"/>
    </row>
    <row r="254" spans="1:10" s="570" customFormat="1" ht="33.75" customHeight="1">
      <c r="A254" s="60" t="s">
        <v>1236</v>
      </c>
      <c r="B254" s="61" t="s">
        <v>53</v>
      </c>
      <c r="C254" s="74" t="s">
        <v>54</v>
      </c>
      <c r="D254" s="60" t="s">
        <v>1239</v>
      </c>
      <c r="E254" s="533">
        <v>20</v>
      </c>
      <c r="F254" s="60" t="s">
        <v>55</v>
      </c>
      <c r="G254" s="137"/>
      <c r="H254" s="60" t="s">
        <v>56</v>
      </c>
      <c r="I254" s="60"/>
      <c r="J254" s="576"/>
    </row>
    <row r="255" spans="1:10" s="570" customFormat="1" ht="33.75" customHeight="1">
      <c r="A255" s="60" t="s">
        <v>1236</v>
      </c>
      <c r="B255" s="61" t="s">
        <v>57</v>
      </c>
      <c r="C255" s="74" t="s">
        <v>54</v>
      </c>
      <c r="D255" s="60" t="s">
        <v>1239</v>
      </c>
      <c r="E255" s="533">
        <v>20</v>
      </c>
      <c r="F255" s="60" t="s">
        <v>55</v>
      </c>
      <c r="G255" s="137"/>
      <c r="H255" s="60" t="s">
        <v>56</v>
      </c>
      <c r="I255" s="60"/>
      <c r="J255" s="569"/>
    </row>
    <row r="256" spans="1:10" s="570" customFormat="1" ht="33.75" customHeight="1">
      <c r="A256" s="60" t="s">
        <v>1236</v>
      </c>
      <c r="B256" s="61" t="s">
        <v>58</v>
      </c>
      <c r="C256" s="534" t="s">
        <v>59</v>
      </c>
      <c r="D256" s="60" t="s">
        <v>1239</v>
      </c>
      <c r="E256" s="533">
        <v>27</v>
      </c>
      <c r="F256" s="60" t="s">
        <v>55</v>
      </c>
      <c r="G256" s="137"/>
      <c r="H256" s="60" t="s">
        <v>56</v>
      </c>
      <c r="I256" s="60"/>
      <c r="J256" s="569"/>
    </row>
    <row r="257" spans="1:10" s="570" customFormat="1" ht="33.75" customHeight="1">
      <c r="A257" s="60" t="s">
        <v>1236</v>
      </c>
      <c r="B257" s="61" t="s">
        <v>60</v>
      </c>
      <c r="C257" s="74" t="s">
        <v>61</v>
      </c>
      <c r="D257" s="60" t="s">
        <v>1239</v>
      </c>
      <c r="E257" s="533">
        <v>70</v>
      </c>
      <c r="F257" s="60" t="s">
        <v>55</v>
      </c>
      <c r="G257" s="137"/>
      <c r="H257" s="60" t="s">
        <v>56</v>
      </c>
      <c r="I257" s="60"/>
      <c r="J257" s="569"/>
    </row>
    <row r="258" spans="1:10" s="570" customFormat="1" ht="33.75" customHeight="1">
      <c r="A258" s="60" t="s">
        <v>1236</v>
      </c>
      <c r="B258" s="61" t="s">
        <v>62</v>
      </c>
      <c r="C258" s="534" t="s">
        <v>63</v>
      </c>
      <c r="D258" s="60" t="s">
        <v>1239</v>
      </c>
      <c r="E258" s="533">
        <v>50</v>
      </c>
      <c r="F258" s="60" t="s">
        <v>55</v>
      </c>
      <c r="G258" s="137"/>
      <c r="H258" s="60" t="s">
        <v>56</v>
      </c>
      <c r="I258" s="60"/>
      <c r="J258" s="569"/>
    </row>
    <row r="259" spans="1:10" s="570" customFormat="1" ht="33.75" customHeight="1">
      <c r="A259" s="60" t="s">
        <v>1236</v>
      </c>
      <c r="B259" s="61" t="s">
        <v>64</v>
      </c>
      <c r="C259" s="74" t="s">
        <v>61</v>
      </c>
      <c r="D259" s="60" t="s">
        <v>1239</v>
      </c>
      <c r="E259" s="693">
        <v>26.13</v>
      </c>
      <c r="F259" s="60" t="s">
        <v>55</v>
      </c>
      <c r="G259" s="137"/>
      <c r="H259" s="60" t="s">
        <v>56</v>
      </c>
      <c r="I259" s="60"/>
      <c r="J259" s="569"/>
    </row>
    <row r="260" spans="1:10" s="570" customFormat="1" ht="33.75" customHeight="1">
      <c r="A260" s="60" t="s">
        <v>1236</v>
      </c>
      <c r="B260" s="61" t="s">
        <v>65</v>
      </c>
      <c r="C260" s="74" t="s">
        <v>66</v>
      </c>
      <c r="D260" s="60" t="s">
        <v>1239</v>
      </c>
      <c r="E260" s="692">
        <v>48.4</v>
      </c>
      <c r="F260" s="60" t="s">
        <v>55</v>
      </c>
      <c r="G260" s="137"/>
      <c r="H260" s="60" t="s">
        <v>56</v>
      </c>
      <c r="I260" s="60"/>
      <c r="J260" s="569"/>
    </row>
    <row r="261" spans="1:10" s="570" customFormat="1" ht="33.75" customHeight="1">
      <c r="A261" s="60" t="s">
        <v>1236</v>
      </c>
      <c r="B261" s="61" t="s">
        <v>67</v>
      </c>
      <c r="C261" s="534" t="s">
        <v>68</v>
      </c>
      <c r="D261" s="60" t="s">
        <v>1239</v>
      </c>
      <c r="E261" s="533">
        <v>20</v>
      </c>
      <c r="F261" s="60" t="s">
        <v>55</v>
      </c>
      <c r="G261" s="137"/>
      <c r="H261" s="60" t="s">
        <v>56</v>
      </c>
      <c r="I261" s="60"/>
      <c r="J261" s="569"/>
    </row>
    <row r="262" spans="1:10" s="570" customFormat="1" ht="33.75" customHeight="1">
      <c r="A262" s="60" t="s">
        <v>1236</v>
      </c>
      <c r="B262" s="61" t="s">
        <v>69</v>
      </c>
      <c r="C262" s="534" t="s">
        <v>70</v>
      </c>
      <c r="D262" s="60" t="s">
        <v>1239</v>
      </c>
      <c r="E262" s="693">
        <v>13.708</v>
      </c>
      <c r="F262" s="60" t="s">
        <v>55</v>
      </c>
      <c r="G262" s="137"/>
      <c r="H262" s="60" t="s">
        <v>56</v>
      </c>
      <c r="I262" s="60"/>
      <c r="J262" s="569"/>
    </row>
    <row r="263" spans="1:10" s="570" customFormat="1" ht="33.75" customHeight="1">
      <c r="A263" s="60" t="s">
        <v>1236</v>
      </c>
      <c r="B263" s="61" t="s">
        <v>71</v>
      </c>
      <c r="C263" s="534" t="s">
        <v>72</v>
      </c>
      <c r="D263" s="60" t="s">
        <v>1239</v>
      </c>
      <c r="E263" s="535">
        <v>100</v>
      </c>
      <c r="F263" s="60" t="s">
        <v>55</v>
      </c>
      <c r="G263" s="137"/>
      <c r="H263" s="60" t="s">
        <v>56</v>
      </c>
      <c r="I263" s="60"/>
      <c r="J263" s="569"/>
    </row>
    <row r="264" spans="1:10" s="570" customFormat="1" ht="33.75" customHeight="1">
      <c r="A264" s="60" t="s">
        <v>1236</v>
      </c>
      <c r="B264" s="61" t="s">
        <v>73</v>
      </c>
      <c r="C264" s="534" t="s">
        <v>74</v>
      </c>
      <c r="D264" s="60" t="s">
        <v>1239</v>
      </c>
      <c r="E264" s="533">
        <v>20</v>
      </c>
      <c r="F264" s="60" t="s">
        <v>55</v>
      </c>
      <c r="G264" s="137"/>
      <c r="H264" s="60" t="s">
        <v>56</v>
      </c>
      <c r="I264" s="60"/>
      <c r="J264" s="569"/>
    </row>
    <row r="265" spans="1:10" s="570" customFormat="1" ht="33.75" customHeight="1">
      <c r="A265" s="60" t="s">
        <v>1236</v>
      </c>
      <c r="B265" s="61" t="s">
        <v>75</v>
      </c>
      <c r="C265" s="534" t="s">
        <v>74</v>
      </c>
      <c r="D265" s="60" t="s">
        <v>1239</v>
      </c>
      <c r="E265" s="693">
        <v>34.148</v>
      </c>
      <c r="F265" s="60" t="s">
        <v>55</v>
      </c>
      <c r="G265" s="137"/>
      <c r="H265" s="60" t="s">
        <v>56</v>
      </c>
      <c r="I265" s="60"/>
      <c r="J265" s="569"/>
    </row>
    <row r="266" spans="1:10" s="570" customFormat="1" ht="33.75" customHeight="1">
      <c r="A266" s="60" t="s">
        <v>1236</v>
      </c>
      <c r="B266" s="61" t="s">
        <v>865</v>
      </c>
      <c r="C266" s="534" t="s">
        <v>873</v>
      </c>
      <c r="D266" s="60" t="s">
        <v>1239</v>
      </c>
      <c r="E266" s="533">
        <v>20</v>
      </c>
      <c r="F266" s="60" t="s">
        <v>55</v>
      </c>
      <c r="G266" s="137"/>
      <c r="H266" s="60" t="s">
        <v>56</v>
      </c>
      <c r="I266" s="60"/>
      <c r="J266" s="569"/>
    </row>
    <row r="267" spans="1:10" s="570" customFormat="1" ht="28.5" customHeight="1">
      <c r="A267" s="60" t="s">
        <v>1236</v>
      </c>
      <c r="B267" s="61" t="s">
        <v>866</v>
      </c>
      <c r="C267" s="534" t="s">
        <v>874</v>
      </c>
      <c r="D267" s="60" t="s">
        <v>1239</v>
      </c>
      <c r="E267" s="533">
        <v>10</v>
      </c>
      <c r="F267" s="60" t="s">
        <v>55</v>
      </c>
      <c r="G267" s="137"/>
      <c r="H267" s="60" t="s">
        <v>56</v>
      </c>
      <c r="I267" s="60"/>
      <c r="J267" s="569"/>
    </row>
    <row r="268" spans="1:10" s="570" customFormat="1" ht="28.5" customHeight="1">
      <c r="A268" s="60" t="s">
        <v>1236</v>
      </c>
      <c r="B268" s="61" t="s">
        <v>867</v>
      </c>
      <c r="C268" s="534" t="s">
        <v>875</v>
      </c>
      <c r="D268" s="60" t="s">
        <v>1239</v>
      </c>
      <c r="E268" s="692">
        <v>8.4</v>
      </c>
      <c r="F268" s="60" t="s">
        <v>55</v>
      </c>
      <c r="G268" s="137"/>
      <c r="H268" s="60" t="s">
        <v>56</v>
      </c>
      <c r="I268" s="60"/>
      <c r="J268" s="569"/>
    </row>
    <row r="269" spans="1:10" s="570" customFormat="1" ht="33.75" customHeight="1">
      <c r="A269" s="60" t="s">
        <v>1236</v>
      </c>
      <c r="B269" s="61" t="s">
        <v>871</v>
      </c>
      <c r="C269" s="534" t="s">
        <v>874</v>
      </c>
      <c r="D269" s="60" t="s">
        <v>1239</v>
      </c>
      <c r="E269" s="533">
        <v>10</v>
      </c>
      <c r="F269" s="60" t="s">
        <v>55</v>
      </c>
      <c r="G269" s="137"/>
      <c r="H269" s="60" t="s">
        <v>56</v>
      </c>
      <c r="I269" s="60"/>
      <c r="J269" s="569"/>
    </row>
    <row r="270" spans="1:10" s="570" customFormat="1" ht="33.75" customHeight="1">
      <c r="A270" s="60" t="s">
        <v>1236</v>
      </c>
      <c r="B270" s="61" t="s">
        <v>881</v>
      </c>
      <c r="C270" s="534" t="s">
        <v>874</v>
      </c>
      <c r="D270" s="60" t="s">
        <v>1239</v>
      </c>
      <c r="E270" s="533">
        <v>10</v>
      </c>
      <c r="F270" s="60" t="s">
        <v>55</v>
      </c>
      <c r="G270" s="137"/>
      <c r="H270" s="60" t="s">
        <v>56</v>
      </c>
      <c r="I270" s="60"/>
      <c r="J270" s="569"/>
    </row>
    <row r="271" spans="1:10" s="570" customFormat="1" ht="33.75" customHeight="1">
      <c r="A271" s="60" t="s">
        <v>1236</v>
      </c>
      <c r="B271" s="61" t="s">
        <v>868</v>
      </c>
      <c r="C271" s="534" t="s">
        <v>876</v>
      </c>
      <c r="D271" s="60" t="s">
        <v>1239</v>
      </c>
      <c r="E271" s="533">
        <v>20</v>
      </c>
      <c r="F271" s="60" t="s">
        <v>55</v>
      </c>
      <c r="G271" s="137"/>
      <c r="H271" s="60" t="s">
        <v>56</v>
      </c>
      <c r="I271" s="60"/>
      <c r="J271" s="569"/>
    </row>
    <row r="272" spans="1:10" s="570" customFormat="1" ht="33.75" customHeight="1">
      <c r="A272" s="60" t="s">
        <v>1236</v>
      </c>
      <c r="B272" s="61" t="s">
        <v>880</v>
      </c>
      <c r="C272" s="534" t="s">
        <v>877</v>
      </c>
      <c r="D272" s="60" t="s">
        <v>1239</v>
      </c>
      <c r="E272" s="533">
        <v>20</v>
      </c>
      <c r="F272" s="60" t="s">
        <v>55</v>
      </c>
      <c r="G272" s="137"/>
      <c r="H272" s="60" t="s">
        <v>56</v>
      </c>
      <c r="I272" s="60"/>
      <c r="J272" s="569"/>
    </row>
    <row r="273" spans="1:10" s="570" customFormat="1" ht="33.75" customHeight="1">
      <c r="A273" s="60" t="s">
        <v>1236</v>
      </c>
      <c r="B273" s="61" t="s">
        <v>869</v>
      </c>
      <c r="C273" s="534" t="s">
        <v>878</v>
      </c>
      <c r="D273" s="60" t="s">
        <v>1239</v>
      </c>
      <c r="E273" s="533">
        <v>20</v>
      </c>
      <c r="F273" s="60" t="s">
        <v>55</v>
      </c>
      <c r="G273" s="137"/>
      <c r="H273" s="60" t="s">
        <v>56</v>
      </c>
      <c r="I273" s="60"/>
      <c r="J273" s="569"/>
    </row>
    <row r="274" spans="1:10" s="570" customFormat="1" ht="33.75" customHeight="1">
      <c r="A274" s="60" t="s">
        <v>1236</v>
      </c>
      <c r="B274" s="61" t="s">
        <v>870</v>
      </c>
      <c r="C274" s="534" t="s">
        <v>875</v>
      </c>
      <c r="D274" s="60" t="s">
        <v>1239</v>
      </c>
      <c r="E274" s="533">
        <v>14</v>
      </c>
      <c r="F274" s="60" t="s">
        <v>55</v>
      </c>
      <c r="G274" s="137"/>
      <c r="H274" s="60" t="s">
        <v>56</v>
      </c>
      <c r="I274" s="60"/>
      <c r="J274" s="569"/>
    </row>
    <row r="275" spans="1:10" s="570" customFormat="1" ht="33.75" customHeight="1">
      <c r="A275" s="60" t="s">
        <v>1236</v>
      </c>
      <c r="B275" s="61" t="s">
        <v>872</v>
      </c>
      <c r="C275" s="534" t="s">
        <v>879</v>
      </c>
      <c r="D275" s="60" t="s">
        <v>1239</v>
      </c>
      <c r="E275" s="533">
        <v>50</v>
      </c>
      <c r="F275" s="60" t="s">
        <v>55</v>
      </c>
      <c r="G275" s="137"/>
      <c r="H275" s="60" t="s">
        <v>56</v>
      </c>
      <c r="I275" s="60"/>
      <c r="J275" s="569"/>
    </row>
    <row r="276" spans="1:10" s="570" customFormat="1" ht="33.75" customHeight="1">
      <c r="A276" s="536" t="s">
        <v>1258</v>
      </c>
      <c r="B276" s="607" t="s">
        <v>1259</v>
      </c>
      <c r="C276" s="538" t="s">
        <v>1260</v>
      </c>
      <c r="D276" s="539" t="s">
        <v>1261</v>
      </c>
      <c r="E276" s="540">
        <v>60</v>
      </c>
      <c r="F276" s="539" t="s">
        <v>763</v>
      </c>
      <c r="G276" s="541"/>
      <c r="H276" s="522"/>
      <c r="I276" s="522" t="s">
        <v>862</v>
      </c>
      <c r="J276" s="569"/>
    </row>
    <row r="277" spans="1:10" s="570" customFormat="1" ht="33.75" customHeight="1">
      <c r="A277" s="256" t="s">
        <v>1258</v>
      </c>
      <c r="B277" s="444" t="s">
        <v>1259</v>
      </c>
      <c r="C277" s="142" t="s">
        <v>1262</v>
      </c>
      <c r="D277" s="133" t="s">
        <v>1261</v>
      </c>
      <c r="E277" s="501">
        <v>60</v>
      </c>
      <c r="F277" s="133" t="s">
        <v>763</v>
      </c>
      <c r="G277" s="542"/>
      <c r="H277" s="60"/>
      <c r="I277" s="60" t="s">
        <v>862</v>
      </c>
      <c r="J277" s="569"/>
    </row>
    <row r="278" spans="1:10" s="570" customFormat="1" ht="33.75" customHeight="1">
      <c r="A278" s="256" t="s">
        <v>1258</v>
      </c>
      <c r="B278" s="444" t="s">
        <v>1259</v>
      </c>
      <c r="C278" s="73" t="s">
        <v>1263</v>
      </c>
      <c r="D278" s="133" t="s">
        <v>1261</v>
      </c>
      <c r="E278" s="501">
        <v>60</v>
      </c>
      <c r="F278" s="133" t="s">
        <v>763</v>
      </c>
      <c r="G278" s="144"/>
      <c r="H278" s="60"/>
      <c r="I278" s="60" t="s">
        <v>862</v>
      </c>
      <c r="J278" s="569"/>
    </row>
    <row r="279" spans="1:10" s="570" customFormat="1" ht="33.75" customHeight="1">
      <c r="A279" s="256" t="s">
        <v>1258</v>
      </c>
      <c r="B279" s="444" t="s">
        <v>1259</v>
      </c>
      <c r="C279" s="73" t="s">
        <v>1264</v>
      </c>
      <c r="D279" s="133" t="s">
        <v>1261</v>
      </c>
      <c r="E279" s="501">
        <v>60</v>
      </c>
      <c r="F279" s="133" t="s">
        <v>763</v>
      </c>
      <c r="G279" s="132"/>
      <c r="H279" s="60"/>
      <c r="I279" s="60" t="s">
        <v>862</v>
      </c>
      <c r="J279" s="569"/>
    </row>
    <row r="280" spans="1:10" s="570" customFormat="1" ht="33.75" customHeight="1">
      <c r="A280" s="256" t="s">
        <v>1258</v>
      </c>
      <c r="B280" s="444" t="s">
        <v>1259</v>
      </c>
      <c r="C280" s="73" t="s">
        <v>1265</v>
      </c>
      <c r="D280" s="133" t="s">
        <v>1261</v>
      </c>
      <c r="E280" s="501">
        <v>60</v>
      </c>
      <c r="F280" s="133" t="s">
        <v>763</v>
      </c>
      <c r="G280" s="132"/>
      <c r="H280" s="60"/>
      <c r="I280" s="60" t="s">
        <v>862</v>
      </c>
      <c r="J280" s="569"/>
    </row>
    <row r="281" spans="1:10" s="570" customFormat="1" ht="29.25" customHeight="1">
      <c r="A281" s="256" t="s">
        <v>1258</v>
      </c>
      <c r="B281" s="556" t="s">
        <v>1266</v>
      </c>
      <c r="C281" s="142" t="s">
        <v>1267</v>
      </c>
      <c r="D281" s="133" t="s">
        <v>1261</v>
      </c>
      <c r="E281" s="501">
        <v>650</v>
      </c>
      <c r="F281" s="133" t="s">
        <v>763</v>
      </c>
      <c r="G281" s="132"/>
      <c r="H281" s="60" t="s">
        <v>862</v>
      </c>
      <c r="I281" s="60"/>
      <c r="J281" s="569"/>
    </row>
    <row r="282" spans="1:10" s="570" customFormat="1" ht="29.25" customHeight="1">
      <c r="A282" s="256" t="s">
        <v>1258</v>
      </c>
      <c r="B282" s="556" t="s">
        <v>1268</v>
      </c>
      <c r="C282" s="73" t="s">
        <v>1269</v>
      </c>
      <c r="D282" s="133" t="s">
        <v>1261</v>
      </c>
      <c r="E282" s="501">
        <v>200</v>
      </c>
      <c r="F282" s="133" t="s">
        <v>763</v>
      </c>
      <c r="G282" s="132"/>
      <c r="H282" s="60" t="s">
        <v>862</v>
      </c>
      <c r="I282" s="60"/>
      <c r="J282" s="569"/>
    </row>
    <row r="283" spans="1:10" s="570" customFormat="1" ht="33.75" customHeight="1">
      <c r="A283" s="256" t="s">
        <v>1258</v>
      </c>
      <c r="B283" s="444" t="s">
        <v>1270</v>
      </c>
      <c r="C283" s="142" t="s">
        <v>1271</v>
      </c>
      <c r="D283" s="133" t="s">
        <v>1261</v>
      </c>
      <c r="E283" s="501">
        <v>500</v>
      </c>
      <c r="F283" s="133" t="s">
        <v>763</v>
      </c>
      <c r="G283" s="184"/>
      <c r="H283" s="60" t="s">
        <v>862</v>
      </c>
      <c r="I283" s="60"/>
      <c r="J283" s="569"/>
    </row>
    <row r="284" spans="1:10" s="570" customFormat="1" ht="33.75" customHeight="1">
      <c r="A284" s="256" t="s">
        <v>1258</v>
      </c>
      <c r="B284" s="444" t="s">
        <v>1272</v>
      </c>
      <c r="C284" s="142" t="s">
        <v>1273</v>
      </c>
      <c r="D284" s="133" t="s">
        <v>1261</v>
      </c>
      <c r="E284" s="501">
        <v>50</v>
      </c>
      <c r="F284" s="133" t="s">
        <v>763</v>
      </c>
      <c r="G284" s="184"/>
      <c r="H284" s="60" t="s">
        <v>862</v>
      </c>
      <c r="I284" s="60"/>
      <c r="J284" s="569"/>
    </row>
    <row r="285" spans="1:10" s="570" customFormat="1" ht="33.75" customHeight="1">
      <c r="A285" s="256" t="s">
        <v>1258</v>
      </c>
      <c r="B285" s="444" t="s">
        <v>1274</v>
      </c>
      <c r="C285" s="142" t="s">
        <v>864</v>
      </c>
      <c r="D285" s="133" t="s">
        <v>1261</v>
      </c>
      <c r="E285" s="501">
        <v>50</v>
      </c>
      <c r="F285" s="133" t="s">
        <v>763</v>
      </c>
      <c r="G285" s="132"/>
      <c r="H285" s="60" t="s">
        <v>862</v>
      </c>
      <c r="I285" s="60"/>
      <c r="J285" s="571"/>
    </row>
    <row r="286" spans="1:10" s="570" customFormat="1" ht="33.75" customHeight="1">
      <c r="A286" s="256" t="s">
        <v>1258</v>
      </c>
      <c r="B286" s="444" t="s">
        <v>1275</v>
      </c>
      <c r="C286" s="257" t="s">
        <v>1276</v>
      </c>
      <c r="D286" s="133" t="s">
        <v>1261</v>
      </c>
      <c r="E286" s="501">
        <v>30</v>
      </c>
      <c r="F286" s="133" t="s">
        <v>763</v>
      </c>
      <c r="G286" s="258"/>
      <c r="H286" s="60" t="s">
        <v>862</v>
      </c>
      <c r="I286" s="60"/>
      <c r="J286" s="571"/>
    </row>
    <row r="287" spans="1:10" s="570" customFormat="1" ht="33.75" customHeight="1">
      <c r="A287" s="256" t="s">
        <v>1258</v>
      </c>
      <c r="B287" s="444" t="s">
        <v>1277</v>
      </c>
      <c r="C287" s="257" t="s">
        <v>1278</v>
      </c>
      <c r="D287" s="133" t="s">
        <v>1261</v>
      </c>
      <c r="E287" s="501">
        <v>10</v>
      </c>
      <c r="F287" s="133" t="s">
        <v>763</v>
      </c>
      <c r="G287" s="258"/>
      <c r="H287" s="60" t="s">
        <v>862</v>
      </c>
      <c r="I287" s="60"/>
      <c r="J287" s="571"/>
    </row>
    <row r="288" spans="1:10" s="570" customFormat="1" ht="33.75" customHeight="1">
      <c r="A288" s="256" t="s">
        <v>1258</v>
      </c>
      <c r="B288" s="444" t="s">
        <v>1279</v>
      </c>
      <c r="C288" s="257" t="s">
        <v>1280</v>
      </c>
      <c r="D288" s="133" t="s">
        <v>1261</v>
      </c>
      <c r="E288" s="501">
        <v>50</v>
      </c>
      <c r="F288" s="133" t="s">
        <v>763</v>
      </c>
      <c r="G288" s="258"/>
      <c r="H288" s="60" t="s">
        <v>862</v>
      </c>
      <c r="I288" s="60"/>
      <c r="J288" s="571"/>
    </row>
    <row r="289" spans="1:10" s="570" customFormat="1" ht="33.75" customHeight="1">
      <c r="A289" s="256" t="s">
        <v>1258</v>
      </c>
      <c r="B289" s="444" t="s">
        <v>76</v>
      </c>
      <c r="C289" s="257" t="s">
        <v>78</v>
      </c>
      <c r="D289" s="133" t="s">
        <v>1261</v>
      </c>
      <c r="E289" s="501">
        <v>50</v>
      </c>
      <c r="F289" s="133" t="s">
        <v>763</v>
      </c>
      <c r="G289" s="258"/>
      <c r="H289" s="60" t="s">
        <v>862</v>
      </c>
      <c r="I289" s="60"/>
      <c r="J289" s="571"/>
    </row>
    <row r="290" spans="1:10" s="570" customFormat="1" ht="33.75" customHeight="1">
      <c r="A290" s="256" t="s">
        <v>1258</v>
      </c>
      <c r="B290" s="444" t="s">
        <v>77</v>
      </c>
      <c r="C290" s="257" t="s">
        <v>79</v>
      </c>
      <c r="D290" s="133" t="s">
        <v>1261</v>
      </c>
      <c r="E290" s="501">
        <v>50</v>
      </c>
      <c r="F290" s="133" t="s">
        <v>763</v>
      </c>
      <c r="G290" s="258"/>
      <c r="H290" s="60" t="s">
        <v>862</v>
      </c>
      <c r="I290" s="60"/>
      <c r="J290" s="571"/>
    </row>
    <row r="291" spans="1:10" s="570" customFormat="1" ht="33.75" customHeight="1">
      <c r="A291" s="522" t="s">
        <v>1281</v>
      </c>
      <c r="B291" s="607" t="s">
        <v>1282</v>
      </c>
      <c r="C291" s="543" t="s">
        <v>1283</v>
      </c>
      <c r="D291" s="522" t="s">
        <v>1284</v>
      </c>
      <c r="E291" s="524">
        <v>10</v>
      </c>
      <c r="F291" s="522" t="s">
        <v>763</v>
      </c>
      <c r="G291" s="544"/>
      <c r="H291" s="522" t="s">
        <v>862</v>
      </c>
      <c r="I291" s="522"/>
      <c r="J291" s="571"/>
    </row>
    <row r="292" spans="1:10" s="570" customFormat="1" ht="33.75" customHeight="1">
      <c r="A292" s="60" t="s">
        <v>1281</v>
      </c>
      <c r="B292" s="556" t="s">
        <v>1282</v>
      </c>
      <c r="C292" s="73" t="s">
        <v>1285</v>
      </c>
      <c r="D292" s="60" t="s">
        <v>1284</v>
      </c>
      <c r="E292" s="506">
        <v>10</v>
      </c>
      <c r="F292" s="60" t="s">
        <v>763</v>
      </c>
      <c r="G292" s="545"/>
      <c r="H292" s="60" t="s">
        <v>862</v>
      </c>
      <c r="I292" s="60"/>
      <c r="J292" s="571"/>
    </row>
    <row r="293" spans="1:10" s="570" customFormat="1" ht="33.75" customHeight="1">
      <c r="A293" s="60" t="s">
        <v>1281</v>
      </c>
      <c r="B293" s="556" t="s">
        <v>1282</v>
      </c>
      <c r="C293" s="74" t="s">
        <v>1286</v>
      </c>
      <c r="D293" s="60" t="s">
        <v>1284</v>
      </c>
      <c r="E293" s="506">
        <v>10</v>
      </c>
      <c r="F293" s="60" t="s">
        <v>763</v>
      </c>
      <c r="G293" s="137"/>
      <c r="H293" s="60" t="s">
        <v>862</v>
      </c>
      <c r="I293" s="60"/>
      <c r="J293" s="571"/>
    </row>
    <row r="294" spans="1:10" s="570" customFormat="1" ht="33.75" customHeight="1">
      <c r="A294" s="60" t="s">
        <v>1281</v>
      </c>
      <c r="B294" s="556" t="s">
        <v>1282</v>
      </c>
      <c r="C294" s="73" t="s">
        <v>1287</v>
      </c>
      <c r="D294" s="60" t="s">
        <v>1284</v>
      </c>
      <c r="E294" s="506">
        <v>10</v>
      </c>
      <c r="F294" s="60" t="s">
        <v>763</v>
      </c>
      <c r="G294" s="137"/>
      <c r="H294" s="60" t="s">
        <v>862</v>
      </c>
      <c r="I294" s="60"/>
      <c r="J294" s="571"/>
    </row>
    <row r="295" spans="1:10" s="570" customFormat="1" ht="33.75" customHeight="1">
      <c r="A295" s="60" t="s">
        <v>1281</v>
      </c>
      <c r="B295" s="556" t="s">
        <v>1282</v>
      </c>
      <c r="C295" s="73" t="s">
        <v>1288</v>
      </c>
      <c r="D295" s="60" t="s">
        <v>1284</v>
      </c>
      <c r="E295" s="506">
        <v>10</v>
      </c>
      <c r="F295" s="60" t="s">
        <v>763</v>
      </c>
      <c r="G295" s="137"/>
      <c r="H295" s="60" t="s">
        <v>862</v>
      </c>
      <c r="I295" s="60"/>
      <c r="J295" s="571"/>
    </row>
    <row r="296" spans="1:10" s="570" customFormat="1" ht="33.75" customHeight="1">
      <c r="A296" s="60" t="s">
        <v>1281</v>
      </c>
      <c r="B296" s="556" t="s">
        <v>1282</v>
      </c>
      <c r="C296" s="73" t="s">
        <v>1289</v>
      </c>
      <c r="D296" s="60" t="s">
        <v>1284</v>
      </c>
      <c r="E296" s="506">
        <v>20</v>
      </c>
      <c r="F296" s="60" t="s">
        <v>763</v>
      </c>
      <c r="G296" s="137"/>
      <c r="H296" s="60" t="s">
        <v>862</v>
      </c>
      <c r="I296" s="60"/>
      <c r="J296" s="571"/>
    </row>
    <row r="297" spans="1:10" s="570" customFormat="1" ht="29.25" customHeight="1">
      <c r="A297" s="60" t="s">
        <v>1281</v>
      </c>
      <c r="B297" s="556" t="s">
        <v>1282</v>
      </c>
      <c r="C297" s="73" t="s">
        <v>1290</v>
      </c>
      <c r="D297" s="60" t="s">
        <v>1284</v>
      </c>
      <c r="E297" s="506">
        <v>10</v>
      </c>
      <c r="F297" s="60" t="s">
        <v>763</v>
      </c>
      <c r="G297" s="137"/>
      <c r="H297" s="60" t="s">
        <v>862</v>
      </c>
      <c r="I297" s="60"/>
      <c r="J297" s="571"/>
    </row>
    <row r="298" spans="1:10" s="570" customFormat="1" ht="29.25" customHeight="1">
      <c r="A298" s="60" t="s">
        <v>1281</v>
      </c>
      <c r="B298" s="556" t="s">
        <v>1282</v>
      </c>
      <c r="C298" s="73" t="s">
        <v>1291</v>
      </c>
      <c r="D298" s="60" t="s">
        <v>1284</v>
      </c>
      <c r="E298" s="506">
        <v>70</v>
      </c>
      <c r="F298" s="60" t="s">
        <v>763</v>
      </c>
      <c r="G298" s="137"/>
      <c r="H298" s="60" t="s">
        <v>862</v>
      </c>
      <c r="I298" s="60"/>
      <c r="J298" s="571"/>
    </row>
    <row r="299" spans="1:10" s="570" customFormat="1" ht="33.75" customHeight="1">
      <c r="A299" s="60" t="s">
        <v>1281</v>
      </c>
      <c r="B299" s="556" t="s">
        <v>1282</v>
      </c>
      <c r="C299" s="142" t="s">
        <v>1292</v>
      </c>
      <c r="D299" s="60" t="s">
        <v>1284</v>
      </c>
      <c r="E299" s="506">
        <v>38</v>
      </c>
      <c r="F299" s="60" t="s">
        <v>763</v>
      </c>
      <c r="G299" s="137"/>
      <c r="H299" s="60" t="s">
        <v>862</v>
      </c>
      <c r="I299" s="60"/>
      <c r="J299" s="571"/>
    </row>
    <row r="300" spans="1:10" s="570" customFormat="1" ht="33.75" customHeight="1">
      <c r="A300" s="60" t="s">
        <v>1281</v>
      </c>
      <c r="B300" s="556" t="s">
        <v>1282</v>
      </c>
      <c r="C300" s="142" t="s">
        <v>1293</v>
      </c>
      <c r="D300" s="60" t="s">
        <v>1284</v>
      </c>
      <c r="E300" s="506">
        <v>20</v>
      </c>
      <c r="F300" s="60" t="s">
        <v>763</v>
      </c>
      <c r="G300" s="137"/>
      <c r="H300" s="60" t="s">
        <v>862</v>
      </c>
      <c r="I300" s="60"/>
      <c r="J300" s="571"/>
    </row>
    <row r="301" spans="1:10" s="570" customFormat="1" ht="33.75" customHeight="1">
      <c r="A301" s="60" t="s">
        <v>1281</v>
      </c>
      <c r="B301" s="556" t="s">
        <v>1282</v>
      </c>
      <c r="C301" s="142" t="s">
        <v>1294</v>
      </c>
      <c r="D301" s="60" t="s">
        <v>1284</v>
      </c>
      <c r="E301" s="506">
        <v>88</v>
      </c>
      <c r="F301" s="60" t="s">
        <v>763</v>
      </c>
      <c r="G301" s="137"/>
      <c r="H301" s="60" t="s">
        <v>862</v>
      </c>
      <c r="I301" s="60"/>
      <c r="J301" s="571"/>
    </row>
    <row r="302" spans="1:10" s="570" customFormat="1" ht="33.75" customHeight="1">
      <c r="A302" s="60" t="s">
        <v>1281</v>
      </c>
      <c r="B302" s="556" t="s">
        <v>1282</v>
      </c>
      <c r="C302" s="74" t="s">
        <v>1295</v>
      </c>
      <c r="D302" s="60" t="s">
        <v>1284</v>
      </c>
      <c r="E302" s="506">
        <v>30</v>
      </c>
      <c r="F302" s="60" t="s">
        <v>763</v>
      </c>
      <c r="G302" s="137"/>
      <c r="H302" s="60" t="s">
        <v>862</v>
      </c>
      <c r="I302" s="60"/>
      <c r="J302" s="571"/>
    </row>
    <row r="303" spans="1:10" s="570" customFormat="1" ht="33.75" customHeight="1">
      <c r="A303" s="60" t="s">
        <v>1281</v>
      </c>
      <c r="B303" s="556" t="s">
        <v>1282</v>
      </c>
      <c r="C303" s="74" t="s">
        <v>1296</v>
      </c>
      <c r="D303" s="60" t="s">
        <v>1284</v>
      </c>
      <c r="E303" s="506">
        <v>10</v>
      </c>
      <c r="F303" s="60" t="s">
        <v>763</v>
      </c>
      <c r="G303" s="137"/>
      <c r="H303" s="60" t="s">
        <v>862</v>
      </c>
      <c r="I303" s="60"/>
      <c r="J303" s="571"/>
    </row>
    <row r="304" spans="1:10" s="570" customFormat="1" ht="33.75" customHeight="1">
      <c r="A304" s="60" t="s">
        <v>1281</v>
      </c>
      <c r="B304" s="556" t="s">
        <v>1282</v>
      </c>
      <c r="C304" s="73" t="s">
        <v>1297</v>
      </c>
      <c r="D304" s="60" t="s">
        <v>1284</v>
      </c>
      <c r="E304" s="506">
        <v>10</v>
      </c>
      <c r="F304" s="60" t="s">
        <v>763</v>
      </c>
      <c r="G304" s="137"/>
      <c r="H304" s="60" t="s">
        <v>862</v>
      </c>
      <c r="I304" s="60"/>
      <c r="J304" s="571"/>
    </row>
    <row r="305" spans="1:10" s="570" customFormat="1" ht="33.75" customHeight="1">
      <c r="A305" s="60" t="s">
        <v>1281</v>
      </c>
      <c r="B305" s="556" t="s">
        <v>1282</v>
      </c>
      <c r="C305" s="73" t="s">
        <v>1298</v>
      </c>
      <c r="D305" s="60" t="s">
        <v>1284</v>
      </c>
      <c r="E305" s="506">
        <v>24</v>
      </c>
      <c r="F305" s="60" t="s">
        <v>763</v>
      </c>
      <c r="G305" s="137"/>
      <c r="H305" s="60" t="s">
        <v>862</v>
      </c>
      <c r="I305" s="60"/>
      <c r="J305" s="571"/>
    </row>
    <row r="306" spans="1:10" s="570" customFormat="1" ht="33.75" customHeight="1">
      <c r="A306" s="60" t="s">
        <v>1281</v>
      </c>
      <c r="B306" s="556" t="s">
        <v>1282</v>
      </c>
      <c r="C306" s="74" t="s">
        <v>1299</v>
      </c>
      <c r="D306" s="60" t="s">
        <v>1284</v>
      </c>
      <c r="E306" s="506">
        <v>32</v>
      </c>
      <c r="F306" s="60" t="s">
        <v>763</v>
      </c>
      <c r="G306" s="137"/>
      <c r="H306" s="60" t="s">
        <v>862</v>
      </c>
      <c r="I306" s="60"/>
      <c r="J306" s="571"/>
    </row>
    <row r="307" spans="1:10" s="570" customFormat="1" ht="33.75" customHeight="1">
      <c r="A307" s="60" t="s">
        <v>1281</v>
      </c>
      <c r="B307" s="556" t="s">
        <v>1282</v>
      </c>
      <c r="C307" s="74" t="s">
        <v>1901</v>
      </c>
      <c r="D307" s="60" t="s">
        <v>1284</v>
      </c>
      <c r="E307" s="506">
        <v>10</v>
      </c>
      <c r="F307" s="60" t="s">
        <v>763</v>
      </c>
      <c r="G307" s="137"/>
      <c r="H307" s="60" t="s">
        <v>862</v>
      </c>
      <c r="I307" s="60"/>
      <c r="J307" s="571"/>
    </row>
    <row r="308" spans="1:10" s="570" customFormat="1" ht="33.75" customHeight="1">
      <c r="A308" s="60" t="s">
        <v>1281</v>
      </c>
      <c r="B308" s="556" t="s">
        <v>1282</v>
      </c>
      <c r="C308" s="74" t="s">
        <v>1902</v>
      </c>
      <c r="D308" s="60" t="s">
        <v>1284</v>
      </c>
      <c r="E308" s="506">
        <v>10</v>
      </c>
      <c r="F308" s="60" t="s">
        <v>763</v>
      </c>
      <c r="G308" s="137"/>
      <c r="H308" s="60" t="s">
        <v>862</v>
      </c>
      <c r="I308" s="60"/>
      <c r="J308" s="571"/>
    </row>
    <row r="309" spans="1:10" s="570" customFormat="1" ht="33.75" customHeight="1">
      <c r="A309" s="60" t="s">
        <v>1281</v>
      </c>
      <c r="B309" s="556" t="s">
        <v>1282</v>
      </c>
      <c r="C309" s="74" t="s">
        <v>1903</v>
      </c>
      <c r="D309" s="60" t="s">
        <v>1284</v>
      </c>
      <c r="E309" s="506">
        <v>50</v>
      </c>
      <c r="F309" s="60" t="s">
        <v>763</v>
      </c>
      <c r="G309" s="137"/>
      <c r="H309" s="60" t="s">
        <v>862</v>
      </c>
      <c r="I309" s="60"/>
      <c r="J309" s="571"/>
    </row>
    <row r="310" spans="1:10" s="570" customFormat="1" ht="33.75" customHeight="1">
      <c r="A310" s="60" t="s">
        <v>1281</v>
      </c>
      <c r="B310" s="556" t="s">
        <v>1282</v>
      </c>
      <c r="C310" s="74" t="s">
        <v>1904</v>
      </c>
      <c r="D310" s="60" t="s">
        <v>1284</v>
      </c>
      <c r="E310" s="506">
        <v>10</v>
      </c>
      <c r="F310" s="60" t="s">
        <v>763</v>
      </c>
      <c r="G310" s="137"/>
      <c r="H310" s="60" t="s">
        <v>862</v>
      </c>
      <c r="I310" s="60"/>
      <c r="J310" s="571"/>
    </row>
    <row r="311" spans="1:10" s="570" customFormat="1" ht="33.75" customHeight="1">
      <c r="A311" s="60" t="s">
        <v>1281</v>
      </c>
      <c r="B311" s="556" t="s">
        <v>1282</v>
      </c>
      <c r="C311" s="142" t="s">
        <v>1300</v>
      </c>
      <c r="D311" s="60" t="s">
        <v>1284</v>
      </c>
      <c r="E311" s="506">
        <v>20</v>
      </c>
      <c r="F311" s="60" t="s">
        <v>763</v>
      </c>
      <c r="G311" s="137"/>
      <c r="H311" s="60" t="s">
        <v>862</v>
      </c>
      <c r="I311" s="60"/>
      <c r="J311" s="571"/>
    </row>
    <row r="312" spans="1:10" s="570" customFormat="1" ht="33.75" customHeight="1">
      <c r="A312" s="60" t="s">
        <v>1281</v>
      </c>
      <c r="B312" s="556" t="s">
        <v>1282</v>
      </c>
      <c r="C312" s="142" t="s">
        <v>1301</v>
      </c>
      <c r="D312" s="60" t="s">
        <v>1284</v>
      </c>
      <c r="E312" s="506">
        <v>10</v>
      </c>
      <c r="F312" s="60" t="s">
        <v>763</v>
      </c>
      <c r="G312" s="137"/>
      <c r="H312" s="60" t="s">
        <v>862</v>
      </c>
      <c r="I312" s="60"/>
      <c r="J312" s="571"/>
    </row>
    <row r="313" spans="1:10" s="570" customFormat="1" ht="33.75" customHeight="1">
      <c r="A313" s="60" t="s">
        <v>1281</v>
      </c>
      <c r="B313" s="556" t="s">
        <v>1282</v>
      </c>
      <c r="C313" s="142" t="s">
        <v>1302</v>
      </c>
      <c r="D313" s="60" t="s">
        <v>1284</v>
      </c>
      <c r="E313" s="506">
        <v>10</v>
      </c>
      <c r="F313" s="60" t="s">
        <v>763</v>
      </c>
      <c r="G313" s="137"/>
      <c r="H313" s="60" t="s">
        <v>862</v>
      </c>
      <c r="I313" s="60"/>
      <c r="J313" s="571"/>
    </row>
    <row r="314" spans="1:10" s="570" customFormat="1" ht="33.75" customHeight="1">
      <c r="A314" s="546" t="s">
        <v>1303</v>
      </c>
      <c r="B314" s="664" t="s">
        <v>1304</v>
      </c>
      <c r="C314" s="547" t="s">
        <v>1305</v>
      </c>
      <c r="D314" s="546" t="s">
        <v>1306</v>
      </c>
      <c r="E314" s="548">
        <v>2498.128</v>
      </c>
      <c r="F314" s="546" t="s">
        <v>1005</v>
      </c>
      <c r="G314" s="549"/>
      <c r="H314" s="522" t="s">
        <v>862</v>
      </c>
      <c r="I314" s="522"/>
      <c r="J314" s="571"/>
    </row>
    <row r="315" spans="1:10" s="570" customFormat="1" ht="59.25" customHeight="1">
      <c r="A315" s="546" t="s">
        <v>1307</v>
      </c>
      <c r="B315" s="664" t="s">
        <v>80</v>
      </c>
      <c r="C315" s="547" t="s">
        <v>1308</v>
      </c>
      <c r="D315" s="546" t="s">
        <v>1309</v>
      </c>
      <c r="E315" s="548">
        <v>37.62</v>
      </c>
      <c r="F315" s="546" t="s">
        <v>763</v>
      </c>
      <c r="G315" s="567"/>
      <c r="H315" s="522" t="s">
        <v>862</v>
      </c>
      <c r="I315" s="522"/>
      <c r="J315" s="571"/>
    </row>
    <row r="316" spans="1:10" s="570" customFormat="1" ht="59.25" customHeight="1">
      <c r="A316" s="284" t="s">
        <v>1307</v>
      </c>
      <c r="B316" s="558" t="s">
        <v>81</v>
      </c>
      <c r="C316" s="285" t="s">
        <v>1308</v>
      </c>
      <c r="D316" s="284" t="s">
        <v>1309</v>
      </c>
      <c r="E316" s="550">
        <v>40.845</v>
      </c>
      <c r="F316" s="284" t="s">
        <v>763</v>
      </c>
      <c r="G316" s="448"/>
      <c r="H316" s="60" t="s">
        <v>862</v>
      </c>
      <c r="I316" s="60"/>
      <c r="J316" s="571"/>
    </row>
    <row r="317" spans="1:10" s="570" customFormat="1" ht="59.25" customHeight="1">
      <c r="A317" s="284" t="s">
        <v>1307</v>
      </c>
      <c r="B317" s="558" t="s">
        <v>82</v>
      </c>
      <c r="C317" s="285" t="s">
        <v>1308</v>
      </c>
      <c r="D317" s="284" t="s">
        <v>1309</v>
      </c>
      <c r="E317" s="550">
        <v>42.75</v>
      </c>
      <c r="F317" s="284" t="s">
        <v>763</v>
      </c>
      <c r="G317" s="448"/>
      <c r="H317" s="60" t="s">
        <v>862</v>
      </c>
      <c r="I317" s="60"/>
      <c r="J317" s="571"/>
    </row>
    <row r="318" spans="1:10" s="570" customFormat="1" ht="59.25" customHeight="1">
      <c r="A318" s="284" t="s">
        <v>1307</v>
      </c>
      <c r="B318" s="558" t="s">
        <v>83</v>
      </c>
      <c r="C318" s="285" t="s">
        <v>1308</v>
      </c>
      <c r="D318" s="284" t="s">
        <v>1309</v>
      </c>
      <c r="E318" s="550">
        <v>37.24</v>
      </c>
      <c r="F318" s="284" t="s">
        <v>763</v>
      </c>
      <c r="G318" s="448"/>
      <c r="H318" s="60" t="s">
        <v>862</v>
      </c>
      <c r="I318" s="60"/>
      <c r="J318" s="571"/>
    </row>
    <row r="319" spans="1:10" s="570" customFormat="1" ht="33.75" customHeight="1">
      <c r="A319" s="284" t="s">
        <v>1307</v>
      </c>
      <c r="B319" s="558" t="s">
        <v>84</v>
      </c>
      <c r="C319" s="285" t="s">
        <v>1308</v>
      </c>
      <c r="D319" s="284" t="s">
        <v>1309</v>
      </c>
      <c r="E319" s="507">
        <v>5</v>
      </c>
      <c r="F319" s="284" t="s">
        <v>763</v>
      </c>
      <c r="G319" s="448"/>
      <c r="H319" s="60" t="s">
        <v>862</v>
      </c>
      <c r="I319" s="60"/>
      <c r="J319" s="571"/>
    </row>
    <row r="320" spans="1:10" s="570" customFormat="1" ht="33.75" customHeight="1">
      <c r="A320" s="551" t="s">
        <v>1310</v>
      </c>
      <c r="B320" s="555" t="s">
        <v>1311</v>
      </c>
      <c r="C320" s="555" t="s">
        <v>1312</v>
      </c>
      <c r="D320" s="522" t="s">
        <v>1313</v>
      </c>
      <c r="E320" s="552">
        <v>5</v>
      </c>
      <c r="F320" s="551" t="s">
        <v>763</v>
      </c>
      <c r="G320" s="561"/>
      <c r="H320" s="522" t="s">
        <v>862</v>
      </c>
      <c r="I320" s="522"/>
      <c r="J320" s="571"/>
    </row>
    <row r="321" spans="1:10" s="570" customFormat="1" ht="33.75" customHeight="1">
      <c r="A321" s="284" t="s">
        <v>1310</v>
      </c>
      <c r="B321" s="556" t="s">
        <v>1314</v>
      </c>
      <c r="C321" s="556" t="s">
        <v>1315</v>
      </c>
      <c r="D321" s="60" t="s">
        <v>1313</v>
      </c>
      <c r="E321" s="507">
        <v>184</v>
      </c>
      <c r="F321" s="284" t="s">
        <v>763</v>
      </c>
      <c r="G321" s="448"/>
      <c r="H321" s="60" t="s">
        <v>862</v>
      </c>
      <c r="I321" s="60"/>
      <c r="J321" s="571"/>
    </row>
    <row r="322" spans="1:10" s="570" customFormat="1" ht="33.75" customHeight="1">
      <c r="A322" s="143" t="s">
        <v>1310</v>
      </c>
      <c r="B322" s="557" t="s">
        <v>1342</v>
      </c>
      <c r="C322" s="557" t="s">
        <v>1316</v>
      </c>
      <c r="D322" s="60" t="s">
        <v>1313</v>
      </c>
      <c r="E322" s="508">
        <v>3220</v>
      </c>
      <c r="F322" s="143" t="s">
        <v>763</v>
      </c>
      <c r="G322" s="260"/>
      <c r="H322" s="60" t="s">
        <v>862</v>
      </c>
      <c r="I322" s="60"/>
      <c r="J322" s="571"/>
    </row>
    <row r="323" spans="1:10" s="570" customFormat="1" ht="28.5" customHeight="1">
      <c r="A323" s="143" t="s">
        <v>1310</v>
      </c>
      <c r="B323" s="557" t="s">
        <v>1317</v>
      </c>
      <c r="C323" s="557" t="s">
        <v>1318</v>
      </c>
      <c r="D323" s="60" t="s">
        <v>1313</v>
      </c>
      <c r="E323" s="508">
        <v>2997</v>
      </c>
      <c r="F323" s="143" t="s">
        <v>763</v>
      </c>
      <c r="G323" s="262"/>
      <c r="H323" s="60" t="s">
        <v>862</v>
      </c>
      <c r="I323" s="60"/>
      <c r="J323" s="571"/>
    </row>
    <row r="324" spans="1:10" s="570" customFormat="1" ht="30" customHeight="1">
      <c r="A324" s="143" t="s">
        <v>1310</v>
      </c>
      <c r="B324" s="557" t="s">
        <v>1319</v>
      </c>
      <c r="C324" s="557" t="s">
        <v>1320</v>
      </c>
      <c r="D324" s="60" t="s">
        <v>1313</v>
      </c>
      <c r="E324" s="508">
        <v>868</v>
      </c>
      <c r="F324" s="143" t="s">
        <v>863</v>
      </c>
      <c r="G324" s="275" t="s">
        <v>1320</v>
      </c>
      <c r="H324" s="60" t="s">
        <v>862</v>
      </c>
      <c r="I324" s="60"/>
      <c r="J324" s="571"/>
    </row>
    <row r="325" spans="1:10" s="570" customFormat="1" ht="30" customHeight="1">
      <c r="A325" s="284" t="s">
        <v>1310</v>
      </c>
      <c r="B325" s="558" t="s">
        <v>1321</v>
      </c>
      <c r="C325" s="558" t="s">
        <v>1322</v>
      </c>
      <c r="D325" s="60" t="s">
        <v>1313</v>
      </c>
      <c r="E325" s="507">
        <v>642</v>
      </c>
      <c r="F325" s="284" t="s">
        <v>763</v>
      </c>
      <c r="G325" s="451" t="s">
        <v>1323</v>
      </c>
      <c r="H325" s="60" t="s">
        <v>862</v>
      </c>
      <c r="I325" s="60"/>
      <c r="J325" s="571"/>
    </row>
    <row r="326" spans="1:10" s="570" customFormat="1" ht="33.75" customHeight="1">
      <c r="A326" s="143" t="s">
        <v>1310</v>
      </c>
      <c r="B326" s="557" t="s">
        <v>1311</v>
      </c>
      <c r="C326" s="557" t="s">
        <v>1324</v>
      </c>
      <c r="D326" s="60" t="s">
        <v>1313</v>
      </c>
      <c r="E326" s="508">
        <v>5</v>
      </c>
      <c r="F326" s="143" t="s">
        <v>763</v>
      </c>
      <c r="G326" s="260"/>
      <c r="H326" s="60" t="s">
        <v>862</v>
      </c>
      <c r="I326" s="60"/>
      <c r="J326" s="571"/>
    </row>
    <row r="327" spans="1:10" s="570" customFormat="1" ht="33.75" customHeight="1">
      <c r="A327" s="143" t="s">
        <v>1310</v>
      </c>
      <c r="B327" s="557" t="s">
        <v>1311</v>
      </c>
      <c r="C327" s="557" t="s">
        <v>1325</v>
      </c>
      <c r="D327" s="60" t="s">
        <v>1313</v>
      </c>
      <c r="E327" s="508">
        <v>5</v>
      </c>
      <c r="F327" s="143" t="s">
        <v>763</v>
      </c>
      <c r="G327" s="260"/>
      <c r="H327" s="60" t="s">
        <v>862</v>
      </c>
      <c r="I327" s="60"/>
      <c r="J327" s="571"/>
    </row>
    <row r="328" spans="1:10" s="570" customFormat="1" ht="33.75" customHeight="1">
      <c r="A328" s="143" t="s">
        <v>1310</v>
      </c>
      <c r="B328" s="557" t="s">
        <v>1311</v>
      </c>
      <c r="C328" s="557" t="s">
        <v>1326</v>
      </c>
      <c r="D328" s="60" t="s">
        <v>1313</v>
      </c>
      <c r="E328" s="508">
        <v>5</v>
      </c>
      <c r="F328" s="143" t="s">
        <v>763</v>
      </c>
      <c r="G328" s="260"/>
      <c r="H328" s="60" t="s">
        <v>862</v>
      </c>
      <c r="I328" s="60"/>
      <c r="J328" s="571"/>
    </row>
    <row r="329" spans="1:10" s="570" customFormat="1" ht="33.75" customHeight="1">
      <c r="A329" s="133" t="s">
        <v>599</v>
      </c>
      <c r="B329" s="444" t="s">
        <v>1345</v>
      </c>
      <c r="C329" s="61" t="s">
        <v>1346</v>
      </c>
      <c r="D329" s="60" t="s">
        <v>1313</v>
      </c>
      <c r="E329" s="553">
        <v>56</v>
      </c>
      <c r="F329" s="133" t="s">
        <v>1919</v>
      </c>
      <c r="G329" s="142"/>
      <c r="H329" s="60" t="s">
        <v>862</v>
      </c>
      <c r="I329" s="60"/>
      <c r="J329" s="571"/>
    </row>
    <row r="330" spans="1:10" s="570" customFormat="1" ht="33.75" customHeight="1">
      <c r="A330" s="133" t="s">
        <v>599</v>
      </c>
      <c r="B330" s="444" t="s">
        <v>1345</v>
      </c>
      <c r="C330" s="61" t="s">
        <v>1347</v>
      </c>
      <c r="D330" s="60" t="s">
        <v>1313</v>
      </c>
      <c r="E330" s="553">
        <v>29</v>
      </c>
      <c r="F330" s="133" t="s">
        <v>1919</v>
      </c>
      <c r="G330" s="132"/>
      <c r="H330" s="60" t="s">
        <v>862</v>
      </c>
      <c r="I330" s="60"/>
      <c r="J330" s="571"/>
    </row>
    <row r="331" spans="1:10" s="570" customFormat="1" ht="33.75" customHeight="1">
      <c r="A331" s="133" t="s">
        <v>599</v>
      </c>
      <c r="B331" s="444" t="s">
        <v>1345</v>
      </c>
      <c r="C331" s="559" t="s">
        <v>649</v>
      </c>
      <c r="D331" s="60" t="s">
        <v>1313</v>
      </c>
      <c r="E331" s="553">
        <v>58</v>
      </c>
      <c r="F331" s="133" t="s">
        <v>1919</v>
      </c>
      <c r="G331" s="132"/>
      <c r="H331" s="60" t="s">
        <v>862</v>
      </c>
      <c r="I331" s="60"/>
      <c r="J331" s="571"/>
    </row>
    <row r="332" spans="1:10" s="570" customFormat="1" ht="33.75" customHeight="1">
      <c r="A332" s="133" t="s">
        <v>599</v>
      </c>
      <c r="B332" s="444" t="s">
        <v>1345</v>
      </c>
      <c r="C332" s="559" t="s">
        <v>1348</v>
      </c>
      <c r="D332" s="60" t="s">
        <v>1313</v>
      </c>
      <c r="E332" s="553">
        <v>26</v>
      </c>
      <c r="F332" s="133" t="s">
        <v>1919</v>
      </c>
      <c r="G332" s="132"/>
      <c r="H332" s="60" t="s">
        <v>862</v>
      </c>
      <c r="I332" s="60"/>
      <c r="J332" s="571"/>
    </row>
    <row r="333" spans="1:10" s="570" customFormat="1" ht="33.75" customHeight="1">
      <c r="A333" s="133" t="s">
        <v>599</v>
      </c>
      <c r="B333" s="444" t="s">
        <v>1345</v>
      </c>
      <c r="C333" s="559" t="s">
        <v>1349</v>
      </c>
      <c r="D333" s="60" t="s">
        <v>1313</v>
      </c>
      <c r="E333" s="553">
        <v>30</v>
      </c>
      <c r="F333" s="133" t="s">
        <v>1919</v>
      </c>
      <c r="G333" s="132"/>
      <c r="H333" s="60" t="s">
        <v>862</v>
      </c>
      <c r="I333" s="60"/>
      <c r="J333" s="571"/>
    </row>
    <row r="334" spans="1:10" s="570" customFormat="1" ht="33.75" customHeight="1">
      <c r="A334" s="133" t="s">
        <v>599</v>
      </c>
      <c r="B334" s="444" t="s">
        <v>1345</v>
      </c>
      <c r="C334" s="559" t="s">
        <v>1350</v>
      </c>
      <c r="D334" s="60" t="s">
        <v>1313</v>
      </c>
      <c r="E334" s="553">
        <v>26</v>
      </c>
      <c r="F334" s="133" t="s">
        <v>1919</v>
      </c>
      <c r="G334" s="132"/>
      <c r="H334" s="60" t="s">
        <v>862</v>
      </c>
      <c r="I334" s="60"/>
      <c r="J334" s="571"/>
    </row>
    <row r="335" spans="1:10" s="570" customFormat="1" ht="33.75" customHeight="1">
      <c r="A335" s="133" t="s">
        <v>599</v>
      </c>
      <c r="B335" s="444" t="s">
        <v>1345</v>
      </c>
      <c r="C335" s="559" t="s">
        <v>1351</v>
      </c>
      <c r="D335" s="60" t="s">
        <v>1313</v>
      </c>
      <c r="E335" s="553">
        <v>26</v>
      </c>
      <c r="F335" s="133" t="s">
        <v>1919</v>
      </c>
      <c r="G335" s="132"/>
      <c r="H335" s="60" t="s">
        <v>862</v>
      </c>
      <c r="I335" s="60"/>
      <c r="J335" s="571"/>
    </row>
    <row r="336" spans="1:10" s="570" customFormat="1" ht="33.75" customHeight="1">
      <c r="A336" s="133" t="s">
        <v>599</v>
      </c>
      <c r="B336" s="444" t="s">
        <v>1345</v>
      </c>
      <c r="C336" s="559" t="s">
        <v>1352</v>
      </c>
      <c r="D336" s="60" t="s">
        <v>1313</v>
      </c>
      <c r="E336" s="553">
        <v>31</v>
      </c>
      <c r="F336" s="133" t="s">
        <v>1919</v>
      </c>
      <c r="G336" s="132"/>
      <c r="H336" s="60" t="s">
        <v>862</v>
      </c>
      <c r="I336" s="60"/>
      <c r="J336" s="571"/>
    </row>
    <row r="337" spans="1:10" s="570" customFormat="1" ht="33.75" customHeight="1">
      <c r="A337" s="133" t="s">
        <v>599</v>
      </c>
      <c r="B337" s="444" t="s">
        <v>1345</v>
      </c>
      <c r="C337" s="559" t="s">
        <v>1353</v>
      </c>
      <c r="D337" s="60" t="s">
        <v>1313</v>
      </c>
      <c r="E337" s="553">
        <v>67</v>
      </c>
      <c r="F337" s="133" t="s">
        <v>1919</v>
      </c>
      <c r="G337" s="132"/>
      <c r="H337" s="60" t="s">
        <v>862</v>
      </c>
      <c r="I337" s="60"/>
      <c r="J337" s="571"/>
    </row>
    <row r="338" spans="1:10" s="570" customFormat="1" ht="33.75" customHeight="1">
      <c r="A338" s="133" t="s">
        <v>599</v>
      </c>
      <c r="B338" s="444" t="s">
        <v>1345</v>
      </c>
      <c r="C338" s="559" t="s">
        <v>1354</v>
      </c>
      <c r="D338" s="60" t="s">
        <v>1313</v>
      </c>
      <c r="E338" s="553">
        <v>30</v>
      </c>
      <c r="F338" s="133" t="s">
        <v>1919</v>
      </c>
      <c r="G338" s="132"/>
      <c r="H338" s="60" t="s">
        <v>862</v>
      </c>
      <c r="I338" s="60"/>
      <c r="J338" s="571"/>
    </row>
    <row r="339" spans="1:10" s="570" customFormat="1" ht="30" customHeight="1">
      <c r="A339" s="133" t="s">
        <v>599</v>
      </c>
      <c r="B339" s="444" t="s">
        <v>1345</v>
      </c>
      <c r="C339" s="559" t="s">
        <v>1355</v>
      </c>
      <c r="D339" s="60" t="s">
        <v>1313</v>
      </c>
      <c r="E339" s="553">
        <v>30</v>
      </c>
      <c r="F339" s="133" t="s">
        <v>1919</v>
      </c>
      <c r="G339" s="132"/>
      <c r="H339" s="60" t="s">
        <v>862</v>
      </c>
      <c r="I339" s="60"/>
      <c r="J339" s="571"/>
    </row>
    <row r="340" spans="1:10" s="570" customFormat="1" ht="30" customHeight="1">
      <c r="A340" s="133" t="s">
        <v>599</v>
      </c>
      <c r="B340" s="444" t="s">
        <v>1345</v>
      </c>
      <c r="C340" s="559" t="s">
        <v>1356</v>
      </c>
      <c r="D340" s="60" t="s">
        <v>1313</v>
      </c>
      <c r="E340" s="553">
        <v>30</v>
      </c>
      <c r="F340" s="133" t="s">
        <v>1919</v>
      </c>
      <c r="G340" s="132"/>
      <c r="H340" s="60" t="s">
        <v>862</v>
      </c>
      <c r="I340" s="60"/>
      <c r="J340" s="571"/>
    </row>
    <row r="341" spans="1:10" s="570" customFormat="1" ht="33.75" customHeight="1">
      <c r="A341" s="133" t="s">
        <v>599</v>
      </c>
      <c r="B341" s="444" t="s">
        <v>1345</v>
      </c>
      <c r="C341" s="559" t="s">
        <v>1357</v>
      </c>
      <c r="D341" s="60" t="s">
        <v>1313</v>
      </c>
      <c r="E341" s="553">
        <v>97</v>
      </c>
      <c r="F341" s="133" t="s">
        <v>1919</v>
      </c>
      <c r="G341" s="132"/>
      <c r="H341" s="60" t="s">
        <v>862</v>
      </c>
      <c r="I341" s="60"/>
      <c r="J341" s="571"/>
    </row>
    <row r="342" spans="1:10" s="570" customFormat="1" ht="33.75" customHeight="1">
      <c r="A342" s="133" t="s">
        <v>599</v>
      </c>
      <c r="B342" s="444" t="s">
        <v>1345</v>
      </c>
      <c r="C342" s="560" t="s">
        <v>1358</v>
      </c>
      <c r="D342" s="60" t="s">
        <v>1313</v>
      </c>
      <c r="E342" s="553">
        <v>90</v>
      </c>
      <c r="F342" s="133" t="s">
        <v>1919</v>
      </c>
      <c r="G342" s="132"/>
      <c r="H342" s="60" t="s">
        <v>862</v>
      </c>
      <c r="I342" s="60"/>
      <c r="J342" s="571"/>
    </row>
    <row r="343" spans="1:10" s="570" customFormat="1" ht="33.75" customHeight="1">
      <c r="A343" s="133" t="s">
        <v>599</v>
      </c>
      <c r="B343" s="444" t="s">
        <v>1345</v>
      </c>
      <c r="C343" s="559" t="s">
        <v>1359</v>
      </c>
      <c r="D343" s="60" t="s">
        <v>1313</v>
      </c>
      <c r="E343" s="553">
        <v>29</v>
      </c>
      <c r="F343" s="133" t="s">
        <v>1919</v>
      </c>
      <c r="G343" s="132"/>
      <c r="H343" s="60" t="s">
        <v>862</v>
      </c>
      <c r="I343" s="60"/>
      <c r="J343" s="571"/>
    </row>
    <row r="344" spans="1:10" s="570" customFormat="1" ht="33.75" customHeight="1">
      <c r="A344" s="133" t="s">
        <v>599</v>
      </c>
      <c r="B344" s="444" t="s">
        <v>1345</v>
      </c>
      <c r="C344" s="559" t="s">
        <v>1360</v>
      </c>
      <c r="D344" s="60" t="s">
        <v>1313</v>
      </c>
      <c r="E344" s="553">
        <v>90</v>
      </c>
      <c r="F344" s="133" t="s">
        <v>1919</v>
      </c>
      <c r="G344" s="132"/>
      <c r="H344" s="60" t="s">
        <v>862</v>
      </c>
      <c r="I344" s="60"/>
      <c r="J344" s="571"/>
    </row>
    <row r="345" spans="1:10" s="570" customFormat="1" ht="33.75" customHeight="1">
      <c r="A345" s="133" t="s">
        <v>599</v>
      </c>
      <c r="B345" s="444" t="s">
        <v>1345</v>
      </c>
      <c r="C345" s="559" t="s">
        <v>1361</v>
      </c>
      <c r="D345" s="60" t="s">
        <v>1313</v>
      </c>
      <c r="E345" s="553">
        <v>25</v>
      </c>
      <c r="F345" s="133" t="s">
        <v>1919</v>
      </c>
      <c r="G345" s="132"/>
      <c r="H345" s="60" t="s">
        <v>862</v>
      </c>
      <c r="I345" s="60"/>
      <c r="J345" s="571"/>
    </row>
    <row r="346" spans="1:10" s="570" customFormat="1" ht="33.75" customHeight="1">
      <c r="A346" s="133" t="s">
        <v>599</v>
      </c>
      <c r="B346" s="444" t="s">
        <v>1345</v>
      </c>
      <c r="C346" s="559" t="s">
        <v>604</v>
      </c>
      <c r="D346" s="60" t="s">
        <v>1313</v>
      </c>
      <c r="E346" s="553">
        <v>91</v>
      </c>
      <c r="F346" s="133" t="s">
        <v>1919</v>
      </c>
      <c r="G346" s="554"/>
      <c r="H346" s="60" t="s">
        <v>862</v>
      </c>
      <c r="I346" s="60"/>
      <c r="J346" s="571"/>
    </row>
    <row r="347" spans="1:10" s="570" customFormat="1" ht="33.75" customHeight="1">
      <c r="A347" s="133" t="s">
        <v>599</v>
      </c>
      <c r="B347" s="444" t="s">
        <v>1345</v>
      </c>
      <c r="C347" s="559" t="s">
        <v>1362</v>
      </c>
      <c r="D347" s="60" t="s">
        <v>1313</v>
      </c>
      <c r="E347" s="553">
        <v>40</v>
      </c>
      <c r="F347" s="133" t="s">
        <v>1919</v>
      </c>
      <c r="G347" s="554"/>
      <c r="H347" s="60" t="s">
        <v>862</v>
      </c>
      <c r="I347" s="60"/>
      <c r="J347" s="571"/>
    </row>
    <row r="348" spans="1:10" s="570" customFormat="1" ht="33.75" customHeight="1">
      <c r="A348" s="60" t="s">
        <v>599</v>
      </c>
      <c r="B348" s="304" t="s">
        <v>1363</v>
      </c>
      <c r="C348" s="444" t="s">
        <v>1364</v>
      </c>
      <c r="D348" s="60" t="s">
        <v>1313</v>
      </c>
      <c r="E348" s="553">
        <v>382</v>
      </c>
      <c r="F348" s="60" t="s">
        <v>1919</v>
      </c>
      <c r="G348" s="132"/>
      <c r="H348" s="60" t="s">
        <v>862</v>
      </c>
      <c r="I348" s="60"/>
      <c r="J348" s="571"/>
    </row>
    <row r="349" spans="1:10" s="570" customFormat="1" ht="33.75" customHeight="1">
      <c r="A349" s="133" t="s">
        <v>599</v>
      </c>
      <c r="B349" s="556" t="s">
        <v>600</v>
      </c>
      <c r="C349" s="444" t="s">
        <v>1365</v>
      </c>
      <c r="D349" s="60" t="s">
        <v>1313</v>
      </c>
      <c r="E349" s="553">
        <v>5</v>
      </c>
      <c r="F349" s="133" t="s">
        <v>1919</v>
      </c>
      <c r="G349" s="132"/>
      <c r="H349" s="60" t="s">
        <v>862</v>
      </c>
      <c r="I349" s="60"/>
      <c r="J349" s="571"/>
    </row>
    <row r="350" spans="1:10" s="570" customFormat="1" ht="33.75" customHeight="1">
      <c r="A350" s="133" t="s">
        <v>599</v>
      </c>
      <c r="B350" s="556" t="s">
        <v>600</v>
      </c>
      <c r="C350" s="444" t="s">
        <v>1366</v>
      </c>
      <c r="D350" s="60" t="s">
        <v>1313</v>
      </c>
      <c r="E350" s="553">
        <v>5</v>
      </c>
      <c r="F350" s="133" t="s">
        <v>1919</v>
      </c>
      <c r="G350" s="132"/>
      <c r="H350" s="60" t="s">
        <v>862</v>
      </c>
      <c r="I350" s="60"/>
      <c r="J350" s="571"/>
    </row>
    <row r="351" spans="1:10" s="570" customFormat="1" ht="33.75" customHeight="1">
      <c r="A351" s="133" t="s">
        <v>599</v>
      </c>
      <c r="B351" s="556" t="s">
        <v>600</v>
      </c>
      <c r="C351" s="444" t="s">
        <v>1343</v>
      </c>
      <c r="D351" s="60" t="s">
        <v>1313</v>
      </c>
      <c r="E351" s="553">
        <v>5</v>
      </c>
      <c r="F351" s="133" t="s">
        <v>1919</v>
      </c>
      <c r="G351" s="132"/>
      <c r="H351" s="60" t="s">
        <v>862</v>
      </c>
      <c r="I351" s="60"/>
      <c r="J351" s="571"/>
    </row>
    <row r="352" spans="1:10" s="570" customFormat="1" ht="33.75" customHeight="1">
      <c r="A352" s="133" t="s">
        <v>599</v>
      </c>
      <c r="B352" s="556" t="s">
        <v>600</v>
      </c>
      <c r="C352" s="444" t="s">
        <v>1344</v>
      </c>
      <c r="D352" s="60" t="s">
        <v>1313</v>
      </c>
      <c r="E352" s="553">
        <v>5</v>
      </c>
      <c r="F352" s="133" t="s">
        <v>1919</v>
      </c>
      <c r="G352" s="132"/>
      <c r="H352" s="60" t="s">
        <v>862</v>
      </c>
      <c r="I352" s="60"/>
      <c r="J352" s="571"/>
    </row>
    <row r="353" spans="1:10" s="570" customFormat="1" ht="46.5" customHeight="1">
      <c r="A353" s="522" t="s">
        <v>1327</v>
      </c>
      <c r="B353" s="607" t="s">
        <v>1328</v>
      </c>
      <c r="C353" s="543" t="s">
        <v>1329</v>
      </c>
      <c r="D353" s="522" t="s">
        <v>1330</v>
      </c>
      <c r="E353" s="563">
        <v>5.3</v>
      </c>
      <c r="F353" s="522" t="s">
        <v>863</v>
      </c>
      <c r="G353" s="543" t="s">
        <v>1331</v>
      </c>
      <c r="H353" s="522"/>
      <c r="I353" s="522" t="s">
        <v>862</v>
      </c>
      <c r="J353" s="571"/>
    </row>
    <row r="354" spans="1:10" s="570" customFormat="1" ht="51" customHeight="1">
      <c r="A354" s="60" t="s">
        <v>1327</v>
      </c>
      <c r="B354" s="556" t="s">
        <v>1332</v>
      </c>
      <c r="C354" s="74" t="s">
        <v>1333</v>
      </c>
      <c r="D354" s="60" t="s">
        <v>1330</v>
      </c>
      <c r="E354" s="562">
        <v>4.939</v>
      </c>
      <c r="F354" s="60" t="s">
        <v>863</v>
      </c>
      <c r="G354" s="73" t="s">
        <v>1331</v>
      </c>
      <c r="H354" s="60"/>
      <c r="I354" s="60" t="s">
        <v>862</v>
      </c>
      <c r="J354" s="571"/>
    </row>
    <row r="355" spans="1:10" s="581" customFormat="1" ht="51" customHeight="1">
      <c r="A355" s="60" t="s">
        <v>1327</v>
      </c>
      <c r="B355" s="556" t="s">
        <v>1332</v>
      </c>
      <c r="C355" s="74" t="s">
        <v>1333</v>
      </c>
      <c r="D355" s="60" t="s">
        <v>1330</v>
      </c>
      <c r="E355" s="562">
        <v>6.864</v>
      </c>
      <c r="F355" s="60" t="s">
        <v>863</v>
      </c>
      <c r="G355" s="73" t="s">
        <v>1331</v>
      </c>
      <c r="H355" s="60"/>
      <c r="I355" s="60" t="s">
        <v>862</v>
      </c>
      <c r="J355" s="580"/>
    </row>
    <row r="356" spans="1:10" s="568" customFormat="1" ht="33.75" customHeight="1">
      <c r="A356" s="522" t="s">
        <v>1334</v>
      </c>
      <c r="B356" s="555" t="s">
        <v>1335</v>
      </c>
      <c r="C356" s="543" t="s">
        <v>1411</v>
      </c>
      <c r="D356" s="522" t="s">
        <v>1336</v>
      </c>
      <c r="E356" s="524">
        <v>20</v>
      </c>
      <c r="F356" s="522" t="s">
        <v>763</v>
      </c>
      <c r="G356" s="525"/>
      <c r="H356" s="522" t="s">
        <v>862</v>
      </c>
      <c r="I356" s="522"/>
      <c r="J356" s="278"/>
    </row>
    <row r="357" spans="1:10" s="568" customFormat="1" ht="46.5" customHeight="1">
      <c r="A357" s="60" t="s">
        <v>1334</v>
      </c>
      <c r="B357" s="556" t="s">
        <v>1337</v>
      </c>
      <c r="C357" s="73" t="s">
        <v>1338</v>
      </c>
      <c r="D357" s="60" t="s">
        <v>1336</v>
      </c>
      <c r="E357" s="506">
        <v>20</v>
      </c>
      <c r="F357" s="60" t="s">
        <v>763</v>
      </c>
      <c r="G357" s="137"/>
      <c r="H357" s="60" t="s">
        <v>862</v>
      </c>
      <c r="I357" s="60"/>
      <c r="J357" s="278"/>
    </row>
    <row r="358" spans="1:10" s="568" customFormat="1" ht="46.5" customHeight="1">
      <c r="A358" s="60" t="s">
        <v>1334</v>
      </c>
      <c r="B358" s="556" t="s">
        <v>1339</v>
      </c>
      <c r="C358" s="73" t="s">
        <v>1412</v>
      </c>
      <c r="D358" s="60" t="s">
        <v>1336</v>
      </c>
      <c r="E358" s="506">
        <v>10</v>
      </c>
      <c r="F358" s="60" t="s">
        <v>763</v>
      </c>
      <c r="G358" s="137"/>
      <c r="H358" s="60" t="s">
        <v>862</v>
      </c>
      <c r="I358" s="60"/>
      <c r="J358" s="278"/>
    </row>
    <row r="359" spans="1:10" s="568" customFormat="1" ht="33.75" customHeight="1">
      <c r="A359" s="284" t="s">
        <v>1334</v>
      </c>
      <c r="B359" s="558" t="s">
        <v>1340</v>
      </c>
      <c r="C359" s="285" t="s">
        <v>1341</v>
      </c>
      <c r="D359" s="284" t="s">
        <v>1336</v>
      </c>
      <c r="E359" s="507">
        <v>1</v>
      </c>
      <c r="F359" s="284" t="s">
        <v>763</v>
      </c>
      <c r="G359" s="286"/>
      <c r="H359" s="60"/>
      <c r="I359" s="60" t="s">
        <v>862</v>
      </c>
      <c r="J359" s="220"/>
    </row>
    <row r="360" spans="1:10" s="581" customFormat="1" ht="33.75" customHeight="1">
      <c r="A360" s="608" t="s">
        <v>904</v>
      </c>
      <c r="B360" s="607" t="s">
        <v>905</v>
      </c>
      <c r="C360" s="607" t="s">
        <v>906</v>
      </c>
      <c r="D360" s="608" t="s">
        <v>900</v>
      </c>
      <c r="E360" s="631">
        <v>40</v>
      </c>
      <c r="F360" s="608" t="s">
        <v>55</v>
      </c>
      <c r="G360" s="655"/>
      <c r="H360" s="615" t="s">
        <v>56</v>
      </c>
      <c r="I360" s="632"/>
      <c r="J360" s="633"/>
    </row>
    <row r="361" spans="1:10" s="568" customFormat="1" ht="33.75" customHeight="1">
      <c r="A361" s="92" t="s">
        <v>946</v>
      </c>
      <c r="B361" s="304" t="s">
        <v>907</v>
      </c>
      <c r="C361" s="135" t="s">
        <v>906</v>
      </c>
      <c r="D361" s="616" t="s">
        <v>900</v>
      </c>
      <c r="E361" s="625">
        <v>40</v>
      </c>
      <c r="F361" s="92" t="s">
        <v>55</v>
      </c>
      <c r="G361" s="152"/>
      <c r="H361" s="603" t="s">
        <v>56</v>
      </c>
      <c r="I361" s="153"/>
      <c r="J361" s="220"/>
    </row>
    <row r="362" spans="1:10" s="568" customFormat="1" ht="33.75" customHeight="1">
      <c r="A362" s="312" t="s">
        <v>904</v>
      </c>
      <c r="B362" s="304" t="s">
        <v>908</v>
      </c>
      <c r="C362" s="304" t="s">
        <v>906</v>
      </c>
      <c r="D362" s="312" t="s">
        <v>900</v>
      </c>
      <c r="E362" s="626">
        <v>38</v>
      </c>
      <c r="F362" s="312" t="s">
        <v>55</v>
      </c>
      <c r="G362" s="318"/>
      <c r="H362" s="603" t="s">
        <v>56</v>
      </c>
      <c r="I362" s="614"/>
      <c r="J362" s="219"/>
    </row>
    <row r="363" spans="1:10" s="568" customFormat="1" ht="46.5" customHeight="1">
      <c r="A363" s="312" t="s">
        <v>904</v>
      </c>
      <c r="B363" s="304" t="s">
        <v>909</v>
      </c>
      <c r="C363" s="304" t="s">
        <v>910</v>
      </c>
      <c r="D363" s="312" t="s">
        <v>900</v>
      </c>
      <c r="E363" s="626">
        <v>59</v>
      </c>
      <c r="F363" s="312" t="s">
        <v>55</v>
      </c>
      <c r="G363" s="318"/>
      <c r="H363" s="603" t="s">
        <v>56</v>
      </c>
      <c r="I363" s="614"/>
      <c r="J363" s="219"/>
    </row>
    <row r="364" spans="1:10" s="568" customFormat="1" ht="46.5" customHeight="1">
      <c r="A364" s="312" t="s">
        <v>904</v>
      </c>
      <c r="B364" s="304" t="s">
        <v>807</v>
      </c>
      <c r="C364" s="308" t="s">
        <v>911</v>
      </c>
      <c r="D364" s="312" t="s">
        <v>900</v>
      </c>
      <c r="E364" s="626">
        <v>150</v>
      </c>
      <c r="F364" s="321" t="s">
        <v>55</v>
      </c>
      <c r="G364" s="318"/>
      <c r="H364" s="603" t="s">
        <v>56</v>
      </c>
      <c r="I364" s="627"/>
      <c r="J364" s="220"/>
    </row>
    <row r="365" spans="1:10" s="568" customFormat="1" ht="33.75" customHeight="1">
      <c r="A365" s="312" t="s">
        <v>904</v>
      </c>
      <c r="B365" s="304" t="s">
        <v>912</v>
      </c>
      <c r="C365" s="135" t="s">
        <v>911</v>
      </c>
      <c r="D365" s="92" t="s">
        <v>913</v>
      </c>
      <c r="E365" s="625">
        <v>40</v>
      </c>
      <c r="F365" s="92" t="s">
        <v>55</v>
      </c>
      <c r="G365" s="152"/>
      <c r="H365" s="603" t="s">
        <v>56</v>
      </c>
      <c r="I365" s="92"/>
      <c r="J365" s="220"/>
    </row>
    <row r="366" spans="1:10" s="568" customFormat="1" ht="33.75" customHeight="1">
      <c r="A366" s="312" t="s">
        <v>904</v>
      </c>
      <c r="B366" s="304" t="s">
        <v>914</v>
      </c>
      <c r="C366" s="135" t="s">
        <v>911</v>
      </c>
      <c r="D366" s="92" t="s">
        <v>913</v>
      </c>
      <c r="E366" s="625">
        <v>200</v>
      </c>
      <c r="F366" s="92" t="s">
        <v>55</v>
      </c>
      <c r="G366" s="152"/>
      <c r="H366" s="603" t="s">
        <v>56</v>
      </c>
      <c r="I366" s="92"/>
      <c r="J366" s="220"/>
    </row>
    <row r="367" spans="1:10" s="568" customFormat="1" ht="33.75" customHeight="1">
      <c r="A367" s="92" t="s">
        <v>915</v>
      </c>
      <c r="B367" s="304" t="s">
        <v>916</v>
      </c>
      <c r="C367" s="624" t="s">
        <v>911</v>
      </c>
      <c r="D367" s="616" t="s">
        <v>900</v>
      </c>
      <c r="E367" s="628">
        <v>500</v>
      </c>
      <c r="F367" s="88" t="s">
        <v>55</v>
      </c>
      <c r="G367" s="629"/>
      <c r="H367" s="603" t="s">
        <v>56</v>
      </c>
      <c r="I367" s="92"/>
      <c r="J367" s="220"/>
    </row>
    <row r="368" spans="1:10" s="568" customFormat="1" ht="33.75" customHeight="1">
      <c r="A368" s="312" t="s">
        <v>904</v>
      </c>
      <c r="B368" s="304" t="s">
        <v>917</v>
      </c>
      <c r="C368" s="135" t="s">
        <v>911</v>
      </c>
      <c r="D368" s="92" t="s">
        <v>913</v>
      </c>
      <c r="E368" s="628">
        <v>24</v>
      </c>
      <c r="F368" s="92" t="s">
        <v>55</v>
      </c>
      <c r="G368" s="152"/>
      <c r="H368" s="603" t="s">
        <v>56</v>
      </c>
      <c r="I368" s="92"/>
      <c r="J368" s="191"/>
    </row>
    <row r="369" spans="1:10" s="568" customFormat="1" ht="33.75" customHeight="1">
      <c r="A369" s="312" t="s">
        <v>904</v>
      </c>
      <c r="B369" s="304" t="s">
        <v>918</v>
      </c>
      <c r="C369" s="135" t="s">
        <v>919</v>
      </c>
      <c r="D369" s="92" t="s">
        <v>913</v>
      </c>
      <c r="E369" s="628">
        <v>20</v>
      </c>
      <c r="F369" s="290" t="s">
        <v>55</v>
      </c>
      <c r="G369" s="630"/>
      <c r="H369" s="603" t="s">
        <v>56</v>
      </c>
      <c r="I369" s="92"/>
      <c r="J369" s="191"/>
    </row>
    <row r="370" spans="1:10" s="568" customFormat="1" ht="46.5" customHeight="1">
      <c r="A370" s="312" t="s">
        <v>904</v>
      </c>
      <c r="B370" s="304" t="s">
        <v>920</v>
      </c>
      <c r="C370" s="135" t="s">
        <v>921</v>
      </c>
      <c r="D370" s="92" t="s">
        <v>913</v>
      </c>
      <c r="E370" s="628">
        <v>50</v>
      </c>
      <c r="F370" s="290" t="s">
        <v>55</v>
      </c>
      <c r="G370" s="630"/>
      <c r="H370" s="603" t="s">
        <v>56</v>
      </c>
      <c r="I370" s="92"/>
      <c r="J370" s="191"/>
    </row>
    <row r="371" spans="1:10" s="568" customFormat="1" ht="33.75" customHeight="1">
      <c r="A371" s="312" t="s">
        <v>904</v>
      </c>
      <c r="B371" s="304" t="s">
        <v>922</v>
      </c>
      <c r="C371" s="135" t="s">
        <v>923</v>
      </c>
      <c r="D371" s="92" t="s">
        <v>913</v>
      </c>
      <c r="E371" s="628">
        <v>29</v>
      </c>
      <c r="F371" s="290" t="s">
        <v>55</v>
      </c>
      <c r="G371" s="630"/>
      <c r="H371" s="603" t="s">
        <v>56</v>
      </c>
      <c r="I371" s="92"/>
      <c r="J371" s="191"/>
    </row>
    <row r="372" spans="1:10" s="568" customFormat="1" ht="33.75" customHeight="1">
      <c r="A372" s="312" t="s">
        <v>904</v>
      </c>
      <c r="B372" s="304" t="s">
        <v>1926</v>
      </c>
      <c r="C372" s="304" t="s">
        <v>924</v>
      </c>
      <c r="D372" s="312" t="s">
        <v>900</v>
      </c>
      <c r="E372" s="626">
        <v>4</v>
      </c>
      <c r="F372" s="312" t="s">
        <v>55</v>
      </c>
      <c r="G372" s="318"/>
      <c r="H372" s="603" t="s">
        <v>56</v>
      </c>
      <c r="I372" s="614"/>
      <c r="J372" s="191"/>
    </row>
    <row r="373" spans="1:10" s="568" customFormat="1" ht="46.5" customHeight="1">
      <c r="A373" s="312" t="s">
        <v>904</v>
      </c>
      <c r="B373" s="304" t="s">
        <v>925</v>
      </c>
      <c r="C373" s="304" t="s">
        <v>1929</v>
      </c>
      <c r="D373" s="312" t="s">
        <v>900</v>
      </c>
      <c r="E373" s="626">
        <v>8</v>
      </c>
      <c r="F373" s="312" t="s">
        <v>55</v>
      </c>
      <c r="G373" s="318"/>
      <c r="H373" s="603" t="s">
        <v>56</v>
      </c>
      <c r="I373" s="614"/>
      <c r="J373" s="191"/>
    </row>
    <row r="374" spans="1:10" s="568" customFormat="1" ht="46.5" customHeight="1">
      <c r="A374" s="312" t="s">
        <v>904</v>
      </c>
      <c r="B374" s="304" t="s">
        <v>1930</v>
      </c>
      <c r="C374" s="304" t="s">
        <v>1929</v>
      </c>
      <c r="D374" s="312" t="s">
        <v>900</v>
      </c>
      <c r="E374" s="626">
        <v>10</v>
      </c>
      <c r="F374" s="312" t="s">
        <v>55</v>
      </c>
      <c r="G374" s="318"/>
      <c r="H374" s="603" t="s">
        <v>56</v>
      </c>
      <c r="I374" s="614"/>
      <c r="J374" s="191"/>
    </row>
    <row r="375" spans="1:10" s="568" customFormat="1" ht="33.75" customHeight="1">
      <c r="A375" s="312" t="s">
        <v>904</v>
      </c>
      <c r="B375" s="304" t="s">
        <v>1931</v>
      </c>
      <c r="C375" s="304" t="s">
        <v>1929</v>
      </c>
      <c r="D375" s="312" t="s">
        <v>900</v>
      </c>
      <c r="E375" s="626">
        <v>172</v>
      </c>
      <c r="F375" s="312" t="s">
        <v>55</v>
      </c>
      <c r="G375" s="318"/>
      <c r="H375" s="603" t="s">
        <v>56</v>
      </c>
      <c r="I375" s="614"/>
      <c r="J375" s="191"/>
    </row>
    <row r="376" spans="1:10" s="568" customFormat="1" ht="33.75" customHeight="1">
      <c r="A376" s="312" t="s">
        <v>904</v>
      </c>
      <c r="B376" s="304" t="s">
        <v>926</v>
      </c>
      <c r="C376" s="304" t="s">
        <v>1929</v>
      </c>
      <c r="D376" s="312" t="s">
        <v>900</v>
      </c>
      <c r="E376" s="626">
        <v>500</v>
      </c>
      <c r="F376" s="312" t="s">
        <v>55</v>
      </c>
      <c r="G376" s="318"/>
      <c r="H376" s="603" t="s">
        <v>56</v>
      </c>
      <c r="I376" s="614"/>
      <c r="J376" s="191"/>
    </row>
    <row r="377" spans="1:10" s="568" customFormat="1" ht="33.75" customHeight="1">
      <c r="A377" s="312" t="s">
        <v>904</v>
      </c>
      <c r="B377" s="304" t="s">
        <v>927</v>
      </c>
      <c r="C377" s="304" t="s">
        <v>1929</v>
      </c>
      <c r="D377" s="312" t="s">
        <v>900</v>
      </c>
      <c r="E377" s="626">
        <v>74</v>
      </c>
      <c r="F377" s="312" t="s">
        <v>55</v>
      </c>
      <c r="G377" s="318"/>
      <c r="H377" s="603" t="s">
        <v>56</v>
      </c>
      <c r="I377" s="614"/>
      <c r="J377" s="191"/>
    </row>
    <row r="378" spans="1:10" s="568" customFormat="1" ht="33.75" customHeight="1">
      <c r="A378" s="312" t="s">
        <v>904</v>
      </c>
      <c r="B378" s="309" t="s">
        <v>928</v>
      </c>
      <c r="C378" s="304" t="s">
        <v>1929</v>
      </c>
      <c r="D378" s="312" t="s">
        <v>900</v>
      </c>
      <c r="E378" s="626">
        <v>10</v>
      </c>
      <c r="F378" s="312" t="s">
        <v>55</v>
      </c>
      <c r="G378" s="318"/>
      <c r="H378" s="603" t="s">
        <v>56</v>
      </c>
      <c r="I378" s="614"/>
      <c r="J378" s="191"/>
    </row>
    <row r="379" spans="1:10" s="568" customFormat="1" ht="46.5" customHeight="1">
      <c r="A379" s="312" t="s">
        <v>904</v>
      </c>
      <c r="B379" s="304" t="s">
        <v>929</v>
      </c>
      <c r="C379" s="304" t="s">
        <v>1929</v>
      </c>
      <c r="D379" s="312" t="s">
        <v>900</v>
      </c>
      <c r="E379" s="626">
        <v>4</v>
      </c>
      <c r="F379" s="312" t="s">
        <v>55</v>
      </c>
      <c r="G379" s="318"/>
      <c r="H379" s="603" t="s">
        <v>56</v>
      </c>
      <c r="I379" s="614"/>
      <c r="J379" s="191"/>
    </row>
    <row r="380" spans="1:10" s="568" customFormat="1" ht="46.5" customHeight="1">
      <c r="A380" s="312" t="s">
        <v>904</v>
      </c>
      <c r="B380" s="304" t="s">
        <v>1938</v>
      </c>
      <c r="C380" s="304" t="s">
        <v>1929</v>
      </c>
      <c r="D380" s="312" t="s">
        <v>900</v>
      </c>
      <c r="E380" s="626">
        <v>50</v>
      </c>
      <c r="F380" s="312" t="s">
        <v>55</v>
      </c>
      <c r="G380" s="318"/>
      <c r="H380" s="603" t="s">
        <v>56</v>
      </c>
      <c r="I380" s="614"/>
      <c r="J380" s="191"/>
    </row>
    <row r="381" spans="1:10" s="568" customFormat="1" ht="33.75" customHeight="1">
      <c r="A381" s="312" t="s">
        <v>904</v>
      </c>
      <c r="B381" s="304" t="s">
        <v>1939</v>
      </c>
      <c r="C381" s="304" t="s">
        <v>1929</v>
      </c>
      <c r="D381" s="312" t="s">
        <v>900</v>
      </c>
      <c r="E381" s="626">
        <v>50</v>
      </c>
      <c r="F381" s="312" t="s">
        <v>55</v>
      </c>
      <c r="G381" s="318"/>
      <c r="H381" s="603" t="s">
        <v>56</v>
      </c>
      <c r="I381" s="614"/>
      <c r="J381" s="191"/>
    </row>
    <row r="382" spans="1:10" s="568" customFormat="1" ht="33.75" customHeight="1">
      <c r="A382" s="312" t="s">
        <v>904</v>
      </c>
      <c r="B382" s="304" t="s">
        <v>930</v>
      </c>
      <c r="C382" s="304" t="s">
        <v>1929</v>
      </c>
      <c r="D382" s="312" t="s">
        <v>900</v>
      </c>
      <c r="E382" s="626">
        <v>44</v>
      </c>
      <c r="F382" s="312" t="s">
        <v>55</v>
      </c>
      <c r="G382" s="318"/>
      <c r="H382" s="603" t="s">
        <v>56</v>
      </c>
      <c r="I382" s="614"/>
      <c r="J382" s="191"/>
    </row>
    <row r="383" spans="1:10" s="568" customFormat="1" ht="33.75" customHeight="1">
      <c r="A383" s="312" t="s">
        <v>904</v>
      </c>
      <c r="B383" s="304" t="s">
        <v>1941</v>
      </c>
      <c r="C383" s="304" t="s">
        <v>1929</v>
      </c>
      <c r="D383" s="312" t="s">
        <v>900</v>
      </c>
      <c r="E383" s="626">
        <v>79</v>
      </c>
      <c r="F383" s="312" t="s">
        <v>55</v>
      </c>
      <c r="G383" s="318"/>
      <c r="H383" s="603" t="s">
        <v>56</v>
      </c>
      <c r="I383" s="614"/>
      <c r="J383" s="191"/>
    </row>
    <row r="384" spans="1:10" s="568" customFormat="1" ht="33.75" customHeight="1">
      <c r="A384" s="312" t="s">
        <v>904</v>
      </c>
      <c r="B384" s="304" t="s">
        <v>1945</v>
      </c>
      <c r="C384" s="304" t="s">
        <v>1929</v>
      </c>
      <c r="D384" s="312" t="s">
        <v>900</v>
      </c>
      <c r="E384" s="626">
        <v>12</v>
      </c>
      <c r="F384" s="312" t="s">
        <v>55</v>
      </c>
      <c r="G384" s="318"/>
      <c r="H384" s="603" t="s">
        <v>56</v>
      </c>
      <c r="I384" s="614"/>
      <c r="J384" s="191"/>
    </row>
    <row r="385" spans="1:10" s="568" customFormat="1" ht="33.75" customHeight="1">
      <c r="A385" s="312" t="s">
        <v>904</v>
      </c>
      <c r="B385" s="304" t="s">
        <v>931</v>
      </c>
      <c r="C385" s="304" t="s">
        <v>1929</v>
      </c>
      <c r="D385" s="312" t="s">
        <v>900</v>
      </c>
      <c r="E385" s="626">
        <v>8</v>
      </c>
      <c r="F385" s="312" t="s">
        <v>55</v>
      </c>
      <c r="G385" s="318"/>
      <c r="H385" s="603" t="s">
        <v>56</v>
      </c>
      <c r="I385" s="614"/>
      <c r="J385" s="191"/>
    </row>
    <row r="386" spans="1:10" s="568" customFormat="1" ht="33.75" customHeight="1">
      <c r="A386" s="312" t="s">
        <v>904</v>
      </c>
      <c r="B386" s="304" t="s">
        <v>932</v>
      </c>
      <c r="C386" s="304" t="s">
        <v>1929</v>
      </c>
      <c r="D386" s="312" t="s">
        <v>900</v>
      </c>
      <c r="E386" s="626">
        <v>6</v>
      </c>
      <c r="F386" s="312" t="s">
        <v>55</v>
      </c>
      <c r="G386" s="318"/>
      <c r="H386" s="603" t="s">
        <v>56</v>
      </c>
      <c r="I386" s="614"/>
      <c r="J386" s="191"/>
    </row>
    <row r="387" spans="1:10" s="568" customFormat="1" ht="33.75" customHeight="1">
      <c r="A387" s="312" t="s">
        <v>904</v>
      </c>
      <c r="B387" s="304" t="s">
        <v>933</v>
      </c>
      <c r="C387" s="304" t="s">
        <v>1929</v>
      </c>
      <c r="D387" s="312" t="s">
        <v>900</v>
      </c>
      <c r="E387" s="626">
        <v>10</v>
      </c>
      <c r="F387" s="312" t="s">
        <v>55</v>
      </c>
      <c r="G387" s="318"/>
      <c r="H387" s="603" t="s">
        <v>56</v>
      </c>
      <c r="I387" s="614"/>
      <c r="J387" s="191"/>
    </row>
    <row r="388" spans="1:10" s="568" customFormat="1" ht="33.75" customHeight="1">
      <c r="A388" s="312" t="s">
        <v>904</v>
      </c>
      <c r="B388" s="304" t="s">
        <v>934</v>
      </c>
      <c r="C388" s="304" t="s">
        <v>1929</v>
      </c>
      <c r="D388" s="312" t="s">
        <v>900</v>
      </c>
      <c r="E388" s="626">
        <v>6</v>
      </c>
      <c r="F388" s="312" t="s">
        <v>55</v>
      </c>
      <c r="G388" s="318"/>
      <c r="H388" s="603" t="s">
        <v>56</v>
      </c>
      <c r="I388" s="614"/>
      <c r="J388" s="191"/>
    </row>
    <row r="389" spans="1:10" s="568" customFormat="1" ht="33.75" customHeight="1">
      <c r="A389" s="312" t="s">
        <v>904</v>
      </c>
      <c r="B389" s="304" t="s">
        <v>1950</v>
      </c>
      <c r="C389" s="304" t="s">
        <v>1929</v>
      </c>
      <c r="D389" s="312" t="s">
        <v>900</v>
      </c>
      <c r="E389" s="626">
        <v>6</v>
      </c>
      <c r="F389" s="312" t="s">
        <v>55</v>
      </c>
      <c r="G389" s="318"/>
      <c r="H389" s="603" t="s">
        <v>56</v>
      </c>
      <c r="I389" s="614"/>
      <c r="J389" s="191"/>
    </row>
    <row r="390" spans="1:10" s="568" customFormat="1" ht="33.75" customHeight="1">
      <c r="A390" s="312" t="s">
        <v>904</v>
      </c>
      <c r="B390" s="304" t="s">
        <v>935</v>
      </c>
      <c r="C390" s="304" t="s">
        <v>1929</v>
      </c>
      <c r="D390" s="312" t="s">
        <v>900</v>
      </c>
      <c r="E390" s="626">
        <v>8</v>
      </c>
      <c r="F390" s="312" t="s">
        <v>55</v>
      </c>
      <c r="G390" s="318"/>
      <c r="H390" s="603" t="s">
        <v>56</v>
      </c>
      <c r="I390" s="614"/>
      <c r="J390" s="191"/>
    </row>
    <row r="391" spans="1:10" s="568" customFormat="1" ht="33.75" customHeight="1">
      <c r="A391" s="312" t="s">
        <v>936</v>
      </c>
      <c r="B391" s="304" t="s">
        <v>808</v>
      </c>
      <c r="C391" s="308" t="s">
        <v>937</v>
      </c>
      <c r="D391" s="312" t="s">
        <v>900</v>
      </c>
      <c r="E391" s="626">
        <v>82</v>
      </c>
      <c r="F391" s="321" t="s">
        <v>55</v>
      </c>
      <c r="G391" s="656"/>
      <c r="H391" s="603" t="s">
        <v>56</v>
      </c>
      <c r="I391" s="627"/>
      <c r="J391" s="191"/>
    </row>
    <row r="392" spans="1:10" s="568" customFormat="1" ht="33.75" customHeight="1">
      <c r="A392" s="312" t="s">
        <v>936</v>
      </c>
      <c r="B392" s="304" t="s">
        <v>938</v>
      </c>
      <c r="C392" s="304" t="s">
        <v>939</v>
      </c>
      <c r="D392" s="312" t="s">
        <v>900</v>
      </c>
      <c r="E392" s="626">
        <v>300</v>
      </c>
      <c r="F392" s="312" t="s">
        <v>55</v>
      </c>
      <c r="G392" s="318"/>
      <c r="H392" s="603" t="s">
        <v>56</v>
      </c>
      <c r="I392" s="614"/>
      <c r="J392" s="191"/>
    </row>
    <row r="393" spans="1:10" s="568" customFormat="1" ht="33.75" customHeight="1">
      <c r="A393" s="312" t="s">
        <v>936</v>
      </c>
      <c r="B393" s="304" t="s">
        <v>809</v>
      </c>
      <c r="C393" s="304" t="s">
        <v>810</v>
      </c>
      <c r="D393" s="312" t="s">
        <v>900</v>
      </c>
      <c r="E393" s="626">
        <v>27</v>
      </c>
      <c r="F393" s="321" t="s">
        <v>55</v>
      </c>
      <c r="G393" s="318"/>
      <c r="H393" s="603" t="s">
        <v>56</v>
      </c>
      <c r="I393" s="627"/>
      <c r="J393" s="191"/>
    </row>
    <row r="394" spans="1:10" s="568" customFormat="1" ht="33.75" customHeight="1">
      <c r="A394" s="312" t="s">
        <v>936</v>
      </c>
      <c r="B394" s="304" t="s">
        <v>811</v>
      </c>
      <c r="C394" s="304" t="s">
        <v>810</v>
      </c>
      <c r="D394" s="312" t="s">
        <v>900</v>
      </c>
      <c r="E394" s="626">
        <v>100</v>
      </c>
      <c r="F394" s="321" t="s">
        <v>55</v>
      </c>
      <c r="G394" s="318"/>
      <c r="H394" s="603" t="s">
        <v>56</v>
      </c>
      <c r="I394" s="627"/>
      <c r="J394" s="191"/>
    </row>
    <row r="395" spans="1:10" s="568" customFormat="1" ht="33.75" customHeight="1">
      <c r="A395" s="312" t="s">
        <v>936</v>
      </c>
      <c r="B395" s="304" t="s">
        <v>940</v>
      </c>
      <c r="C395" s="304" t="s">
        <v>941</v>
      </c>
      <c r="D395" s="312" t="s">
        <v>900</v>
      </c>
      <c r="E395" s="617">
        <v>1050</v>
      </c>
      <c r="F395" s="312" t="s">
        <v>55</v>
      </c>
      <c r="G395" s="318"/>
      <c r="H395" s="603" t="s">
        <v>56</v>
      </c>
      <c r="I395" s="627"/>
      <c r="J395" s="191"/>
    </row>
    <row r="396" spans="1:10" s="568" customFormat="1" ht="33.75" customHeight="1">
      <c r="A396" s="312" t="s">
        <v>936</v>
      </c>
      <c r="B396" s="304" t="s">
        <v>812</v>
      </c>
      <c r="C396" s="304" t="s">
        <v>813</v>
      </c>
      <c r="D396" s="312" t="s">
        <v>900</v>
      </c>
      <c r="E396" s="626">
        <v>20</v>
      </c>
      <c r="F396" s="321" t="s">
        <v>55</v>
      </c>
      <c r="G396" s="318"/>
      <c r="H396" s="603" t="s">
        <v>56</v>
      </c>
      <c r="I396" s="627"/>
      <c r="J396" s="191"/>
    </row>
    <row r="397" spans="1:10" s="568" customFormat="1" ht="33.75" customHeight="1">
      <c r="A397" s="312" t="s">
        <v>936</v>
      </c>
      <c r="B397" s="304" t="s">
        <v>814</v>
      </c>
      <c r="C397" s="304" t="s">
        <v>815</v>
      </c>
      <c r="D397" s="312" t="s">
        <v>900</v>
      </c>
      <c r="E397" s="626">
        <v>200</v>
      </c>
      <c r="F397" s="321" t="s">
        <v>55</v>
      </c>
      <c r="G397" s="318"/>
      <c r="H397" s="603" t="s">
        <v>56</v>
      </c>
      <c r="I397" s="627"/>
      <c r="J397" s="191"/>
    </row>
    <row r="398" spans="1:10" s="568" customFormat="1" ht="33.75" customHeight="1">
      <c r="A398" s="312" t="s">
        <v>936</v>
      </c>
      <c r="B398" s="304" t="s">
        <v>942</v>
      </c>
      <c r="C398" s="308" t="s">
        <v>943</v>
      </c>
      <c r="D398" s="312" t="s">
        <v>900</v>
      </c>
      <c r="E398" s="626">
        <v>20</v>
      </c>
      <c r="F398" s="312" t="s">
        <v>55</v>
      </c>
      <c r="G398" s="318"/>
      <c r="H398" s="603" t="s">
        <v>56</v>
      </c>
      <c r="I398" s="614"/>
      <c r="J398" s="191"/>
    </row>
    <row r="399" spans="1:10" s="191" customFormat="1" ht="33.75" customHeight="1">
      <c r="A399" s="133" t="s">
        <v>944</v>
      </c>
      <c r="B399" s="444" t="s">
        <v>227</v>
      </c>
      <c r="C399" s="282" t="s">
        <v>901</v>
      </c>
      <c r="D399" s="634" t="s">
        <v>900</v>
      </c>
      <c r="E399" s="635">
        <v>60</v>
      </c>
      <c r="F399" s="133" t="s">
        <v>55</v>
      </c>
      <c r="G399" s="657"/>
      <c r="H399" s="636" t="s">
        <v>56</v>
      </c>
      <c r="I399" s="186"/>
      <c r="J399" s="220"/>
    </row>
    <row r="400" spans="1:10" s="568" customFormat="1" ht="33.75" customHeight="1">
      <c r="A400" s="92" t="s">
        <v>945</v>
      </c>
      <c r="B400" s="304" t="s">
        <v>902</v>
      </c>
      <c r="C400" s="624" t="s">
        <v>903</v>
      </c>
      <c r="D400" s="616" t="s">
        <v>900</v>
      </c>
      <c r="E400" s="625">
        <v>230</v>
      </c>
      <c r="F400" s="92" t="s">
        <v>55</v>
      </c>
      <c r="G400" s="152"/>
      <c r="H400" s="603" t="s">
        <v>56</v>
      </c>
      <c r="I400" s="153"/>
      <c r="J400" s="574"/>
    </row>
    <row r="401" spans="1:10" s="528" customFormat="1" ht="33.75" customHeight="1">
      <c r="A401" s="539" t="s">
        <v>947</v>
      </c>
      <c r="B401" s="607" t="s">
        <v>948</v>
      </c>
      <c r="C401" s="537" t="s">
        <v>949</v>
      </c>
      <c r="D401" s="539" t="s">
        <v>1756</v>
      </c>
      <c r="E401" s="652">
        <v>60</v>
      </c>
      <c r="F401" s="551" t="s">
        <v>55</v>
      </c>
      <c r="G401" s="658"/>
      <c r="H401" s="615" t="s">
        <v>56</v>
      </c>
      <c r="I401" s="585"/>
      <c r="J401" s="653"/>
    </row>
    <row r="402" spans="1:10" ht="33.75" customHeight="1">
      <c r="A402" s="179" t="s">
        <v>950</v>
      </c>
      <c r="B402" s="309" t="s">
        <v>951</v>
      </c>
      <c r="C402" s="303" t="s">
        <v>949</v>
      </c>
      <c r="D402" s="92" t="s">
        <v>952</v>
      </c>
      <c r="E402" s="637">
        <v>1685</v>
      </c>
      <c r="F402" s="88" t="s">
        <v>55</v>
      </c>
      <c r="G402" s="379"/>
      <c r="H402" s="603" t="s">
        <v>56</v>
      </c>
      <c r="I402" s="154"/>
      <c r="J402" s="227"/>
    </row>
    <row r="403" spans="1:10" ht="30.75" customHeight="1">
      <c r="A403" s="179" t="s">
        <v>950</v>
      </c>
      <c r="B403" s="309" t="s">
        <v>953</v>
      </c>
      <c r="C403" s="303" t="s">
        <v>949</v>
      </c>
      <c r="D403" s="92" t="s">
        <v>952</v>
      </c>
      <c r="E403" s="637">
        <v>604</v>
      </c>
      <c r="F403" s="88" t="s">
        <v>55</v>
      </c>
      <c r="G403" s="379"/>
      <c r="H403" s="603" t="s">
        <v>56</v>
      </c>
      <c r="I403" s="154"/>
      <c r="J403" s="227"/>
    </row>
    <row r="404" spans="1:10" ht="33.75" customHeight="1">
      <c r="A404" s="179" t="s">
        <v>950</v>
      </c>
      <c r="B404" s="304" t="s">
        <v>242</v>
      </c>
      <c r="C404" s="135" t="s">
        <v>949</v>
      </c>
      <c r="D404" s="92" t="s">
        <v>952</v>
      </c>
      <c r="E404" s="637">
        <v>28</v>
      </c>
      <c r="F404" s="88" t="s">
        <v>55</v>
      </c>
      <c r="G404" s="387"/>
      <c r="H404" s="603" t="s">
        <v>56</v>
      </c>
      <c r="I404" s="154"/>
      <c r="J404" s="227"/>
    </row>
    <row r="405" spans="1:10" ht="30.75" customHeight="1">
      <c r="A405" s="179" t="s">
        <v>950</v>
      </c>
      <c r="B405" s="663" t="s">
        <v>954</v>
      </c>
      <c r="C405" s="639" t="s">
        <v>955</v>
      </c>
      <c r="D405" s="92" t="s">
        <v>952</v>
      </c>
      <c r="E405" s="640">
        <v>20</v>
      </c>
      <c r="F405" s="88" t="s">
        <v>55</v>
      </c>
      <c r="G405" s="374"/>
      <c r="H405" s="603" t="s">
        <v>56</v>
      </c>
      <c r="I405" s="158"/>
      <c r="J405" s="228"/>
    </row>
    <row r="406" spans="1:10" ht="33.75" customHeight="1">
      <c r="A406" s="179" t="s">
        <v>950</v>
      </c>
      <c r="B406" s="304" t="s">
        <v>956</v>
      </c>
      <c r="C406" s="641" t="s">
        <v>957</v>
      </c>
      <c r="D406" s="92" t="s">
        <v>1756</v>
      </c>
      <c r="E406" s="637">
        <v>30</v>
      </c>
      <c r="F406" s="88" t="s">
        <v>55</v>
      </c>
      <c r="G406" s="159"/>
      <c r="H406" s="603" t="s">
        <v>56</v>
      </c>
      <c r="I406" s="603"/>
      <c r="J406" s="12"/>
    </row>
    <row r="407" spans="1:10" ht="33.75" customHeight="1">
      <c r="A407" s="179" t="s">
        <v>950</v>
      </c>
      <c r="B407" s="304" t="s">
        <v>958</v>
      </c>
      <c r="C407" s="641" t="s">
        <v>957</v>
      </c>
      <c r="D407" s="92" t="s">
        <v>1756</v>
      </c>
      <c r="E407" s="637">
        <v>32</v>
      </c>
      <c r="F407" s="88" t="s">
        <v>55</v>
      </c>
      <c r="G407" s="161"/>
      <c r="H407" s="603" t="s">
        <v>56</v>
      </c>
      <c r="I407" s="603"/>
      <c r="J407" s="12"/>
    </row>
    <row r="408" spans="1:10" s="704" customFormat="1" ht="33.75" customHeight="1">
      <c r="A408" s="179" t="s">
        <v>950</v>
      </c>
      <c r="B408" s="304" t="s">
        <v>959</v>
      </c>
      <c r="C408" s="148" t="s">
        <v>957</v>
      </c>
      <c r="D408" s="92" t="s">
        <v>1756</v>
      </c>
      <c r="E408" s="637">
        <v>303</v>
      </c>
      <c r="F408" s="88" t="s">
        <v>55</v>
      </c>
      <c r="G408" s="161"/>
      <c r="H408" s="603" t="s">
        <v>56</v>
      </c>
      <c r="I408" s="603"/>
      <c r="J408" s="703"/>
    </row>
    <row r="409" spans="1:10" ht="33.75" customHeight="1">
      <c r="A409" s="695" t="s">
        <v>950</v>
      </c>
      <c r="B409" s="597" t="s">
        <v>948</v>
      </c>
      <c r="C409" s="696" t="s">
        <v>245</v>
      </c>
      <c r="D409" s="697" t="s">
        <v>952</v>
      </c>
      <c r="E409" s="698">
        <v>120</v>
      </c>
      <c r="F409" s="699" t="s">
        <v>55</v>
      </c>
      <c r="G409" s="700"/>
      <c r="H409" s="701" t="s">
        <v>56</v>
      </c>
      <c r="I409" s="702"/>
      <c r="J409" s="12"/>
    </row>
    <row r="410" spans="1:10" ht="33.75" customHeight="1">
      <c r="A410" s="179" t="s">
        <v>950</v>
      </c>
      <c r="B410" s="304" t="s">
        <v>948</v>
      </c>
      <c r="C410" s="148" t="s">
        <v>960</v>
      </c>
      <c r="D410" s="92" t="s">
        <v>1756</v>
      </c>
      <c r="E410" s="637">
        <v>120</v>
      </c>
      <c r="F410" s="88" t="s">
        <v>55</v>
      </c>
      <c r="G410" s="379"/>
      <c r="H410" s="603" t="s">
        <v>56</v>
      </c>
      <c r="I410" s="638"/>
      <c r="J410" s="12"/>
    </row>
    <row r="411" spans="1:10" ht="33.75" customHeight="1">
      <c r="A411" s="179" t="s">
        <v>950</v>
      </c>
      <c r="B411" s="309" t="s">
        <v>959</v>
      </c>
      <c r="C411" s="79" t="s">
        <v>961</v>
      </c>
      <c r="D411" s="92" t="s">
        <v>952</v>
      </c>
      <c r="E411" s="637">
        <v>73</v>
      </c>
      <c r="F411" s="88" t="s">
        <v>55</v>
      </c>
      <c r="G411" s="387"/>
      <c r="H411" s="603" t="s">
        <v>56</v>
      </c>
      <c r="I411" s="154"/>
      <c r="J411" s="12"/>
    </row>
    <row r="412" spans="1:10" ht="33.75" customHeight="1">
      <c r="A412" s="179" t="s">
        <v>950</v>
      </c>
      <c r="B412" s="304" t="s">
        <v>948</v>
      </c>
      <c r="C412" s="148" t="s">
        <v>962</v>
      </c>
      <c r="D412" s="92" t="s">
        <v>1756</v>
      </c>
      <c r="E412" s="637">
        <v>120</v>
      </c>
      <c r="F412" s="88" t="s">
        <v>55</v>
      </c>
      <c r="G412" s="387"/>
      <c r="H412" s="603" t="s">
        <v>56</v>
      </c>
      <c r="I412" s="638"/>
      <c r="J412" s="12"/>
    </row>
    <row r="413" spans="1:10" ht="33.75" customHeight="1">
      <c r="A413" s="179" t="s">
        <v>950</v>
      </c>
      <c r="B413" s="304" t="s">
        <v>246</v>
      </c>
      <c r="C413" s="148" t="s">
        <v>962</v>
      </c>
      <c r="D413" s="92" t="s">
        <v>952</v>
      </c>
      <c r="E413" s="637">
        <v>15</v>
      </c>
      <c r="F413" s="88" t="s">
        <v>55</v>
      </c>
      <c r="G413" s="379"/>
      <c r="H413" s="603" t="s">
        <v>56</v>
      </c>
      <c r="I413" s="154"/>
      <c r="J413" s="12"/>
    </row>
    <row r="414" spans="1:10" ht="33.75" customHeight="1">
      <c r="A414" s="179" t="s">
        <v>950</v>
      </c>
      <c r="B414" s="304" t="s">
        <v>247</v>
      </c>
      <c r="C414" s="148" t="s">
        <v>962</v>
      </c>
      <c r="D414" s="92" t="s">
        <v>952</v>
      </c>
      <c r="E414" s="637">
        <v>39</v>
      </c>
      <c r="F414" s="88" t="s">
        <v>55</v>
      </c>
      <c r="G414" s="387"/>
      <c r="H414" s="603" t="s">
        <v>56</v>
      </c>
      <c r="I414" s="154"/>
      <c r="J414" s="12"/>
    </row>
    <row r="415" spans="1:10" ht="33.75" customHeight="1">
      <c r="A415" s="179" t="s">
        <v>950</v>
      </c>
      <c r="B415" s="304" t="s">
        <v>948</v>
      </c>
      <c r="C415" s="148" t="s">
        <v>963</v>
      </c>
      <c r="D415" s="92" t="s">
        <v>1756</v>
      </c>
      <c r="E415" s="637">
        <v>120</v>
      </c>
      <c r="F415" s="88" t="s">
        <v>55</v>
      </c>
      <c r="G415" s="387"/>
      <c r="H415" s="603" t="s">
        <v>56</v>
      </c>
      <c r="I415" s="638"/>
      <c r="J415" s="12"/>
    </row>
    <row r="416" spans="1:10" ht="46.5" customHeight="1">
      <c r="A416" s="179" t="s">
        <v>950</v>
      </c>
      <c r="B416" s="304" t="s">
        <v>964</v>
      </c>
      <c r="C416" s="148" t="s">
        <v>248</v>
      </c>
      <c r="D416" s="92" t="s">
        <v>952</v>
      </c>
      <c r="E416" s="637">
        <v>15</v>
      </c>
      <c r="F416" s="88" t="s">
        <v>55</v>
      </c>
      <c r="G416" s="387"/>
      <c r="H416" s="603" t="s">
        <v>56</v>
      </c>
      <c r="I416" s="154"/>
      <c r="J416" s="12"/>
    </row>
    <row r="417" spans="1:10" ht="33.75" customHeight="1">
      <c r="A417" s="179" t="s">
        <v>950</v>
      </c>
      <c r="B417" s="663" t="s">
        <v>959</v>
      </c>
      <c r="C417" s="87" t="s">
        <v>963</v>
      </c>
      <c r="D417" s="88" t="s">
        <v>952</v>
      </c>
      <c r="E417" s="640">
        <v>34</v>
      </c>
      <c r="F417" s="88" t="s">
        <v>55</v>
      </c>
      <c r="G417" s="374"/>
      <c r="H417" s="603" t="s">
        <v>56</v>
      </c>
      <c r="I417" s="158"/>
      <c r="J417" s="12"/>
    </row>
    <row r="418" spans="1:10" ht="33.75" customHeight="1">
      <c r="A418" s="179" t="s">
        <v>950</v>
      </c>
      <c r="B418" s="304" t="s">
        <v>965</v>
      </c>
      <c r="C418" s="148" t="s">
        <v>966</v>
      </c>
      <c r="D418" s="92" t="s">
        <v>952</v>
      </c>
      <c r="E418" s="637">
        <v>10</v>
      </c>
      <c r="F418" s="88" t="s">
        <v>55</v>
      </c>
      <c r="G418" s="387"/>
      <c r="H418" s="603" t="s">
        <v>56</v>
      </c>
      <c r="I418" s="154"/>
      <c r="J418" s="12"/>
    </row>
    <row r="419" spans="1:10" ht="33.75" customHeight="1">
      <c r="A419" s="179" t="s">
        <v>950</v>
      </c>
      <c r="B419" s="309" t="s">
        <v>959</v>
      </c>
      <c r="C419" s="79" t="s">
        <v>967</v>
      </c>
      <c r="D419" s="92" t="s">
        <v>952</v>
      </c>
      <c r="E419" s="637">
        <v>86</v>
      </c>
      <c r="F419" s="88" t="s">
        <v>55</v>
      </c>
      <c r="G419" s="379"/>
      <c r="H419" s="603" t="s">
        <v>56</v>
      </c>
      <c r="I419" s="154"/>
      <c r="J419" s="12"/>
    </row>
    <row r="420" spans="1:10" ht="33.75" customHeight="1">
      <c r="A420" s="179" t="s">
        <v>950</v>
      </c>
      <c r="B420" s="309" t="s">
        <v>968</v>
      </c>
      <c r="C420" s="303" t="s">
        <v>969</v>
      </c>
      <c r="D420" s="92" t="s">
        <v>952</v>
      </c>
      <c r="E420" s="642">
        <v>226</v>
      </c>
      <c r="F420" s="88" t="s">
        <v>55</v>
      </c>
      <c r="G420" s="161"/>
      <c r="H420" s="603" t="s">
        <v>56</v>
      </c>
      <c r="I420" s="157"/>
      <c r="J420" s="12"/>
    </row>
    <row r="421" spans="1:10" ht="33.75" customHeight="1">
      <c r="A421" s="179" t="s">
        <v>950</v>
      </c>
      <c r="B421" s="309" t="s">
        <v>970</v>
      </c>
      <c r="C421" s="643" t="s">
        <v>971</v>
      </c>
      <c r="D421" s="92" t="s">
        <v>952</v>
      </c>
      <c r="E421" s="642">
        <v>90</v>
      </c>
      <c r="F421" s="88" t="s">
        <v>55</v>
      </c>
      <c r="G421" s="161"/>
      <c r="H421" s="603" t="s">
        <v>56</v>
      </c>
      <c r="I421" s="157"/>
      <c r="J421" s="12"/>
    </row>
    <row r="422" spans="1:10" s="704" customFormat="1" ht="33.75" customHeight="1">
      <c r="A422" s="179" t="s">
        <v>972</v>
      </c>
      <c r="B422" s="646" t="s">
        <v>973</v>
      </c>
      <c r="C422" s="646" t="s">
        <v>974</v>
      </c>
      <c r="D422" s="92" t="s">
        <v>1756</v>
      </c>
      <c r="E422" s="637">
        <v>60</v>
      </c>
      <c r="F422" s="650" t="s">
        <v>55</v>
      </c>
      <c r="G422" s="708"/>
      <c r="H422" s="603" t="s">
        <v>56</v>
      </c>
      <c r="I422" s="379"/>
      <c r="J422" s="703"/>
    </row>
    <row r="423" spans="1:10" ht="33.75" customHeight="1">
      <c r="A423" s="695" t="s">
        <v>972</v>
      </c>
      <c r="B423" s="705" t="s">
        <v>975</v>
      </c>
      <c r="C423" s="705" t="s">
        <v>976</v>
      </c>
      <c r="D423" s="697" t="s">
        <v>1756</v>
      </c>
      <c r="E423" s="698">
        <v>12</v>
      </c>
      <c r="F423" s="706" t="s">
        <v>55</v>
      </c>
      <c r="G423" s="707"/>
      <c r="H423" s="701" t="s">
        <v>56</v>
      </c>
      <c r="I423" s="700"/>
      <c r="J423" s="12"/>
    </row>
    <row r="424" spans="1:10" ht="33.75" customHeight="1">
      <c r="A424" s="179" t="s">
        <v>977</v>
      </c>
      <c r="B424" s="646" t="s">
        <v>978</v>
      </c>
      <c r="C424" s="647" t="s">
        <v>979</v>
      </c>
      <c r="D424" s="92" t="s">
        <v>1756</v>
      </c>
      <c r="E424" s="637">
        <v>40</v>
      </c>
      <c r="F424" s="644" t="s">
        <v>55</v>
      </c>
      <c r="G424" s="645"/>
      <c r="H424" s="603" t="s">
        <v>56</v>
      </c>
      <c r="I424" s="379"/>
      <c r="J424" s="57"/>
    </row>
    <row r="425" spans="1:9" ht="33.75" customHeight="1">
      <c r="A425" s="88" t="s">
        <v>980</v>
      </c>
      <c r="B425" s="304" t="s">
        <v>981</v>
      </c>
      <c r="C425" s="148" t="s">
        <v>982</v>
      </c>
      <c r="D425" s="92" t="s">
        <v>1756</v>
      </c>
      <c r="E425" s="637">
        <v>31</v>
      </c>
      <c r="F425" s="88" t="s">
        <v>55</v>
      </c>
      <c r="G425" s="387"/>
      <c r="H425" s="603" t="s">
        <v>56</v>
      </c>
      <c r="I425" s="648"/>
    </row>
    <row r="426" spans="1:9" ht="33.75" customHeight="1">
      <c r="A426" s="88" t="s">
        <v>980</v>
      </c>
      <c r="B426" s="304" t="s">
        <v>983</v>
      </c>
      <c r="C426" s="148" t="s">
        <v>982</v>
      </c>
      <c r="D426" s="92" t="s">
        <v>952</v>
      </c>
      <c r="E426" s="637">
        <v>39</v>
      </c>
      <c r="F426" s="88" t="s">
        <v>55</v>
      </c>
      <c r="G426" s="387"/>
      <c r="H426" s="603" t="s">
        <v>56</v>
      </c>
      <c r="I426" s="158"/>
    </row>
    <row r="427" spans="1:9" ht="33.75" customHeight="1">
      <c r="A427" s="88" t="s">
        <v>980</v>
      </c>
      <c r="B427" s="304" t="s">
        <v>984</v>
      </c>
      <c r="C427" s="148" t="s">
        <v>982</v>
      </c>
      <c r="D427" s="92" t="s">
        <v>952</v>
      </c>
      <c r="E427" s="637">
        <v>75</v>
      </c>
      <c r="F427" s="88" t="s">
        <v>55</v>
      </c>
      <c r="G427" s="379"/>
      <c r="H427" s="603" t="s">
        <v>56</v>
      </c>
      <c r="I427" s="154"/>
    </row>
    <row r="428" spans="1:9" ht="33.75" customHeight="1">
      <c r="A428" s="88" t="s">
        <v>980</v>
      </c>
      <c r="B428" s="663" t="s">
        <v>985</v>
      </c>
      <c r="C428" s="87" t="s">
        <v>982</v>
      </c>
      <c r="D428" s="92" t="s">
        <v>952</v>
      </c>
      <c r="E428" s="640">
        <v>75</v>
      </c>
      <c r="F428" s="88" t="s">
        <v>55</v>
      </c>
      <c r="G428" s="374"/>
      <c r="H428" s="603" t="s">
        <v>56</v>
      </c>
      <c r="I428" s="156"/>
    </row>
    <row r="429" spans="1:9" ht="33.75" customHeight="1">
      <c r="A429" s="88" t="s">
        <v>980</v>
      </c>
      <c r="B429" s="663" t="s">
        <v>986</v>
      </c>
      <c r="C429" s="87" t="s">
        <v>982</v>
      </c>
      <c r="D429" s="92" t="s">
        <v>952</v>
      </c>
      <c r="E429" s="640">
        <v>69</v>
      </c>
      <c r="F429" s="88" t="s">
        <v>55</v>
      </c>
      <c r="G429" s="374"/>
      <c r="H429" s="603" t="s">
        <v>56</v>
      </c>
      <c r="I429" s="156"/>
    </row>
    <row r="430" spans="1:9" ht="33.75" customHeight="1">
      <c r="A430" s="88" t="s">
        <v>980</v>
      </c>
      <c r="B430" s="646" t="s">
        <v>987</v>
      </c>
      <c r="C430" s="646" t="s">
        <v>988</v>
      </c>
      <c r="D430" s="92" t="s">
        <v>952</v>
      </c>
      <c r="E430" s="649">
        <v>12</v>
      </c>
      <c r="F430" s="650" t="s">
        <v>55</v>
      </c>
      <c r="G430" s="651"/>
      <c r="H430" s="603" t="s">
        <v>56</v>
      </c>
      <c r="I430" s="603"/>
    </row>
    <row r="431" spans="1:9" ht="46.5" customHeight="1">
      <c r="A431" s="312" t="s">
        <v>989</v>
      </c>
      <c r="B431" s="304" t="s">
        <v>990</v>
      </c>
      <c r="C431" s="304" t="s">
        <v>1757</v>
      </c>
      <c r="D431" s="88" t="s">
        <v>991</v>
      </c>
      <c r="E431" s="637">
        <v>7</v>
      </c>
      <c r="F431" s="88" t="s">
        <v>55</v>
      </c>
      <c r="G431" s="659"/>
      <c r="H431" s="164"/>
      <c r="I431" s="603" t="s">
        <v>56</v>
      </c>
    </row>
    <row r="432" spans="1:9" ht="33.75" customHeight="1">
      <c r="A432" s="312" t="s">
        <v>989</v>
      </c>
      <c r="B432" s="304" t="s">
        <v>992</v>
      </c>
      <c r="C432" s="304" t="s">
        <v>1758</v>
      </c>
      <c r="D432" s="88" t="s">
        <v>991</v>
      </c>
      <c r="E432" s="637">
        <v>7</v>
      </c>
      <c r="F432" s="88" t="s">
        <v>55</v>
      </c>
      <c r="G432" s="387"/>
      <c r="H432" s="164"/>
      <c r="I432" s="603" t="s">
        <v>56</v>
      </c>
    </row>
    <row r="433" spans="1:9" ht="46.5" customHeight="1">
      <c r="A433" s="312" t="s">
        <v>989</v>
      </c>
      <c r="B433" s="304" t="s">
        <v>993</v>
      </c>
      <c r="C433" s="148" t="s">
        <v>1759</v>
      </c>
      <c r="D433" s="88" t="s">
        <v>991</v>
      </c>
      <c r="E433" s="637">
        <v>7</v>
      </c>
      <c r="F433" s="88" t="s">
        <v>55</v>
      </c>
      <c r="G433" s="387"/>
      <c r="H433" s="164"/>
      <c r="I433" s="603" t="s">
        <v>56</v>
      </c>
    </row>
    <row r="434" spans="1:9" ht="33.75" customHeight="1">
      <c r="A434" s="312" t="s">
        <v>989</v>
      </c>
      <c r="B434" s="304" t="s">
        <v>994</v>
      </c>
      <c r="C434" s="148" t="s">
        <v>995</v>
      </c>
      <c r="D434" s="92" t="s">
        <v>952</v>
      </c>
      <c r="E434" s="637">
        <v>17</v>
      </c>
      <c r="F434" s="88" t="s">
        <v>55</v>
      </c>
      <c r="G434" s="379"/>
      <c r="H434" s="603" t="s">
        <v>56</v>
      </c>
      <c r="I434" s="154"/>
    </row>
    <row r="435" spans="1:9" ht="46.5" customHeight="1">
      <c r="A435" s="92" t="s">
        <v>996</v>
      </c>
      <c r="B435" s="304" t="s">
        <v>997</v>
      </c>
      <c r="C435" s="92" t="s">
        <v>1598</v>
      </c>
      <c r="D435" s="92" t="s">
        <v>1756</v>
      </c>
      <c r="E435" s="637">
        <v>40</v>
      </c>
      <c r="F435" s="88" t="s">
        <v>55</v>
      </c>
      <c r="G435" s="159"/>
      <c r="H435" s="603" t="s">
        <v>56</v>
      </c>
      <c r="I435" s="603"/>
    </row>
    <row r="436" spans="1:9" ht="46.5" customHeight="1">
      <c r="A436" s="92" t="s">
        <v>998</v>
      </c>
      <c r="B436" s="304" t="s">
        <v>999</v>
      </c>
      <c r="C436" s="92" t="s">
        <v>1598</v>
      </c>
      <c r="D436" s="92" t="s">
        <v>1756</v>
      </c>
      <c r="E436" s="637">
        <v>60</v>
      </c>
      <c r="F436" s="88" t="s">
        <v>55</v>
      </c>
      <c r="G436" s="159"/>
      <c r="H436" s="603" t="s">
        <v>56</v>
      </c>
      <c r="I436" s="603"/>
    </row>
    <row r="437" spans="1:9" ht="33.75" customHeight="1">
      <c r="A437" s="92" t="s">
        <v>1000</v>
      </c>
      <c r="B437" s="304" t="s">
        <v>1001</v>
      </c>
      <c r="C437" s="92" t="s">
        <v>1002</v>
      </c>
      <c r="D437" s="92" t="s">
        <v>1756</v>
      </c>
      <c r="E437" s="637">
        <v>185</v>
      </c>
      <c r="F437" s="88" t="s">
        <v>55</v>
      </c>
      <c r="G437" s="660"/>
      <c r="H437" s="603" t="s">
        <v>56</v>
      </c>
      <c r="I437" s="603"/>
    </row>
    <row r="438" spans="1:9" ht="33.75" customHeight="1">
      <c r="A438" s="92" t="s">
        <v>1000</v>
      </c>
      <c r="B438" s="304" t="s">
        <v>1003</v>
      </c>
      <c r="C438" s="148" t="s">
        <v>1004</v>
      </c>
      <c r="D438" s="92" t="s">
        <v>1756</v>
      </c>
      <c r="E438" s="637">
        <v>60</v>
      </c>
      <c r="F438" s="88" t="s">
        <v>55</v>
      </c>
      <c r="G438" s="159"/>
      <c r="H438" s="603" t="s">
        <v>56</v>
      </c>
      <c r="I438" s="603"/>
    </row>
    <row r="439" spans="1:9" ht="33.75" customHeight="1">
      <c r="A439" s="522" t="s">
        <v>1009</v>
      </c>
      <c r="B439" s="555" t="s">
        <v>394</v>
      </c>
      <c r="C439" s="582" t="s">
        <v>395</v>
      </c>
      <c r="D439" s="583" t="s">
        <v>1877</v>
      </c>
      <c r="E439" s="524">
        <v>20</v>
      </c>
      <c r="F439" s="584" t="s">
        <v>1819</v>
      </c>
      <c r="G439" s="565"/>
      <c r="H439" s="585" t="s">
        <v>1820</v>
      </c>
      <c r="I439" s="585" t="s">
        <v>1820</v>
      </c>
    </row>
    <row r="440" spans="1:9" ht="33.75" customHeight="1">
      <c r="A440" s="60" t="s">
        <v>1009</v>
      </c>
      <c r="B440" s="147" t="s">
        <v>396</v>
      </c>
      <c r="C440" s="145" t="s">
        <v>397</v>
      </c>
      <c r="D440" s="58" t="s">
        <v>1877</v>
      </c>
      <c r="E440" s="495">
        <v>10</v>
      </c>
      <c r="F440" s="146" t="s">
        <v>1819</v>
      </c>
      <c r="G440" s="137"/>
      <c r="H440" s="323" t="s">
        <v>1820</v>
      </c>
      <c r="I440" s="323" t="s">
        <v>1820</v>
      </c>
    </row>
    <row r="441" spans="1:9" ht="33.75" customHeight="1">
      <c r="A441" s="60" t="s">
        <v>1009</v>
      </c>
      <c r="B441" s="147" t="s">
        <v>398</v>
      </c>
      <c r="C441" s="145" t="s">
        <v>399</v>
      </c>
      <c r="D441" s="58" t="s">
        <v>1877</v>
      </c>
      <c r="E441" s="495">
        <v>10</v>
      </c>
      <c r="F441" s="146" t="s">
        <v>1819</v>
      </c>
      <c r="G441" s="137"/>
      <c r="H441" s="323" t="s">
        <v>1820</v>
      </c>
      <c r="I441" s="323" t="s">
        <v>1820</v>
      </c>
    </row>
    <row r="442" spans="1:9" ht="33.75" customHeight="1">
      <c r="A442" s="60" t="s">
        <v>1009</v>
      </c>
      <c r="B442" s="147" t="s">
        <v>400</v>
      </c>
      <c r="C442" s="145" t="s">
        <v>401</v>
      </c>
      <c r="D442" s="58" t="s">
        <v>1877</v>
      </c>
      <c r="E442" s="495">
        <v>10</v>
      </c>
      <c r="F442" s="146" t="s">
        <v>1819</v>
      </c>
      <c r="G442" s="137"/>
      <c r="H442" s="323" t="s">
        <v>1820</v>
      </c>
      <c r="I442" s="59"/>
    </row>
    <row r="443" spans="1:9" ht="33.75" customHeight="1">
      <c r="A443" s="60" t="s">
        <v>1009</v>
      </c>
      <c r="B443" s="556" t="s">
        <v>402</v>
      </c>
      <c r="C443" s="74" t="s">
        <v>401</v>
      </c>
      <c r="D443" s="58" t="s">
        <v>1877</v>
      </c>
      <c r="E443" s="506">
        <v>10</v>
      </c>
      <c r="F443" s="146" t="s">
        <v>1819</v>
      </c>
      <c r="G443" s="586"/>
      <c r="H443" s="323" t="s">
        <v>1820</v>
      </c>
      <c r="I443" s="59"/>
    </row>
    <row r="444" spans="1:9" ht="33.75" customHeight="1">
      <c r="A444" s="60" t="s">
        <v>1009</v>
      </c>
      <c r="B444" s="147" t="s">
        <v>403</v>
      </c>
      <c r="C444" s="145" t="s">
        <v>404</v>
      </c>
      <c r="D444" s="58" t="s">
        <v>1877</v>
      </c>
      <c r="E444" s="495">
        <v>10</v>
      </c>
      <c r="F444" s="146" t="s">
        <v>1819</v>
      </c>
      <c r="G444" s="137"/>
      <c r="H444" s="323" t="s">
        <v>1820</v>
      </c>
      <c r="I444" s="59"/>
    </row>
    <row r="445" spans="1:9" ht="33.75" customHeight="1">
      <c r="A445" s="60" t="s">
        <v>1009</v>
      </c>
      <c r="B445" s="147" t="s">
        <v>405</v>
      </c>
      <c r="C445" s="145" t="s">
        <v>404</v>
      </c>
      <c r="D445" s="58" t="s">
        <v>1877</v>
      </c>
      <c r="E445" s="495">
        <v>10</v>
      </c>
      <c r="F445" s="146" t="s">
        <v>1819</v>
      </c>
      <c r="G445" s="137"/>
      <c r="H445" s="323" t="s">
        <v>1820</v>
      </c>
      <c r="I445" s="59"/>
    </row>
    <row r="446" spans="1:9" ht="33.75" customHeight="1">
      <c r="A446" s="60" t="s">
        <v>1009</v>
      </c>
      <c r="B446" s="147" t="s">
        <v>406</v>
      </c>
      <c r="C446" s="96" t="s">
        <v>407</v>
      </c>
      <c r="D446" s="58" t="s">
        <v>1877</v>
      </c>
      <c r="E446" s="495">
        <v>10</v>
      </c>
      <c r="F446" s="146" t="s">
        <v>1819</v>
      </c>
      <c r="G446" s="137"/>
      <c r="H446" s="323" t="s">
        <v>1820</v>
      </c>
      <c r="I446" s="59"/>
    </row>
    <row r="447" spans="1:9" ht="27" customHeight="1">
      <c r="A447" s="60" t="s">
        <v>1009</v>
      </c>
      <c r="B447" s="147" t="s">
        <v>408</v>
      </c>
      <c r="C447" s="96" t="s">
        <v>409</v>
      </c>
      <c r="D447" s="58" t="s">
        <v>1877</v>
      </c>
      <c r="E447" s="495">
        <v>5</v>
      </c>
      <c r="F447" s="146" t="s">
        <v>1819</v>
      </c>
      <c r="G447" s="137"/>
      <c r="H447" s="323"/>
      <c r="I447" s="323" t="s">
        <v>1820</v>
      </c>
    </row>
    <row r="448" spans="1:9" ht="27" customHeight="1">
      <c r="A448" s="60" t="s">
        <v>1009</v>
      </c>
      <c r="B448" s="556" t="s">
        <v>410</v>
      </c>
      <c r="C448" s="74" t="s">
        <v>409</v>
      </c>
      <c r="D448" s="58" t="s">
        <v>1877</v>
      </c>
      <c r="E448" s="506">
        <v>15</v>
      </c>
      <c r="F448" s="146" t="s">
        <v>1819</v>
      </c>
      <c r="G448" s="586"/>
      <c r="H448" s="323"/>
      <c r="I448" s="323" t="s">
        <v>1820</v>
      </c>
    </row>
    <row r="449" spans="1:9" ht="33.75" customHeight="1">
      <c r="A449" s="60" t="s">
        <v>1009</v>
      </c>
      <c r="B449" s="147" t="s">
        <v>411</v>
      </c>
      <c r="C449" s="96" t="s">
        <v>412</v>
      </c>
      <c r="D449" s="58" t="s">
        <v>1877</v>
      </c>
      <c r="E449" s="495">
        <v>10</v>
      </c>
      <c r="F449" s="146" t="s">
        <v>1819</v>
      </c>
      <c r="G449" s="137"/>
      <c r="H449" s="323"/>
      <c r="I449" s="323" t="s">
        <v>1820</v>
      </c>
    </row>
    <row r="450" spans="1:9" ht="27.75" customHeight="1">
      <c r="A450" s="60" t="s">
        <v>1009</v>
      </c>
      <c r="B450" s="147" t="s">
        <v>413</v>
      </c>
      <c r="C450" s="96" t="s">
        <v>412</v>
      </c>
      <c r="D450" s="58" t="s">
        <v>1877</v>
      </c>
      <c r="E450" s="495">
        <v>10</v>
      </c>
      <c r="F450" s="146" t="s">
        <v>1819</v>
      </c>
      <c r="G450" s="137"/>
      <c r="H450" s="323"/>
      <c r="I450" s="323" t="s">
        <v>1820</v>
      </c>
    </row>
    <row r="451" spans="1:9" ht="33.75" customHeight="1">
      <c r="A451" s="60" t="s">
        <v>1009</v>
      </c>
      <c r="B451" s="147" t="s">
        <v>414</v>
      </c>
      <c r="C451" s="145" t="s">
        <v>1852</v>
      </c>
      <c r="D451" s="58" t="s">
        <v>1877</v>
      </c>
      <c r="E451" s="495">
        <v>10</v>
      </c>
      <c r="F451" s="146" t="s">
        <v>1819</v>
      </c>
      <c r="G451" s="137"/>
      <c r="H451" s="323"/>
      <c r="I451" s="323" t="s">
        <v>1820</v>
      </c>
    </row>
    <row r="452" spans="1:9" ht="33.75" customHeight="1">
      <c r="A452" s="60" t="s">
        <v>1009</v>
      </c>
      <c r="B452" s="147" t="s">
        <v>1010</v>
      </c>
      <c r="C452" s="145" t="s">
        <v>1852</v>
      </c>
      <c r="D452" s="58" t="s">
        <v>1877</v>
      </c>
      <c r="E452" s="495">
        <v>10</v>
      </c>
      <c r="F452" s="146" t="s">
        <v>1819</v>
      </c>
      <c r="G452" s="137"/>
      <c r="H452" s="323"/>
      <c r="I452" s="323" t="s">
        <v>1820</v>
      </c>
    </row>
    <row r="453" spans="1:9" ht="33.75" customHeight="1">
      <c r="A453" s="60" t="s">
        <v>1009</v>
      </c>
      <c r="B453" s="147" t="s">
        <v>1011</v>
      </c>
      <c r="C453" s="145" t="s">
        <v>1012</v>
      </c>
      <c r="D453" s="58" t="s">
        <v>1877</v>
      </c>
      <c r="E453" s="495">
        <v>10</v>
      </c>
      <c r="F453" s="146" t="s">
        <v>1819</v>
      </c>
      <c r="G453" s="137"/>
      <c r="H453" s="323"/>
      <c r="I453" s="323" t="s">
        <v>1820</v>
      </c>
    </row>
    <row r="454" spans="1:9" ht="33.75" customHeight="1">
      <c r="A454" s="60" t="s">
        <v>1009</v>
      </c>
      <c r="B454" s="556" t="s">
        <v>1013</v>
      </c>
      <c r="C454" s="74" t="s">
        <v>1014</v>
      </c>
      <c r="D454" s="58" t="s">
        <v>1877</v>
      </c>
      <c r="E454" s="506">
        <v>10</v>
      </c>
      <c r="F454" s="146" t="s">
        <v>1819</v>
      </c>
      <c r="G454" s="586"/>
      <c r="H454" s="323"/>
      <c r="I454" s="323" t="s">
        <v>1820</v>
      </c>
    </row>
    <row r="455" spans="1:9" ht="33.75" customHeight="1">
      <c r="A455" s="60" t="s">
        <v>1009</v>
      </c>
      <c r="B455" s="147" t="s">
        <v>1015</v>
      </c>
      <c r="C455" s="145" t="s">
        <v>1016</v>
      </c>
      <c r="D455" s="58" t="s">
        <v>1877</v>
      </c>
      <c r="E455" s="495">
        <v>10</v>
      </c>
      <c r="F455" s="146" t="s">
        <v>1819</v>
      </c>
      <c r="G455" s="137"/>
      <c r="H455" s="323"/>
      <c r="I455" s="323" t="s">
        <v>1820</v>
      </c>
    </row>
    <row r="456" spans="1:9" ht="33.75" customHeight="1">
      <c r="A456" s="60" t="s">
        <v>1009</v>
      </c>
      <c r="B456" s="147" t="s">
        <v>1017</v>
      </c>
      <c r="C456" s="145" t="s">
        <v>1881</v>
      </c>
      <c r="D456" s="58" t="s">
        <v>1877</v>
      </c>
      <c r="E456" s="495">
        <v>10</v>
      </c>
      <c r="F456" s="146" t="s">
        <v>1819</v>
      </c>
      <c r="G456" s="140"/>
      <c r="H456" s="323"/>
      <c r="I456" s="323" t="s">
        <v>1820</v>
      </c>
    </row>
    <row r="457" spans="1:9" ht="33.75" customHeight="1">
      <c r="A457" s="60" t="s">
        <v>1009</v>
      </c>
      <c r="B457" s="556" t="s">
        <v>1018</v>
      </c>
      <c r="C457" s="74" t="s">
        <v>1019</v>
      </c>
      <c r="D457" s="58" t="s">
        <v>1877</v>
      </c>
      <c r="E457" s="506">
        <v>10</v>
      </c>
      <c r="F457" s="146" t="s">
        <v>1819</v>
      </c>
      <c r="G457" s="586"/>
      <c r="H457" s="323"/>
      <c r="I457" s="323" t="s">
        <v>1820</v>
      </c>
    </row>
    <row r="458" spans="1:9" ht="33.75" customHeight="1">
      <c r="A458" s="60" t="s">
        <v>1009</v>
      </c>
      <c r="B458" s="147" t="s">
        <v>1020</v>
      </c>
      <c r="C458" s="145" t="s">
        <v>1882</v>
      </c>
      <c r="D458" s="58" t="s">
        <v>1877</v>
      </c>
      <c r="E458" s="495">
        <v>5</v>
      </c>
      <c r="F458" s="146" t="s">
        <v>1819</v>
      </c>
      <c r="G458" s="140"/>
      <c r="H458" s="323"/>
      <c r="I458" s="323" t="s">
        <v>1820</v>
      </c>
    </row>
    <row r="459" spans="1:9" ht="33.75" customHeight="1">
      <c r="A459" s="60" t="s">
        <v>1009</v>
      </c>
      <c r="B459" s="147" t="s">
        <v>1021</v>
      </c>
      <c r="C459" s="145" t="s">
        <v>1882</v>
      </c>
      <c r="D459" s="58" t="s">
        <v>1877</v>
      </c>
      <c r="E459" s="495">
        <v>10</v>
      </c>
      <c r="F459" s="146" t="s">
        <v>1819</v>
      </c>
      <c r="G459" s="140"/>
      <c r="H459" s="323"/>
      <c r="I459" s="323" t="s">
        <v>1820</v>
      </c>
    </row>
    <row r="460" spans="1:9" ht="33.75" customHeight="1">
      <c r="A460" s="60" t="s">
        <v>1009</v>
      </c>
      <c r="B460" s="147" t="s">
        <v>1022</v>
      </c>
      <c r="C460" s="145" t="s">
        <v>1882</v>
      </c>
      <c r="D460" s="58" t="s">
        <v>1877</v>
      </c>
      <c r="E460" s="495">
        <v>5</v>
      </c>
      <c r="F460" s="146" t="s">
        <v>1819</v>
      </c>
      <c r="G460" s="140"/>
      <c r="H460" s="323"/>
      <c r="I460" s="323" t="s">
        <v>1820</v>
      </c>
    </row>
    <row r="461" spans="1:9" ht="33.75" customHeight="1">
      <c r="A461" s="60" t="s">
        <v>1009</v>
      </c>
      <c r="B461" s="147" t="s">
        <v>1023</v>
      </c>
      <c r="C461" s="587" t="s">
        <v>1024</v>
      </c>
      <c r="D461" s="58" t="s">
        <v>1877</v>
      </c>
      <c r="E461" s="495">
        <v>10</v>
      </c>
      <c r="F461" s="146" t="s">
        <v>1819</v>
      </c>
      <c r="G461" s="137"/>
      <c r="H461" s="323"/>
      <c r="I461" s="323" t="s">
        <v>1820</v>
      </c>
    </row>
    <row r="462" spans="1:9" ht="33.75" customHeight="1">
      <c r="A462" s="60" t="s">
        <v>1009</v>
      </c>
      <c r="B462" s="147" t="s">
        <v>1025</v>
      </c>
      <c r="C462" s="96" t="s">
        <v>1026</v>
      </c>
      <c r="D462" s="58" t="s">
        <v>1877</v>
      </c>
      <c r="E462" s="495">
        <v>10</v>
      </c>
      <c r="F462" s="146" t="s">
        <v>1819</v>
      </c>
      <c r="G462" s="137"/>
      <c r="H462" s="323"/>
      <c r="I462" s="323" t="s">
        <v>1820</v>
      </c>
    </row>
    <row r="463" spans="1:9" ht="33.75" customHeight="1">
      <c r="A463" s="60" t="s">
        <v>1009</v>
      </c>
      <c r="B463" s="147" t="s">
        <v>1027</v>
      </c>
      <c r="C463" s="96" t="s">
        <v>1028</v>
      </c>
      <c r="D463" s="58" t="s">
        <v>1877</v>
      </c>
      <c r="E463" s="495">
        <v>10</v>
      </c>
      <c r="F463" s="146" t="s">
        <v>1819</v>
      </c>
      <c r="G463" s="137"/>
      <c r="H463" s="323"/>
      <c r="I463" s="323" t="s">
        <v>1820</v>
      </c>
    </row>
    <row r="464" spans="1:9" ht="33.75" customHeight="1">
      <c r="A464" s="60" t="s">
        <v>1009</v>
      </c>
      <c r="B464" s="556" t="s">
        <v>1029</v>
      </c>
      <c r="C464" s="73" t="s">
        <v>1028</v>
      </c>
      <c r="D464" s="58" t="s">
        <v>1877</v>
      </c>
      <c r="E464" s="495">
        <v>10</v>
      </c>
      <c r="F464" s="146" t="s">
        <v>1819</v>
      </c>
      <c r="G464" s="137"/>
      <c r="H464" s="323"/>
      <c r="I464" s="323" t="s">
        <v>1820</v>
      </c>
    </row>
    <row r="465" spans="1:9" ht="33.75" customHeight="1">
      <c r="A465" s="60" t="s">
        <v>1009</v>
      </c>
      <c r="B465" s="147" t="s">
        <v>1030</v>
      </c>
      <c r="C465" s="96" t="s">
        <v>1031</v>
      </c>
      <c r="D465" s="58" t="s">
        <v>1877</v>
      </c>
      <c r="E465" s="495">
        <v>10</v>
      </c>
      <c r="F465" s="146" t="s">
        <v>1819</v>
      </c>
      <c r="G465" s="137"/>
      <c r="H465" s="323"/>
      <c r="I465" s="323" t="s">
        <v>1820</v>
      </c>
    </row>
    <row r="466" spans="1:9" ht="33.75" customHeight="1">
      <c r="A466" s="60" t="s">
        <v>1009</v>
      </c>
      <c r="B466" s="556" t="s">
        <v>1032</v>
      </c>
      <c r="C466" s="74" t="s">
        <v>1031</v>
      </c>
      <c r="D466" s="58" t="s">
        <v>1877</v>
      </c>
      <c r="E466" s="506">
        <v>10</v>
      </c>
      <c r="F466" s="146" t="s">
        <v>1819</v>
      </c>
      <c r="G466" s="586"/>
      <c r="H466" s="323"/>
      <c r="I466" s="323" t="s">
        <v>1820</v>
      </c>
    </row>
    <row r="467" spans="1:9" ht="33.75" customHeight="1">
      <c r="A467" s="60" t="s">
        <v>1009</v>
      </c>
      <c r="B467" s="147" t="s">
        <v>1033</v>
      </c>
      <c r="C467" s="96" t="s">
        <v>1034</v>
      </c>
      <c r="D467" s="58" t="s">
        <v>1877</v>
      </c>
      <c r="E467" s="495">
        <v>10</v>
      </c>
      <c r="F467" s="146" t="s">
        <v>1819</v>
      </c>
      <c r="G467" s="137"/>
      <c r="H467" s="323"/>
      <c r="I467" s="323" t="s">
        <v>1820</v>
      </c>
    </row>
    <row r="468" spans="1:9" ht="33.75" customHeight="1">
      <c r="A468" s="60" t="s">
        <v>1009</v>
      </c>
      <c r="B468" s="556" t="s">
        <v>1035</v>
      </c>
      <c r="C468" s="74" t="s">
        <v>1034</v>
      </c>
      <c r="D468" s="58" t="s">
        <v>1877</v>
      </c>
      <c r="E468" s="506">
        <v>10</v>
      </c>
      <c r="F468" s="146" t="s">
        <v>1819</v>
      </c>
      <c r="G468" s="586"/>
      <c r="H468" s="323"/>
      <c r="I468" s="323" t="s">
        <v>1820</v>
      </c>
    </row>
    <row r="469" spans="1:9" ht="33.75" customHeight="1">
      <c r="A469" s="60" t="s">
        <v>1009</v>
      </c>
      <c r="B469" s="147" t="s">
        <v>1036</v>
      </c>
      <c r="C469" s="96" t="s">
        <v>1037</v>
      </c>
      <c r="D469" s="58" t="s">
        <v>1877</v>
      </c>
      <c r="E469" s="495">
        <v>10</v>
      </c>
      <c r="F469" s="146" t="s">
        <v>1819</v>
      </c>
      <c r="G469" s="137"/>
      <c r="H469" s="323"/>
      <c r="I469" s="323" t="s">
        <v>1820</v>
      </c>
    </row>
    <row r="470" spans="1:9" ht="33.75" customHeight="1">
      <c r="A470" s="60" t="s">
        <v>1009</v>
      </c>
      <c r="B470" s="147" t="s">
        <v>1010</v>
      </c>
      <c r="C470" s="96" t="s">
        <v>1037</v>
      </c>
      <c r="D470" s="58" t="s">
        <v>1877</v>
      </c>
      <c r="E470" s="495">
        <v>10</v>
      </c>
      <c r="F470" s="146" t="s">
        <v>1819</v>
      </c>
      <c r="G470" s="137"/>
      <c r="H470" s="323"/>
      <c r="I470" s="323" t="s">
        <v>1820</v>
      </c>
    </row>
    <row r="471" spans="1:9" ht="33.75" customHeight="1">
      <c r="A471" s="60" t="s">
        <v>1009</v>
      </c>
      <c r="B471" s="556" t="s">
        <v>1038</v>
      </c>
      <c r="C471" s="74" t="s">
        <v>1039</v>
      </c>
      <c r="D471" s="58" t="s">
        <v>1877</v>
      </c>
      <c r="E471" s="506">
        <v>10</v>
      </c>
      <c r="F471" s="146" t="s">
        <v>1819</v>
      </c>
      <c r="G471" s="586"/>
      <c r="H471" s="323"/>
      <c r="I471" s="323" t="s">
        <v>1820</v>
      </c>
    </row>
    <row r="472" spans="1:9" ht="33.75" customHeight="1">
      <c r="A472" s="60" t="s">
        <v>1009</v>
      </c>
      <c r="B472" s="147" t="s">
        <v>1040</v>
      </c>
      <c r="C472" s="96" t="s">
        <v>1041</v>
      </c>
      <c r="D472" s="58" t="s">
        <v>1877</v>
      </c>
      <c r="E472" s="495">
        <v>10</v>
      </c>
      <c r="F472" s="146" t="s">
        <v>1819</v>
      </c>
      <c r="G472" s="137"/>
      <c r="H472" s="323"/>
      <c r="I472" s="323" t="s">
        <v>1820</v>
      </c>
    </row>
    <row r="473" spans="1:9" ht="33.75" customHeight="1">
      <c r="A473" s="60" t="s">
        <v>1009</v>
      </c>
      <c r="B473" s="556" t="s">
        <v>1042</v>
      </c>
      <c r="C473" s="74" t="s">
        <v>1041</v>
      </c>
      <c r="D473" s="58" t="s">
        <v>1877</v>
      </c>
      <c r="E473" s="506">
        <v>10</v>
      </c>
      <c r="F473" s="146" t="s">
        <v>1819</v>
      </c>
      <c r="G473" s="586"/>
      <c r="H473" s="323"/>
      <c r="I473" s="323" t="s">
        <v>1820</v>
      </c>
    </row>
    <row r="474" spans="1:9" ht="33.75" customHeight="1">
      <c r="A474" s="60" t="s">
        <v>1009</v>
      </c>
      <c r="B474" s="147" t="s">
        <v>1043</v>
      </c>
      <c r="C474" s="96" t="s">
        <v>1044</v>
      </c>
      <c r="D474" s="58" t="s">
        <v>1877</v>
      </c>
      <c r="E474" s="495">
        <v>10</v>
      </c>
      <c r="F474" s="146" t="s">
        <v>1819</v>
      </c>
      <c r="G474" s="137"/>
      <c r="H474" s="323"/>
      <c r="I474" s="323" t="s">
        <v>1820</v>
      </c>
    </row>
    <row r="475" spans="1:9" ht="33.75" customHeight="1">
      <c r="A475" s="60" t="s">
        <v>1009</v>
      </c>
      <c r="B475" s="556" t="s">
        <v>1045</v>
      </c>
      <c r="C475" s="74" t="s">
        <v>1044</v>
      </c>
      <c r="D475" s="58" t="s">
        <v>1877</v>
      </c>
      <c r="E475" s="506">
        <v>10</v>
      </c>
      <c r="F475" s="146" t="s">
        <v>1819</v>
      </c>
      <c r="G475" s="586"/>
      <c r="H475" s="323"/>
      <c r="I475" s="323" t="s">
        <v>1820</v>
      </c>
    </row>
    <row r="476" spans="1:9" ht="33.75" customHeight="1">
      <c r="A476" s="60" t="s">
        <v>1009</v>
      </c>
      <c r="B476" s="147" t="s">
        <v>1046</v>
      </c>
      <c r="C476" s="96" t="s">
        <v>1047</v>
      </c>
      <c r="D476" s="58" t="s">
        <v>1877</v>
      </c>
      <c r="E476" s="495">
        <v>10</v>
      </c>
      <c r="F476" s="146" t="s">
        <v>1819</v>
      </c>
      <c r="G476" s="137"/>
      <c r="H476" s="323"/>
      <c r="I476" s="323" t="s">
        <v>1820</v>
      </c>
    </row>
    <row r="477" spans="1:9" ht="33.75" customHeight="1">
      <c r="A477" s="60" t="s">
        <v>1009</v>
      </c>
      <c r="B477" s="147" t="s">
        <v>1048</v>
      </c>
      <c r="C477" s="96" t="s">
        <v>1047</v>
      </c>
      <c r="D477" s="58" t="s">
        <v>1877</v>
      </c>
      <c r="E477" s="495">
        <v>10</v>
      </c>
      <c r="F477" s="146" t="s">
        <v>1819</v>
      </c>
      <c r="G477" s="137"/>
      <c r="H477" s="323"/>
      <c r="I477" s="323" t="s">
        <v>1820</v>
      </c>
    </row>
    <row r="478" spans="1:9" ht="33.75" customHeight="1">
      <c r="A478" s="60" t="s">
        <v>1009</v>
      </c>
      <c r="B478" s="147" t="s">
        <v>1049</v>
      </c>
      <c r="C478" s="96" t="s">
        <v>1039</v>
      </c>
      <c r="D478" s="58" t="s">
        <v>1877</v>
      </c>
      <c r="E478" s="495">
        <v>10</v>
      </c>
      <c r="F478" s="146" t="s">
        <v>1819</v>
      </c>
      <c r="G478" s="137"/>
      <c r="H478" s="323"/>
      <c r="I478" s="323" t="s">
        <v>1820</v>
      </c>
    </row>
    <row r="479" spans="1:9" ht="33.75" customHeight="1">
      <c r="A479" s="60" t="s">
        <v>1009</v>
      </c>
      <c r="B479" s="147" t="s">
        <v>1050</v>
      </c>
      <c r="C479" s="96" t="s">
        <v>1051</v>
      </c>
      <c r="D479" s="58" t="s">
        <v>1877</v>
      </c>
      <c r="E479" s="495">
        <v>10</v>
      </c>
      <c r="F479" s="146" t="s">
        <v>1819</v>
      </c>
      <c r="G479" s="137"/>
      <c r="H479" s="323"/>
      <c r="I479" s="323" t="s">
        <v>1820</v>
      </c>
    </row>
    <row r="480" spans="1:9" ht="33.75" customHeight="1">
      <c r="A480" s="60" t="s">
        <v>1009</v>
      </c>
      <c r="B480" s="556" t="s">
        <v>1052</v>
      </c>
      <c r="C480" s="74" t="s">
        <v>1051</v>
      </c>
      <c r="D480" s="58" t="s">
        <v>1877</v>
      </c>
      <c r="E480" s="506">
        <v>10</v>
      </c>
      <c r="F480" s="146" t="s">
        <v>1819</v>
      </c>
      <c r="G480" s="586"/>
      <c r="H480" s="323"/>
      <c r="I480" s="323" t="s">
        <v>1820</v>
      </c>
    </row>
    <row r="481" spans="1:9" ht="33.75" customHeight="1">
      <c r="A481" s="60" t="s">
        <v>1009</v>
      </c>
      <c r="B481" s="556" t="s">
        <v>1053</v>
      </c>
      <c r="C481" s="73" t="s">
        <v>1054</v>
      </c>
      <c r="D481" s="58" t="s">
        <v>1877</v>
      </c>
      <c r="E481" s="495">
        <v>10</v>
      </c>
      <c r="F481" s="146" t="s">
        <v>1819</v>
      </c>
      <c r="G481" s="137"/>
      <c r="H481" s="323"/>
      <c r="I481" s="323" t="s">
        <v>1820</v>
      </c>
    </row>
    <row r="482" spans="1:9" ht="33.75" customHeight="1">
      <c r="A482" s="60" t="s">
        <v>1009</v>
      </c>
      <c r="B482" s="556" t="s">
        <v>1010</v>
      </c>
      <c r="C482" s="74" t="s">
        <v>1054</v>
      </c>
      <c r="D482" s="58" t="s">
        <v>1877</v>
      </c>
      <c r="E482" s="506">
        <v>10</v>
      </c>
      <c r="F482" s="146" t="s">
        <v>1819</v>
      </c>
      <c r="G482" s="586"/>
      <c r="H482" s="323"/>
      <c r="I482" s="323" t="s">
        <v>1820</v>
      </c>
    </row>
    <row r="483" spans="1:9" ht="33.75" customHeight="1">
      <c r="A483" s="60" t="s">
        <v>1009</v>
      </c>
      <c r="B483" s="556" t="s">
        <v>1055</v>
      </c>
      <c r="C483" s="73" t="s">
        <v>1056</v>
      </c>
      <c r="D483" s="58" t="s">
        <v>1877</v>
      </c>
      <c r="E483" s="495">
        <v>10</v>
      </c>
      <c r="F483" s="146" t="s">
        <v>1819</v>
      </c>
      <c r="G483" s="137"/>
      <c r="H483" s="323"/>
      <c r="I483" s="323" t="s">
        <v>1820</v>
      </c>
    </row>
    <row r="484" spans="1:9" ht="33.75" customHeight="1">
      <c r="A484" s="60" t="s">
        <v>1009</v>
      </c>
      <c r="B484" s="556" t="s">
        <v>1057</v>
      </c>
      <c r="C484" s="73" t="s">
        <v>1056</v>
      </c>
      <c r="D484" s="58" t="s">
        <v>1877</v>
      </c>
      <c r="E484" s="495">
        <v>10</v>
      </c>
      <c r="F484" s="146" t="s">
        <v>1819</v>
      </c>
      <c r="G484" s="137"/>
      <c r="H484" s="323"/>
      <c r="I484" s="323" t="s">
        <v>1820</v>
      </c>
    </row>
    <row r="485" spans="1:9" ht="33.75" customHeight="1">
      <c r="A485" s="60" t="s">
        <v>1009</v>
      </c>
      <c r="B485" s="556" t="s">
        <v>1058</v>
      </c>
      <c r="C485" s="73" t="s">
        <v>1059</v>
      </c>
      <c r="D485" s="58" t="s">
        <v>1877</v>
      </c>
      <c r="E485" s="495">
        <v>20</v>
      </c>
      <c r="F485" s="146" t="s">
        <v>1819</v>
      </c>
      <c r="G485" s="137"/>
      <c r="H485" s="323"/>
      <c r="I485" s="323" t="s">
        <v>1820</v>
      </c>
    </row>
    <row r="486" spans="1:9" ht="33.75" customHeight="1">
      <c r="A486" s="60" t="s">
        <v>1009</v>
      </c>
      <c r="B486" s="556" t="s">
        <v>1060</v>
      </c>
      <c r="C486" s="73" t="s">
        <v>1061</v>
      </c>
      <c r="D486" s="58" t="s">
        <v>1877</v>
      </c>
      <c r="E486" s="495">
        <v>5</v>
      </c>
      <c r="F486" s="146" t="s">
        <v>1819</v>
      </c>
      <c r="G486" s="137"/>
      <c r="H486" s="323"/>
      <c r="I486" s="323" t="s">
        <v>1820</v>
      </c>
    </row>
    <row r="487" spans="1:9" ht="33.75" customHeight="1">
      <c r="A487" s="60" t="s">
        <v>1009</v>
      </c>
      <c r="B487" s="556" t="s">
        <v>1062</v>
      </c>
      <c r="C487" s="73" t="s">
        <v>1061</v>
      </c>
      <c r="D487" s="58" t="s">
        <v>1877</v>
      </c>
      <c r="E487" s="495">
        <v>5</v>
      </c>
      <c r="F487" s="146" t="s">
        <v>1819</v>
      </c>
      <c r="G487" s="137"/>
      <c r="H487" s="323"/>
      <c r="I487" s="323" t="s">
        <v>1820</v>
      </c>
    </row>
    <row r="488" spans="1:9" ht="33.75" customHeight="1">
      <c r="A488" s="60" t="s">
        <v>1009</v>
      </c>
      <c r="B488" s="556" t="s">
        <v>1063</v>
      </c>
      <c r="C488" s="73" t="s">
        <v>1064</v>
      </c>
      <c r="D488" s="58" t="s">
        <v>1877</v>
      </c>
      <c r="E488" s="495">
        <v>5</v>
      </c>
      <c r="F488" s="146" t="s">
        <v>1819</v>
      </c>
      <c r="G488" s="137"/>
      <c r="H488" s="323"/>
      <c r="I488" s="323" t="s">
        <v>1820</v>
      </c>
    </row>
    <row r="489" spans="1:9" ht="33.75" customHeight="1">
      <c r="A489" s="60" t="s">
        <v>1009</v>
      </c>
      <c r="B489" s="556" t="s">
        <v>1065</v>
      </c>
      <c r="C489" s="73" t="s">
        <v>1066</v>
      </c>
      <c r="D489" s="58" t="s">
        <v>1877</v>
      </c>
      <c r="E489" s="495">
        <v>5</v>
      </c>
      <c r="F489" s="146" t="s">
        <v>1819</v>
      </c>
      <c r="G489" s="137"/>
      <c r="H489" s="323"/>
      <c r="I489" s="323" t="s">
        <v>1820</v>
      </c>
    </row>
    <row r="490" spans="1:9" ht="33.75" customHeight="1">
      <c r="A490" s="60" t="s">
        <v>1009</v>
      </c>
      <c r="B490" s="556" t="s">
        <v>1067</v>
      </c>
      <c r="C490" s="73" t="s">
        <v>1066</v>
      </c>
      <c r="D490" s="58" t="s">
        <v>1877</v>
      </c>
      <c r="E490" s="495">
        <v>15</v>
      </c>
      <c r="F490" s="146" t="s">
        <v>1819</v>
      </c>
      <c r="G490" s="137"/>
      <c r="H490" s="323"/>
      <c r="I490" s="323" t="s">
        <v>1820</v>
      </c>
    </row>
    <row r="491" spans="1:9" ht="33.75" customHeight="1">
      <c r="A491" s="60" t="s">
        <v>1009</v>
      </c>
      <c r="B491" s="556" t="s">
        <v>1068</v>
      </c>
      <c r="C491" s="73" t="s">
        <v>1069</v>
      </c>
      <c r="D491" s="58" t="s">
        <v>1877</v>
      </c>
      <c r="E491" s="495">
        <v>5</v>
      </c>
      <c r="F491" s="146" t="s">
        <v>1819</v>
      </c>
      <c r="G491" s="137"/>
      <c r="H491" s="323"/>
      <c r="I491" s="323" t="s">
        <v>1820</v>
      </c>
    </row>
    <row r="492" spans="1:9" ht="33.75" customHeight="1">
      <c r="A492" s="60" t="s">
        <v>1009</v>
      </c>
      <c r="B492" s="556" t="s">
        <v>1070</v>
      </c>
      <c r="C492" s="73" t="s">
        <v>1069</v>
      </c>
      <c r="D492" s="58" t="s">
        <v>1877</v>
      </c>
      <c r="E492" s="495">
        <v>15</v>
      </c>
      <c r="F492" s="146" t="s">
        <v>1819</v>
      </c>
      <c r="G492" s="137"/>
      <c r="H492" s="323"/>
      <c r="I492" s="323" t="s">
        <v>1820</v>
      </c>
    </row>
    <row r="493" spans="1:9" ht="33.75" customHeight="1">
      <c r="A493" s="60" t="s">
        <v>1009</v>
      </c>
      <c r="B493" s="556" t="s">
        <v>1071</v>
      </c>
      <c r="C493" s="73" t="s">
        <v>1072</v>
      </c>
      <c r="D493" s="58" t="s">
        <v>1877</v>
      </c>
      <c r="E493" s="495">
        <v>20</v>
      </c>
      <c r="F493" s="146" t="s">
        <v>1819</v>
      </c>
      <c r="G493" s="137"/>
      <c r="H493" s="323"/>
      <c r="I493" s="323" t="s">
        <v>1820</v>
      </c>
    </row>
    <row r="494" spans="1:9" ht="33.75" customHeight="1">
      <c r="A494" s="60" t="s">
        <v>1009</v>
      </c>
      <c r="B494" s="556" t="s">
        <v>1073</v>
      </c>
      <c r="C494" s="73" t="s">
        <v>1074</v>
      </c>
      <c r="D494" s="58" t="s">
        <v>1877</v>
      </c>
      <c r="E494" s="495">
        <v>5</v>
      </c>
      <c r="F494" s="146" t="s">
        <v>1819</v>
      </c>
      <c r="G494" s="137"/>
      <c r="H494" s="323"/>
      <c r="I494" s="323" t="s">
        <v>1820</v>
      </c>
    </row>
    <row r="495" spans="1:9" ht="33.75" customHeight="1">
      <c r="A495" s="60" t="s">
        <v>1009</v>
      </c>
      <c r="B495" s="147" t="s">
        <v>1075</v>
      </c>
      <c r="C495" s="96" t="s">
        <v>1076</v>
      </c>
      <c r="D495" s="58" t="s">
        <v>1877</v>
      </c>
      <c r="E495" s="495">
        <v>10</v>
      </c>
      <c r="F495" s="146" t="s">
        <v>1819</v>
      </c>
      <c r="G495" s="137"/>
      <c r="H495" s="323"/>
      <c r="I495" s="323" t="s">
        <v>1820</v>
      </c>
    </row>
    <row r="496" spans="1:9" ht="33.75" customHeight="1">
      <c r="A496" s="60" t="s">
        <v>1009</v>
      </c>
      <c r="B496" s="147" t="s">
        <v>1077</v>
      </c>
      <c r="C496" s="96" t="s">
        <v>1076</v>
      </c>
      <c r="D496" s="58" t="s">
        <v>1877</v>
      </c>
      <c r="E496" s="495">
        <v>10</v>
      </c>
      <c r="F496" s="146" t="s">
        <v>1819</v>
      </c>
      <c r="G496" s="137"/>
      <c r="H496" s="323"/>
      <c r="I496" s="323" t="s">
        <v>1820</v>
      </c>
    </row>
    <row r="497" spans="1:9" ht="33.75" customHeight="1">
      <c r="A497" s="60" t="s">
        <v>1009</v>
      </c>
      <c r="B497" s="147" t="s">
        <v>1078</v>
      </c>
      <c r="C497" s="147" t="s">
        <v>1855</v>
      </c>
      <c r="D497" s="58" t="s">
        <v>1877</v>
      </c>
      <c r="E497" s="495">
        <v>5</v>
      </c>
      <c r="F497" s="146" t="s">
        <v>1819</v>
      </c>
      <c r="G497" s="137"/>
      <c r="H497" s="323"/>
      <c r="I497" s="323" t="s">
        <v>1820</v>
      </c>
    </row>
    <row r="498" spans="1:9" ht="33.75" customHeight="1">
      <c r="A498" s="60" t="s">
        <v>1009</v>
      </c>
      <c r="B498" s="147" t="s">
        <v>1079</v>
      </c>
      <c r="C498" s="147" t="s">
        <v>1080</v>
      </c>
      <c r="D498" s="58" t="s">
        <v>1877</v>
      </c>
      <c r="E498" s="495">
        <v>15</v>
      </c>
      <c r="F498" s="146" t="s">
        <v>1819</v>
      </c>
      <c r="G498" s="137"/>
      <c r="H498" s="323"/>
      <c r="I498" s="323" t="s">
        <v>1820</v>
      </c>
    </row>
    <row r="499" spans="1:9" ht="33.75" customHeight="1">
      <c r="A499" s="60" t="s">
        <v>1009</v>
      </c>
      <c r="B499" s="556" t="s">
        <v>1081</v>
      </c>
      <c r="C499" s="74" t="s">
        <v>1082</v>
      </c>
      <c r="D499" s="58" t="s">
        <v>1877</v>
      </c>
      <c r="E499" s="506">
        <v>15</v>
      </c>
      <c r="F499" s="146" t="s">
        <v>1819</v>
      </c>
      <c r="G499" s="586"/>
      <c r="H499" s="323" t="s">
        <v>1820</v>
      </c>
      <c r="I499" s="323"/>
    </row>
    <row r="500" spans="1:9" ht="33.75" customHeight="1">
      <c r="A500" s="60" t="s">
        <v>1009</v>
      </c>
      <c r="B500" s="147" t="s">
        <v>1821</v>
      </c>
      <c r="C500" s="96" t="s">
        <v>1822</v>
      </c>
      <c r="D500" s="58" t="s">
        <v>1877</v>
      </c>
      <c r="E500" s="495">
        <v>5</v>
      </c>
      <c r="F500" s="146" t="s">
        <v>1819</v>
      </c>
      <c r="G500" s="137"/>
      <c r="H500" s="323"/>
      <c r="I500" s="323" t="s">
        <v>1820</v>
      </c>
    </row>
    <row r="501" spans="1:9" ht="33.75" customHeight="1">
      <c r="A501" s="60" t="s">
        <v>1009</v>
      </c>
      <c r="B501" s="147" t="s">
        <v>1083</v>
      </c>
      <c r="C501" s="149" t="s">
        <v>1084</v>
      </c>
      <c r="D501" s="58" t="s">
        <v>1877</v>
      </c>
      <c r="E501" s="495">
        <v>15</v>
      </c>
      <c r="F501" s="146" t="s">
        <v>1819</v>
      </c>
      <c r="G501" s="137"/>
      <c r="H501" s="323"/>
      <c r="I501" s="323" t="s">
        <v>1820</v>
      </c>
    </row>
    <row r="502" spans="1:9" ht="33.75" customHeight="1">
      <c r="A502" s="60" t="s">
        <v>1009</v>
      </c>
      <c r="B502" s="556" t="s">
        <v>1085</v>
      </c>
      <c r="C502" s="74" t="s">
        <v>1086</v>
      </c>
      <c r="D502" s="58" t="s">
        <v>1877</v>
      </c>
      <c r="E502" s="506">
        <v>20</v>
      </c>
      <c r="F502" s="146" t="s">
        <v>1819</v>
      </c>
      <c r="G502" s="586"/>
      <c r="H502" s="323" t="s">
        <v>1820</v>
      </c>
      <c r="I502" s="59"/>
    </row>
    <row r="503" spans="1:9" ht="33.75" customHeight="1">
      <c r="A503" s="60" t="s">
        <v>1009</v>
      </c>
      <c r="B503" s="147" t="s">
        <v>1087</v>
      </c>
      <c r="C503" s="149" t="s">
        <v>1088</v>
      </c>
      <c r="D503" s="58" t="s">
        <v>1877</v>
      </c>
      <c r="E503" s="506">
        <v>10</v>
      </c>
      <c r="F503" s="146" t="s">
        <v>1819</v>
      </c>
      <c r="G503" s="586"/>
      <c r="H503" s="323" t="s">
        <v>1820</v>
      </c>
      <c r="I503" s="59"/>
    </row>
    <row r="504" spans="1:9" ht="33.75" customHeight="1">
      <c r="A504" s="60" t="s">
        <v>1009</v>
      </c>
      <c r="B504" s="556" t="s">
        <v>1089</v>
      </c>
      <c r="C504" s="74" t="s">
        <v>1090</v>
      </c>
      <c r="D504" s="58" t="s">
        <v>1877</v>
      </c>
      <c r="E504" s="506">
        <v>10</v>
      </c>
      <c r="F504" s="146" t="s">
        <v>1819</v>
      </c>
      <c r="G504" s="586"/>
      <c r="H504" s="323"/>
      <c r="I504" s="323" t="s">
        <v>1820</v>
      </c>
    </row>
    <row r="505" spans="1:9" ht="33.75" customHeight="1">
      <c r="A505" s="60" t="s">
        <v>1009</v>
      </c>
      <c r="B505" s="556" t="s">
        <v>1091</v>
      </c>
      <c r="C505" s="74" t="s">
        <v>1092</v>
      </c>
      <c r="D505" s="58" t="s">
        <v>1877</v>
      </c>
      <c r="E505" s="506">
        <v>5</v>
      </c>
      <c r="F505" s="146" t="s">
        <v>1819</v>
      </c>
      <c r="G505" s="586"/>
      <c r="H505" s="323" t="s">
        <v>1820</v>
      </c>
      <c r="I505" s="59"/>
    </row>
    <row r="506" spans="1:9" ht="33.75" customHeight="1">
      <c r="A506" s="60" t="s">
        <v>1009</v>
      </c>
      <c r="B506" s="556" t="s">
        <v>1093</v>
      </c>
      <c r="C506" s="74" t="s">
        <v>1094</v>
      </c>
      <c r="D506" s="58" t="s">
        <v>1877</v>
      </c>
      <c r="E506" s="506">
        <v>20</v>
      </c>
      <c r="F506" s="146" t="s">
        <v>1819</v>
      </c>
      <c r="G506" s="586"/>
      <c r="H506" s="323"/>
      <c r="I506" s="323" t="s">
        <v>1820</v>
      </c>
    </row>
    <row r="507" spans="1:9" ht="33.75" customHeight="1">
      <c r="A507" s="60" t="s">
        <v>1009</v>
      </c>
      <c r="B507" s="556" t="s">
        <v>1095</v>
      </c>
      <c r="C507" s="74" t="s">
        <v>1096</v>
      </c>
      <c r="D507" s="58" t="s">
        <v>1877</v>
      </c>
      <c r="E507" s="506">
        <v>20</v>
      </c>
      <c r="F507" s="146" t="s">
        <v>1819</v>
      </c>
      <c r="G507" s="586"/>
      <c r="H507" s="323"/>
      <c r="I507" s="323" t="s">
        <v>1820</v>
      </c>
    </row>
    <row r="508" spans="1:9" ht="33.75" customHeight="1">
      <c r="A508" s="60" t="s">
        <v>1009</v>
      </c>
      <c r="B508" s="556" t="s">
        <v>1097</v>
      </c>
      <c r="C508" s="74" t="s">
        <v>1098</v>
      </c>
      <c r="D508" s="58" t="s">
        <v>1877</v>
      </c>
      <c r="E508" s="506">
        <v>10</v>
      </c>
      <c r="F508" s="146" t="s">
        <v>1819</v>
      </c>
      <c r="G508" s="586"/>
      <c r="H508" s="323"/>
      <c r="I508" s="323" t="s">
        <v>1820</v>
      </c>
    </row>
    <row r="509" spans="1:9" ht="33.75" customHeight="1">
      <c r="A509" s="60" t="s">
        <v>1009</v>
      </c>
      <c r="B509" s="556" t="s">
        <v>1099</v>
      </c>
      <c r="C509" s="74" t="s">
        <v>1100</v>
      </c>
      <c r="D509" s="58" t="s">
        <v>1877</v>
      </c>
      <c r="E509" s="506">
        <v>20</v>
      </c>
      <c r="F509" s="146" t="s">
        <v>1819</v>
      </c>
      <c r="G509" s="586"/>
      <c r="H509" s="323"/>
      <c r="I509" s="323" t="s">
        <v>1820</v>
      </c>
    </row>
    <row r="510" spans="1:9" ht="33.75" customHeight="1">
      <c r="A510" s="60" t="s">
        <v>1009</v>
      </c>
      <c r="B510" s="556" t="s">
        <v>1101</v>
      </c>
      <c r="C510" s="74" t="s">
        <v>1102</v>
      </c>
      <c r="D510" s="58" t="s">
        <v>1877</v>
      </c>
      <c r="E510" s="506">
        <v>10</v>
      </c>
      <c r="F510" s="146" t="s">
        <v>1819</v>
      </c>
      <c r="G510" s="586"/>
      <c r="H510" s="323"/>
      <c r="I510" s="323" t="s">
        <v>1820</v>
      </c>
    </row>
    <row r="511" spans="1:9" ht="33.75" customHeight="1">
      <c r="A511" s="60" t="s">
        <v>1009</v>
      </c>
      <c r="B511" s="556" t="s">
        <v>1103</v>
      </c>
      <c r="C511" s="74" t="s">
        <v>1104</v>
      </c>
      <c r="D511" s="58" t="s">
        <v>1877</v>
      </c>
      <c r="E511" s="506">
        <v>20</v>
      </c>
      <c r="F511" s="146" t="s">
        <v>1819</v>
      </c>
      <c r="G511" s="586"/>
      <c r="H511" s="323"/>
      <c r="I511" s="323" t="s">
        <v>1820</v>
      </c>
    </row>
    <row r="512" spans="1:9" ht="33.75" customHeight="1">
      <c r="A512" s="60" t="s">
        <v>1009</v>
      </c>
      <c r="B512" s="556" t="s">
        <v>1105</v>
      </c>
      <c r="C512" s="74" t="s">
        <v>1106</v>
      </c>
      <c r="D512" s="58" t="s">
        <v>1877</v>
      </c>
      <c r="E512" s="506">
        <v>5</v>
      </c>
      <c r="F512" s="146" t="s">
        <v>1819</v>
      </c>
      <c r="G512" s="586"/>
      <c r="H512" s="323"/>
      <c r="I512" s="323" t="s">
        <v>1820</v>
      </c>
    </row>
    <row r="513" spans="1:9" ht="33.75" customHeight="1">
      <c r="A513" s="60" t="s">
        <v>1009</v>
      </c>
      <c r="B513" s="556" t="s">
        <v>1107</v>
      </c>
      <c r="C513" s="74" t="s">
        <v>1108</v>
      </c>
      <c r="D513" s="58" t="s">
        <v>1877</v>
      </c>
      <c r="E513" s="506">
        <v>10</v>
      </c>
      <c r="F513" s="146" t="s">
        <v>1819</v>
      </c>
      <c r="G513" s="586"/>
      <c r="H513" s="323"/>
      <c r="I513" s="323" t="s">
        <v>1820</v>
      </c>
    </row>
    <row r="514" spans="1:9" ht="33.75" customHeight="1">
      <c r="A514" s="60" t="s">
        <v>1009</v>
      </c>
      <c r="B514" s="556" t="s">
        <v>1109</v>
      </c>
      <c r="C514" s="74" t="s">
        <v>1110</v>
      </c>
      <c r="D514" s="58" t="s">
        <v>1877</v>
      </c>
      <c r="E514" s="506">
        <v>10</v>
      </c>
      <c r="F514" s="146" t="s">
        <v>1819</v>
      </c>
      <c r="G514" s="586"/>
      <c r="H514" s="323"/>
      <c r="I514" s="323" t="s">
        <v>1820</v>
      </c>
    </row>
    <row r="515" spans="1:9" ht="33.75" customHeight="1">
      <c r="A515" s="60" t="s">
        <v>1009</v>
      </c>
      <c r="B515" s="556" t="s">
        <v>1111</v>
      </c>
      <c r="C515" s="74" t="s">
        <v>1074</v>
      </c>
      <c r="D515" s="58" t="s">
        <v>1877</v>
      </c>
      <c r="E515" s="506">
        <v>15</v>
      </c>
      <c r="F515" s="146" t="s">
        <v>1819</v>
      </c>
      <c r="G515" s="586"/>
      <c r="H515" s="323"/>
      <c r="I515" s="323" t="s">
        <v>1820</v>
      </c>
    </row>
    <row r="516" spans="1:9" ht="33.75" customHeight="1">
      <c r="A516" s="60" t="s">
        <v>1009</v>
      </c>
      <c r="B516" s="556" t="s">
        <v>1010</v>
      </c>
      <c r="C516" s="74" t="s">
        <v>1112</v>
      </c>
      <c r="D516" s="58" t="s">
        <v>1877</v>
      </c>
      <c r="E516" s="506">
        <v>10</v>
      </c>
      <c r="F516" s="146" t="s">
        <v>1819</v>
      </c>
      <c r="G516" s="586"/>
      <c r="H516" s="323"/>
      <c r="I516" s="323" t="s">
        <v>1820</v>
      </c>
    </row>
    <row r="517" spans="1:9" ht="33.75" customHeight="1">
      <c r="A517" s="60" t="s">
        <v>1009</v>
      </c>
      <c r="B517" s="556" t="s">
        <v>1010</v>
      </c>
      <c r="C517" s="74" t="s">
        <v>1113</v>
      </c>
      <c r="D517" s="58" t="s">
        <v>1877</v>
      </c>
      <c r="E517" s="506">
        <v>10</v>
      </c>
      <c r="F517" s="146" t="s">
        <v>1819</v>
      </c>
      <c r="G517" s="586"/>
      <c r="H517" s="323"/>
      <c r="I517" s="323" t="s">
        <v>1820</v>
      </c>
    </row>
    <row r="518" spans="1:9" ht="33.75" customHeight="1">
      <c r="A518" s="60" t="s">
        <v>1009</v>
      </c>
      <c r="B518" s="147" t="s">
        <v>1114</v>
      </c>
      <c r="C518" s="74" t="s">
        <v>1113</v>
      </c>
      <c r="D518" s="58" t="s">
        <v>1877</v>
      </c>
      <c r="E518" s="506">
        <v>10</v>
      </c>
      <c r="F518" s="146" t="s">
        <v>1819</v>
      </c>
      <c r="G518" s="586"/>
      <c r="H518" s="323"/>
      <c r="I518" s="323" t="s">
        <v>1820</v>
      </c>
    </row>
    <row r="519" spans="1:9" ht="33.75" customHeight="1">
      <c r="A519" s="60" t="s">
        <v>1009</v>
      </c>
      <c r="B519" s="556" t="s">
        <v>1010</v>
      </c>
      <c r="C519" s="74" t="s">
        <v>1115</v>
      </c>
      <c r="D519" s="58" t="s">
        <v>1877</v>
      </c>
      <c r="E519" s="506">
        <v>20</v>
      </c>
      <c r="F519" s="146" t="s">
        <v>1819</v>
      </c>
      <c r="G519" s="586"/>
      <c r="H519" s="323"/>
      <c r="I519" s="323" t="s">
        <v>1820</v>
      </c>
    </row>
    <row r="520" spans="1:9" ht="33.75" customHeight="1">
      <c r="A520" s="60" t="s">
        <v>1009</v>
      </c>
      <c r="B520" s="556" t="s">
        <v>1116</v>
      </c>
      <c r="C520" s="74" t="s">
        <v>1117</v>
      </c>
      <c r="D520" s="58" t="s">
        <v>1877</v>
      </c>
      <c r="E520" s="506">
        <v>20</v>
      </c>
      <c r="F520" s="146" t="s">
        <v>1819</v>
      </c>
      <c r="G520" s="586"/>
      <c r="H520" s="323"/>
      <c r="I520" s="323" t="s">
        <v>1820</v>
      </c>
    </row>
    <row r="521" spans="1:9" ht="33.75" customHeight="1">
      <c r="A521" s="60" t="s">
        <v>1009</v>
      </c>
      <c r="B521" s="556" t="s">
        <v>1118</v>
      </c>
      <c r="C521" s="74" t="s">
        <v>1119</v>
      </c>
      <c r="D521" s="58" t="s">
        <v>1877</v>
      </c>
      <c r="E521" s="506">
        <v>20</v>
      </c>
      <c r="F521" s="146" t="s">
        <v>1819</v>
      </c>
      <c r="G521" s="586"/>
      <c r="H521" s="323"/>
      <c r="I521" s="323" t="s">
        <v>1820</v>
      </c>
    </row>
    <row r="522" spans="1:9" ht="33.75" customHeight="1">
      <c r="A522" s="60" t="s">
        <v>1009</v>
      </c>
      <c r="B522" s="556" t="s">
        <v>1010</v>
      </c>
      <c r="C522" s="74" t="s">
        <v>1120</v>
      </c>
      <c r="D522" s="58" t="s">
        <v>1877</v>
      </c>
      <c r="E522" s="506">
        <v>10</v>
      </c>
      <c r="F522" s="146" t="s">
        <v>1819</v>
      </c>
      <c r="G522" s="586"/>
      <c r="H522" s="323"/>
      <c r="I522" s="323" t="s">
        <v>1820</v>
      </c>
    </row>
    <row r="523" spans="1:9" ht="33.75" customHeight="1">
      <c r="A523" s="60" t="s">
        <v>1009</v>
      </c>
      <c r="B523" s="556" t="s">
        <v>1121</v>
      </c>
      <c r="C523" s="74" t="s">
        <v>1122</v>
      </c>
      <c r="D523" s="58" t="s">
        <v>1877</v>
      </c>
      <c r="E523" s="506">
        <v>10</v>
      </c>
      <c r="F523" s="146" t="s">
        <v>1819</v>
      </c>
      <c r="G523" s="586"/>
      <c r="H523" s="323"/>
      <c r="I523" s="323" t="s">
        <v>1820</v>
      </c>
    </row>
    <row r="524" spans="1:9" ht="33.75" customHeight="1">
      <c r="A524" s="60" t="s">
        <v>1009</v>
      </c>
      <c r="B524" s="556" t="s">
        <v>1123</v>
      </c>
      <c r="C524" s="74" t="s">
        <v>1122</v>
      </c>
      <c r="D524" s="58" t="s">
        <v>1877</v>
      </c>
      <c r="E524" s="506">
        <v>10</v>
      </c>
      <c r="F524" s="146" t="s">
        <v>1819</v>
      </c>
      <c r="G524" s="586"/>
      <c r="H524" s="323"/>
      <c r="I524" s="323" t="s">
        <v>1820</v>
      </c>
    </row>
    <row r="525" spans="1:9" ht="33.75" customHeight="1">
      <c r="A525" s="60" t="s">
        <v>1009</v>
      </c>
      <c r="B525" s="556" t="s">
        <v>1124</v>
      </c>
      <c r="C525" s="74" t="s">
        <v>1125</v>
      </c>
      <c r="D525" s="58" t="s">
        <v>1877</v>
      </c>
      <c r="E525" s="506">
        <v>20</v>
      </c>
      <c r="F525" s="146" t="s">
        <v>1819</v>
      </c>
      <c r="G525" s="586"/>
      <c r="H525" s="323"/>
      <c r="I525" s="323" t="s">
        <v>1820</v>
      </c>
    </row>
    <row r="526" spans="1:9" ht="33.75" customHeight="1">
      <c r="A526" s="60" t="s">
        <v>1009</v>
      </c>
      <c r="B526" s="556" t="s">
        <v>1126</v>
      </c>
      <c r="C526" s="74" t="s">
        <v>1127</v>
      </c>
      <c r="D526" s="58" t="s">
        <v>1877</v>
      </c>
      <c r="E526" s="506">
        <v>20</v>
      </c>
      <c r="F526" s="146" t="s">
        <v>1819</v>
      </c>
      <c r="G526" s="586"/>
      <c r="H526" s="323" t="s">
        <v>1820</v>
      </c>
      <c r="I526" s="59"/>
    </row>
    <row r="527" spans="1:9" ht="33.75" customHeight="1">
      <c r="A527" s="60" t="s">
        <v>1009</v>
      </c>
      <c r="B527" s="556" t="s">
        <v>1128</v>
      </c>
      <c r="C527" s="74" t="s">
        <v>1129</v>
      </c>
      <c r="D527" s="58" t="s">
        <v>1877</v>
      </c>
      <c r="E527" s="506">
        <v>20</v>
      </c>
      <c r="F527" s="146" t="s">
        <v>1819</v>
      </c>
      <c r="G527" s="586"/>
      <c r="H527" s="323" t="s">
        <v>1820</v>
      </c>
      <c r="I527" s="59"/>
    </row>
    <row r="528" spans="1:9" ht="33.75" customHeight="1">
      <c r="A528" s="60" t="s">
        <v>1009</v>
      </c>
      <c r="B528" s="556" t="s">
        <v>1130</v>
      </c>
      <c r="C528" s="74" t="s">
        <v>1131</v>
      </c>
      <c r="D528" s="58" t="s">
        <v>1877</v>
      </c>
      <c r="E528" s="506">
        <v>10</v>
      </c>
      <c r="F528" s="146" t="s">
        <v>1819</v>
      </c>
      <c r="G528" s="586"/>
      <c r="H528" s="323"/>
      <c r="I528" s="323" t="s">
        <v>1820</v>
      </c>
    </row>
    <row r="529" spans="1:9" ht="33.75" customHeight="1">
      <c r="A529" s="60" t="s">
        <v>1009</v>
      </c>
      <c r="B529" s="556" t="s">
        <v>1132</v>
      </c>
      <c r="C529" s="74" t="s">
        <v>1133</v>
      </c>
      <c r="D529" s="58" t="s">
        <v>1877</v>
      </c>
      <c r="E529" s="506">
        <v>20</v>
      </c>
      <c r="F529" s="146" t="s">
        <v>1819</v>
      </c>
      <c r="G529" s="586"/>
      <c r="H529" s="323" t="s">
        <v>1820</v>
      </c>
      <c r="I529" s="59"/>
    </row>
    <row r="530" spans="1:9" ht="33.75" customHeight="1">
      <c r="A530" s="60" t="s">
        <v>1009</v>
      </c>
      <c r="B530" s="556" t="s">
        <v>1134</v>
      </c>
      <c r="C530" s="74" t="s">
        <v>1135</v>
      </c>
      <c r="D530" s="58" t="s">
        <v>1877</v>
      </c>
      <c r="E530" s="506">
        <v>10</v>
      </c>
      <c r="F530" s="146" t="s">
        <v>1819</v>
      </c>
      <c r="G530" s="586"/>
      <c r="H530" s="323"/>
      <c r="I530" s="323" t="s">
        <v>1820</v>
      </c>
    </row>
    <row r="531" spans="1:9" ht="33.75" customHeight="1">
      <c r="A531" s="60" t="s">
        <v>1009</v>
      </c>
      <c r="B531" s="556" t="s">
        <v>1136</v>
      </c>
      <c r="C531" s="74" t="s">
        <v>1137</v>
      </c>
      <c r="D531" s="58" t="s">
        <v>1877</v>
      </c>
      <c r="E531" s="506">
        <v>20</v>
      </c>
      <c r="F531" s="146" t="s">
        <v>1819</v>
      </c>
      <c r="G531" s="586"/>
      <c r="H531" s="323" t="s">
        <v>1820</v>
      </c>
      <c r="I531" s="59"/>
    </row>
    <row r="532" spans="1:9" ht="33.75" customHeight="1">
      <c r="A532" s="60" t="s">
        <v>1009</v>
      </c>
      <c r="B532" s="147" t="s">
        <v>1138</v>
      </c>
      <c r="C532" s="149" t="s">
        <v>1139</v>
      </c>
      <c r="D532" s="58" t="s">
        <v>1877</v>
      </c>
      <c r="E532" s="506">
        <v>10</v>
      </c>
      <c r="F532" s="146" t="s">
        <v>1819</v>
      </c>
      <c r="G532" s="586"/>
      <c r="H532" s="323" t="s">
        <v>1820</v>
      </c>
      <c r="I532" s="59"/>
    </row>
    <row r="533" spans="1:9" ht="33.75" customHeight="1">
      <c r="A533" s="60" t="s">
        <v>1009</v>
      </c>
      <c r="B533" s="147" t="s">
        <v>1140</v>
      </c>
      <c r="C533" s="149" t="s">
        <v>1141</v>
      </c>
      <c r="D533" s="58" t="s">
        <v>1877</v>
      </c>
      <c r="E533" s="506">
        <v>10</v>
      </c>
      <c r="F533" s="146" t="s">
        <v>1819</v>
      </c>
      <c r="G533" s="586"/>
      <c r="H533" s="323"/>
      <c r="I533" s="323" t="s">
        <v>1820</v>
      </c>
    </row>
    <row r="534" spans="1:9" ht="33.75" customHeight="1">
      <c r="A534" s="60" t="s">
        <v>1009</v>
      </c>
      <c r="B534" s="147" t="s">
        <v>1142</v>
      </c>
      <c r="C534" s="149" t="s">
        <v>1143</v>
      </c>
      <c r="D534" s="58" t="s">
        <v>1877</v>
      </c>
      <c r="E534" s="506">
        <v>20</v>
      </c>
      <c r="F534" s="146" t="s">
        <v>1819</v>
      </c>
      <c r="G534" s="586"/>
      <c r="H534" s="323" t="s">
        <v>1820</v>
      </c>
      <c r="I534" s="59"/>
    </row>
    <row r="535" spans="1:9" ht="33.75" customHeight="1">
      <c r="A535" s="60" t="s">
        <v>1009</v>
      </c>
      <c r="B535" s="147" t="s">
        <v>1144</v>
      </c>
      <c r="C535" s="149" t="s">
        <v>1145</v>
      </c>
      <c r="D535" s="58" t="s">
        <v>1877</v>
      </c>
      <c r="E535" s="506">
        <v>20</v>
      </c>
      <c r="F535" s="146" t="s">
        <v>1819</v>
      </c>
      <c r="G535" s="586"/>
      <c r="H535" s="323" t="s">
        <v>1820</v>
      </c>
      <c r="I535" s="59"/>
    </row>
    <row r="536" spans="1:9" ht="33.75" customHeight="1">
      <c r="A536" s="60" t="s">
        <v>1009</v>
      </c>
      <c r="B536" s="147" t="s">
        <v>1146</v>
      </c>
      <c r="C536" s="149" t="s">
        <v>1147</v>
      </c>
      <c r="D536" s="58" t="s">
        <v>1877</v>
      </c>
      <c r="E536" s="506">
        <v>20</v>
      </c>
      <c r="F536" s="146" t="s">
        <v>1819</v>
      </c>
      <c r="G536" s="586"/>
      <c r="H536" s="323"/>
      <c r="I536" s="323" t="s">
        <v>1820</v>
      </c>
    </row>
    <row r="537" spans="1:9" ht="33.75" customHeight="1">
      <c r="A537" s="60" t="s">
        <v>1009</v>
      </c>
      <c r="B537" s="147" t="s">
        <v>1148</v>
      </c>
      <c r="C537" s="149" t="s">
        <v>1149</v>
      </c>
      <c r="D537" s="58" t="s">
        <v>1877</v>
      </c>
      <c r="E537" s="506">
        <v>20</v>
      </c>
      <c r="F537" s="146" t="s">
        <v>1819</v>
      </c>
      <c r="G537" s="586"/>
      <c r="H537" s="323" t="s">
        <v>1820</v>
      </c>
      <c r="I537" s="59"/>
    </row>
    <row r="538" spans="1:9" ht="33.75" customHeight="1">
      <c r="A538" s="60" t="s">
        <v>1009</v>
      </c>
      <c r="B538" s="147" t="s">
        <v>1150</v>
      </c>
      <c r="C538" s="149" t="s">
        <v>1151</v>
      </c>
      <c r="D538" s="58" t="s">
        <v>1877</v>
      </c>
      <c r="E538" s="506">
        <v>20</v>
      </c>
      <c r="F538" s="146" t="s">
        <v>1819</v>
      </c>
      <c r="G538" s="586"/>
      <c r="H538" s="323" t="s">
        <v>1820</v>
      </c>
      <c r="I538" s="59"/>
    </row>
    <row r="539" spans="1:9" ht="33.75" customHeight="1">
      <c r="A539" s="60" t="s">
        <v>1009</v>
      </c>
      <c r="B539" s="147" t="s">
        <v>1152</v>
      </c>
      <c r="C539" s="149" t="s">
        <v>1153</v>
      </c>
      <c r="D539" s="58" t="s">
        <v>1877</v>
      </c>
      <c r="E539" s="506">
        <v>20</v>
      </c>
      <c r="F539" s="146" t="s">
        <v>1819</v>
      </c>
      <c r="G539" s="586"/>
      <c r="H539" s="323"/>
      <c r="I539" s="323" t="s">
        <v>1820</v>
      </c>
    </row>
    <row r="540" spans="1:9" ht="33.75" customHeight="1">
      <c r="A540" s="60" t="s">
        <v>1009</v>
      </c>
      <c r="B540" s="147" t="s">
        <v>1154</v>
      </c>
      <c r="C540" s="149" t="s">
        <v>1155</v>
      </c>
      <c r="D540" s="58" t="s">
        <v>1877</v>
      </c>
      <c r="E540" s="506">
        <v>20</v>
      </c>
      <c r="F540" s="146" t="s">
        <v>1819</v>
      </c>
      <c r="G540" s="586"/>
      <c r="H540" s="323"/>
      <c r="I540" s="323" t="s">
        <v>1820</v>
      </c>
    </row>
    <row r="541" spans="1:9" ht="33.75" customHeight="1">
      <c r="A541" s="60" t="s">
        <v>1009</v>
      </c>
      <c r="B541" s="147" t="s">
        <v>1156</v>
      </c>
      <c r="C541" s="149" t="s">
        <v>1157</v>
      </c>
      <c r="D541" s="58" t="s">
        <v>1877</v>
      </c>
      <c r="E541" s="506">
        <v>20</v>
      </c>
      <c r="F541" s="146" t="s">
        <v>1819</v>
      </c>
      <c r="G541" s="586"/>
      <c r="H541" s="323" t="s">
        <v>1820</v>
      </c>
      <c r="I541" s="59"/>
    </row>
    <row r="542" spans="1:9" ht="33.75" customHeight="1">
      <c r="A542" s="60" t="s">
        <v>1009</v>
      </c>
      <c r="B542" s="147" t="s">
        <v>1158</v>
      </c>
      <c r="C542" s="149" t="s">
        <v>1159</v>
      </c>
      <c r="D542" s="58" t="s">
        <v>1877</v>
      </c>
      <c r="E542" s="506">
        <v>20</v>
      </c>
      <c r="F542" s="146" t="s">
        <v>1819</v>
      </c>
      <c r="G542" s="586"/>
      <c r="H542" s="323" t="s">
        <v>1820</v>
      </c>
      <c r="I542" s="59"/>
    </row>
    <row r="543" spans="1:9" ht="33.75" customHeight="1">
      <c r="A543" s="60" t="s">
        <v>1009</v>
      </c>
      <c r="B543" s="147" t="s">
        <v>1160</v>
      </c>
      <c r="C543" s="149" t="s">
        <v>1161</v>
      </c>
      <c r="D543" s="58" t="s">
        <v>1877</v>
      </c>
      <c r="E543" s="506">
        <v>20</v>
      </c>
      <c r="F543" s="146" t="s">
        <v>1819</v>
      </c>
      <c r="G543" s="586"/>
      <c r="H543" s="323" t="s">
        <v>1820</v>
      </c>
      <c r="I543" s="59"/>
    </row>
    <row r="544" spans="1:9" ht="33.75" customHeight="1">
      <c r="A544" s="60" t="s">
        <v>1009</v>
      </c>
      <c r="B544" s="147" t="s">
        <v>1162</v>
      </c>
      <c r="C544" s="74" t="s">
        <v>1163</v>
      </c>
      <c r="D544" s="58" t="s">
        <v>1877</v>
      </c>
      <c r="E544" s="506">
        <v>20</v>
      </c>
      <c r="F544" s="146" t="s">
        <v>1819</v>
      </c>
      <c r="G544" s="586"/>
      <c r="H544" s="323" t="s">
        <v>1820</v>
      </c>
      <c r="I544" s="59"/>
    </row>
    <row r="545" spans="1:9" ht="33.75" customHeight="1">
      <c r="A545" s="60" t="s">
        <v>1009</v>
      </c>
      <c r="B545" s="556" t="s">
        <v>1164</v>
      </c>
      <c r="C545" s="74" t="s">
        <v>1165</v>
      </c>
      <c r="D545" s="58" t="s">
        <v>1877</v>
      </c>
      <c r="E545" s="506">
        <v>20</v>
      </c>
      <c r="F545" s="146" t="s">
        <v>1819</v>
      </c>
      <c r="G545" s="586"/>
      <c r="H545" s="323" t="s">
        <v>1820</v>
      </c>
      <c r="I545" s="59"/>
    </row>
    <row r="546" spans="1:9" ht="33.75" customHeight="1">
      <c r="A546" s="60" t="s">
        <v>1009</v>
      </c>
      <c r="B546" s="556" t="s">
        <v>1166</v>
      </c>
      <c r="C546" s="74" t="s">
        <v>1167</v>
      </c>
      <c r="D546" s="58" t="s">
        <v>1877</v>
      </c>
      <c r="E546" s="506">
        <v>20</v>
      </c>
      <c r="F546" s="146" t="s">
        <v>1819</v>
      </c>
      <c r="G546" s="586"/>
      <c r="H546" s="323" t="s">
        <v>1820</v>
      </c>
      <c r="I546" s="59"/>
    </row>
    <row r="547" spans="1:9" ht="33.75" customHeight="1">
      <c r="A547" s="60" t="s">
        <v>1009</v>
      </c>
      <c r="B547" s="556" t="s">
        <v>1168</v>
      </c>
      <c r="C547" s="74" t="s">
        <v>1169</v>
      </c>
      <c r="D547" s="58" t="s">
        <v>1877</v>
      </c>
      <c r="E547" s="506">
        <v>20</v>
      </c>
      <c r="F547" s="146" t="s">
        <v>1819</v>
      </c>
      <c r="G547" s="586"/>
      <c r="H547" s="323" t="s">
        <v>1820</v>
      </c>
      <c r="I547" s="59"/>
    </row>
    <row r="548" spans="1:9" ht="33.75" customHeight="1">
      <c r="A548" s="60" t="s">
        <v>1009</v>
      </c>
      <c r="B548" s="147" t="s">
        <v>1170</v>
      </c>
      <c r="C548" s="149" t="s">
        <v>1171</v>
      </c>
      <c r="D548" s="58" t="s">
        <v>1877</v>
      </c>
      <c r="E548" s="506">
        <v>20</v>
      </c>
      <c r="F548" s="146" t="s">
        <v>1819</v>
      </c>
      <c r="G548" s="586"/>
      <c r="H548" s="323" t="s">
        <v>1820</v>
      </c>
      <c r="I548" s="59"/>
    </row>
    <row r="549" spans="1:9" ht="33.75" customHeight="1">
      <c r="A549" s="60" t="s">
        <v>1009</v>
      </c>
      <c r="B549" s="309" t="s">
        <v>1172</v>
      </c>
      <c r="C549" s="303" t="s">
        <v>1006</v>
      </c>
      <c r="D549" s="58" t="s">
        <v>1877</v>
      </c>
      <c r="E549" s="506">
        <v>20</v>
      </c>
      <c r="F549" s="146" t="s">
        <v>1819</v>
      </c>
      <c r="G549" s="586"/>
      <c r="H549" s="323" t="s">
        <v>1820</v>
      </c>
      <c r="I549" s="59"/>
    </row>
    <row r="550" spans="1:9" ht="33.75" customHeight="1">
      <c r="A550" s="60" t="s">
        <v>1009</v>
      </c>
      <c r="B550" s="309" t="s">
        <v>1173</v>
      </c>
      <c r="C550" s="303" t="s">
        <v>1007</v>
      </c>
      <c r="D550" s="58" t="s">
        <v>1877</v>
      </c>
      <c r="E550" s="506">
        <v>10</v>
      </c>
      <c r="F550" s="146" t="s">
        <v>1819</v>
      </c>
      <c r="G550" s="586"/>
      <c r="H550" s="323" t="s">
        <v>1820</v>
      </c>
      <c r="I550" s="59"/>
    </row>
    <row r="551" spans="1:9" ht="33.75" customHeight="1">
      <c r="A551" s="60" t="s">
        <v>1009</v>
      </c>
      <c r="B551" s="309" t="s">
        <v>1174</v>
      </c>
      <c r="C551" s="303" t="s">
        <v>1007</v>
      </c>
      <c r="D551" s="58" t="s">
        <v>1877</v>
      </c>
      <c r="E551" s="506">
        <v>10</v>
      </c>
      <c r="F551" s="146" t="s">
        <v>1819</v>
      </c>
      <c r="G551" s="586"/>
      <c r="H551" s="323" t="s">
        <v>1820</v>
      </c>
      <c r="I551" s="59"/>
    </row>
    <row r="552" spans="1:9" ht="33.75" customHeight="1">
      <c r="A552" s="60" t="s">
        <v>1009</v>
      </c>
      <c r="B552" s="309" t="s">
        <v>1175</v>
      </c>
      <c r="C552" s="303" t="s">
        <v>1176</v>
      </c>
      <c r="D552" s="58" t="s">
        <v>1877</v>
      </c>
      <c r="E552" s="506">
        <v>20</v>
      </c>
      <c r="F552" s="146" t="s">
        <v>1819</v>
      </c>
      <c r="G552" s="586"/>
      <c r="H552" s="323" t="s">
        <v>1820</v>
      </c>
      <c r="I552" s="59"/>
    </row>
    <row r="553" spans="1:9" ht="33.75" customHeight="1">
      <c r="A553" s="60" t="s">
        <v>1009</v>
      </c>
      <c r="B553" s="309" t="s">
        <v>1177</v>
      </c>
      <c r="C553" s="303" t="s">
        <v>1008</v>
      </c>
      <c r="D553" s="58" t="s">
        <v>1877</v>
      </c>
      <c r="E553" s="506">
        <v>20</v>
      </c>
      <c r="F553" s="146" t="s">
        <v>1819</v>
      </c>
      <c r="G553" s="586"/>
      <c r="H553" s="323" t="s">
        <v>1820</v>
      </c>
      <c r="I553" s="59"/>
    </row>
    <row r="554" spans="1:9" ht="33.75" customHeight="1">
      <c r="A554" s="60" t="s">
        <v>1009</v>
      </c>
      <c r="B554" s="147" t="s">
        <v>1178</v>
      </c>
      <c r="C554" s="149" t="s">
        <v>1179</v>
      </c>
      <c r="D554" s="58" t="s">
        <v>1877</v>
      </c>
      <c r="E554" s="506">
        <v>20</v>
      </c>
      <c r="F554" s="146" t="s">
        <v>1819</v>
      </c>
      <c r="G554" s="586"/>
      <c r="H554" s="323" t="s">
        <v>1820</v>
      </c>
      <c r="I554" s="59"/>
    </row>
    <row r="555" spans="1:9" ht="33.75" customHeight="1">
      <c r="A555" s="60" t="s">
        <v>1009</v>
      </c>
      <c r="B555" s="147" t="s">
        <v>1180</v>
      </c>
      <c r="C555" s="149" t="s">
        <v>1181</v>
      </c>
      <c r="D555" s="58" t="s">
        <v>1877</v>
      </c>
      <c r="E555" s="506">
        <v>20</v>
      </c>
      <c r="F555" s="146" t="s">
        <v>1819</v>
      </c>
      <c r="G555" s="586"/>
      <c r="H555" s="323" t="s">
        <v>1820</v>
      </c>
      <c r="I555" s="59"/>
    </row>
    <row r="556" spans="1:9" ht="33.75" customHeight="1">
      <c r="A556" s="60" t="s">
        <v>1009</v>
      </c>
      <c r="B556" s="147" t="s">
        <v>1182</v>
      </c>
      <c r="C556" s="149" t="s">
        <v>1183</v>
      </c>
      <c r="D556" s="58" t="s">
        <v>1877</v>
      </c>
      <c r="E556" s="506">
        <v>5</v>
      </c>
      <c r="F556" s="146" t="s">
        <v>1819</v>
      </c>
      <c r="G556" s="586"/>
      <c r="H556" s="323" t="s">
        <v>1820</v>
      </c>
      <c r="I556" s="59"/>
    </row>
    <row r="557" spans="1:9" ht="33.75" customHeight="1">
      <c r="A557" s="60" t="s">
        <v>1009</v>
      </c>
      <c r="B557" s="147" t="s">
        <v>1184</v>
      </c>
      <c r="C557" s="149" t="s">
        <v>1183</v>
      </c>
      <c r="D557" s="58" t="s">
        <v>1877</v>
      </c>
      <c r="E557" s="506">
        <v>15</v>
      </c>
      <c r="F557" s="146" t="s">
        <v>1819</v>
      </c>
      <c r="G557" s="586"/>
      <c r="H557" s="323" t="s">
        <v>1820</v>
      </c>
      <c r="I557" s="59"/>
    </row>
    <row r="558" spans="1:9" ht="33.75" customHeight="1">
      <c r="A558" s="60" t="s">
        <v>1009</v>
      </c>
      <c r="B558" s="147" t="s">
        <v>1185</v>
      </c>
      <c r="C558" s="149" t="s">
        <v>1186</v>
      </c>
      <c r="D558" s="58" t="s">
        <v>1877</v>
      </c>
      <c r="E558" s="506">
        <v>20</v>
      </c>
      <c r="F558" s="146" t="s">
        <v>1819</v>
      </c>
      <c r="G558" s="586"/>
      <c r="H558" s="323" t="s">
        <v>1820</v>
      </c>
      <c r="I558" s="59"/>
    </row>
    <row r="559" spans="1:9" ht="33.75" customHeight="1">
      <c r="A559" s="60" t="s">
        <v>1009</v>
      </c>
      <c r="B559" s="147" t="s">
        <v>1187</v>
      </c>
      <c r="C559" s="149" t="s">
        <v>1188</v>
      </c>
      <c r="D559" s="58" t="s">
        <v>1877</v>
      </c>
      <c r="E559" s="506">
        <v>20</v>
      </c>
      <c r="F559" s="146" t="s">
        <v>1819</v>
      </c>
      <c r="G559" s="586"/>
      <c r="H559" s="323" t="s">
        <v>1820</v>
      </c>
      <c r="I559" s="59"/>
    </row>
    <row r="560" spans="1:9" ht="33.75" customHeight="1">
      <c r="A560" s="60" t="s">
        <v>1009</v>
      </c>
      <c r="B560" s="147" t="s">
        <v>1189</v>
      </c>
      <c r="C560" s="149" t="s">
        <v>1190</v>
      </c>
      <c r="D560" s="58" t="s">
        <v>1877</v>
      </c>
      <c r="E560" s="506">
        <v>20</v>
      </c>
      <c r="F560" s="146" t="s">
        <v>1819</v>
      </c>
      <c r="G560" s="586"/>
      <c r="H560" s="323" t="s">
        <v>1820</v>
      </c>
      <c r="I560" s="59"/>
    </row>
    <row r="561" spans="1:9" ht="46.5" customHeight="1">
      <c r="A561" s="60" t="s">
        <v>1009</v>
      </c>
      <c r="B561" s="147" t="s">
        <v>1191</v>
      </c>
      <c r="C561" s="149" t="s">
        <v>1192</v>
      </c>
      <c r="D561" s="58" t="s">
        <v>1877</v>
      </c>
      <c r="E561" s="506">
        <v>10</v>
      </c>
      <c r="F561" s="146" t="s">
        <v>1819</v>
      </c>
      <c r="G561" s="586"/>
      <c r="H561" s="323" t="s">
        <v>1820</v>
      </c>
      <c r="I561" s="59"/>
    </row>
    <row r="562" spans="1:9" ht="33.75" customHeight="1">
      <c r="A562" s="60" t="s">
        <v>1009</v>
      </c>
      <c r="B562" s="147" t="s">
        <v>1193</v>
      </c>
      <c r="C562" s="149" t="s">
        <v>1194</v>
      </c>
      <c r="D562" s="58" t="s">
        <v>1877</v>
      </c>
      <c r="E562" s="506">
        <v>20</v>
      </c>
      <c r="F562" s="146" t="s">
        <v>1819</v>
      </c>
      <c r="G562" s="586"/>
      <c r="H562" s="323" t="s">
        <v>1820</v>
      </c>
      <c r="I562" s="59"/>
    </row>
    <row r="563" spans="1:9" ht="33.75" customHeight="1">
      <c r="A563" s="60" t="s">
        <v>1009</v>
      </c>
      <c r="B563" s="147" t="s">
        <v>1195</v>
      </c>
      <c r="C563" s="149" t="s">
        <v>1196</v>
      </c>
      <c r="D563" s="58" t="s">
        <v>1877</v>
      </c>
      <c r="E563" s="506">
        <v>10</v>
      </c>
      <c r="F563" s="146" t="s">
        <v>1819</v>
      </c>
      <c r="G563" s="586"/>
      <c r="H563" s="323" t="s">
        <v>1820</v>
      </c>
      <c r="I563" s="59"/>
    </row>
    <row r="564" spans="1:9" ht="33.75" customHeight="1">
      <c r="A564" s="60" t="s">
        <v>1009</v>
      </c>
      <c r="B564" s="147" t="s">
        <v>1010</v>
      </c>
      <c r="C564" s="149" t="s">
        <v>1197</v>
      </c>
      <c r="D564" s="58" t="s">
        <v>1877</v>
      </c>
      <c r="E564" s="506">
        <v>10</v>
      </c>
      <c r="F564" s="146" t="s">
        <v>1819</v>
      </c>
      <c r="G564" s="586"/>
      <c r="H564" s="323"/>
      <c r="I564" s="323" t="s">
        <v>1820</v>
      </c>
    </row>
    <row r="565" spans="1:9" ht="33.75" customHeight="1">
      <c r="A565" s="60" t="s">
        <v>1009</v>
      </c>
      <c r="B565" s="147" t="s">
        <v>1198</v>
      </c>
      <c r="C565" s="149" t="s">
        <v>1199</v>
      </c>
      <c r="D565" s="58" t="s">
        <v>1877</v>
      </c>
      <c r="E565" s="506">
        <v>10</v>
      </c>
      <c r="F565" s="146" t="s">
        <v>1819</v>
      </c>
      <c r="G565" s="586"/>
      <c r="H565" s="323"/>
      <c r="I565" s="323" t="s">
        <v>1820</v>
      </c>
    </row>
    <row r="566" spans="1:9" ht="33.75" customHeight="1">
      <c r="A566" s="60" t="s">
        <v>1009</v>
      </c>
      <c r="B566" s="147" t="s">
        <v>1200</v>
      </c>
      <c r="C566" s="149" t="s">
        <v>1201</v>
      </c>
      <c r="D566" s="58" t="s">
        <v>1877</v>
      </c>
      <c r="E566" s="506">
        <v>10</v>
      </c>
      <c r="F566" s="146" t="s">
        <v>1819</v>
      </c>
      <c r="G566" s="586"/>
      <c r="H566" s="323" t="s">
        <v>1820</v>
      </c>
      <c r="I566" s="59"/>
    </row>
    <row r="567" spans="1:9" ht="33.75" customHeight="1">
      <c r="A567" s="60" t="s">
        <v>1009</v>
      </c>
      <c r="B567" s="147" t="s">
        <v>1010</v>
      </c>
      <c r="C567" s="149" t="s">
        <v>1202</v>
      </c>
      <c r="D567" s="58" t="s">
        <v>1877</v>
      </c>
      <c r="E567" s="506">
        <v>10</v>
      </c>
      <c r="F567" s="146" t="s">
        <v>1819</v>
      </c>
      <c r="G567" s="586"/>
      <c r="H567" s="323"/>
      <c r="I567" s="323" t="s">
        <v>1820</v>
      </c>
    </row>
    <row r="568" spans="1:9" ht="33.75" customHeight="1">
      <c r="A568" s="60" t="s">
        <v>1009</v>
      </c>
      <c r="B568" s="147" t="s">
        <v>1203</v>
      </c>
      <c r="C568" s="149" t="s">
        <v>1204</v>
      </c>
      <c r="D568" s="58" t="s">
        <v>1877</v>
      </c>
      <c r="E568" s="506">
        <v>10</v>
      </c>
      <c r="F568" s="146" t="s">
        <v>1819</v>
      </c>
      <c r="G568" s="586"/>
      <c r="H568" s="323" t="s">
        <v>1820</v>
      </c>
      <c r="I568" s="59"/>
    </row>
    <row r="569" spans="1:9" s="12" customFormat="1" ht="33.75" customHeight="1">
      <c r="A569" s="60" t="s">
        <v>415</v>
      </c>
      <c r="B569" s="556" t="s">
        <v>416</v>
      </c>
      <c r="C569" s="556" t="s">
        <v>1883</v>
      </c>
      <c r="D569" s="578" t="s">
        <v>1877</v>
      </c>
      <c r="E569" s="506">
        <v>10</v>
      </c>
      <c r="F569" s="588" t="s">
        <v>1819</v>
      </c>
      <c r="G569" s="545"/>
      <c r="H569" s="323"/>
      <c r="I569" s="323" t="s">
        <v>1820</v>
      </c>
    </row>
    <row r="570" spans="1:9" ht="33.75" customHeight="1">
      <c r="A570" s="60" t="s">
        <v>415</v>
      </c>
      <c r="B570" s="556" t="s">
        <v>417</v>
      </c>
      <c r="C570" s="74" t="s">
        <v>418</v>
      </c>
      <c r="D570" s="58" t="s">
        <v>1877</v>
      </c>
      <c r="E570" s="506">
        <v>10</v>
      </c>
      <c r="F570" s="146" t="s">
        <v>1819</v>
      </c>
      <c r="G570" s="586"/>
      <c r="H570" s="323" t="s">
        <v>1820</v>
      </c>
      <c r="I570" s="59"/>
    </row>
    <row r="571" spans="1:9" ht="46.5" customHeight="1">
      <c r="A571" s="60" t="s">
        <v>415</v>
      </c>
      <c r="B571" s="309" t="s">
        <v>419</v>
      </c>
      <c r="C571" s="303" t="s">
        <v>143</v>
      </c>
      <c r="D571" s="58" t="s">
        <v>1877</v>
      </c>
      <c r="E571" s="495">
        <v>20</v>
      </c>
      <c r="F571" s="146" t="s">
        <v>1819</v>
      </c>
      <c r="G571" s="137"/>
      <c r="H571" s="323" t="s">
        <v>1820</v>
      </c>
      <c r="I571" s="59"/>
    </row>
    <row r="572" spans="1:9" ht="46.5" customHeight="1">
      <c r="A572" s="60" t="s">
        <v>415</v>
      </c>
      <c r="B572" s="556" t="s">
        <v>420</v>
      </c>
      <c r="C572" s="303" t="s">
        <v>143</v>
      </c>
      <c r="D572" s="58" t="s">
        <v>1877</v>
      </c>
      <c r="E572" s="495">
        <v>60</v>
      </c>
      <c r="F572" s="146" t="s">
        <v>1819</v>
      </c>
      <c r="G572" s="137"/>
      <c r="H572" s="323" t="s">
        <v>1820</v>
      </c>
      <c r="I572" s="59"/>
    </row>
    <row r="573" spans="1:9" ht="33.75" customHeight="1">
      <c r="A573" s="60" t="s">
        <v>415</v>
      </c>
      <c r="B573" s="147" t="s">
        <v>421</v>
      </c>
      <c r="C573" s="149" t="s">
        <v>422</v>
      </c>
      <c r="D573" s="58" t="s">
        <v>1877</v>
      </c>
      <c r="E573" s="495">
        <v>10</v>
      </c>
      <c r="F573" s="146" t="s">
        <v>1819</v>
      </c>
      <c r="G573" s="137"/>
      <c r="H573" s="323"/>
      <c r="I573" s="323" t="s">
        <v>1820</v>
      </c>
    </row>
    <row r="574" spans="1:9" ht="33.75" customHeight="1">
      <c r="A574" s="60" t="s">
        <v>415</v>
      </c>
      <c r="B574" s="147" t="s">
        <v>423</v>
      </c>
      <c r="C574" s="149" t="s">
        <v>422</v>
      </c>
      <c r="D574" s="58" t="s">
        <v>1877</v>
      </c>
      <c r="E574" s="495">
        <v>10</v>
      </c>
      <c r="F574" s="146" t="s">
        <v>1819</v>
      </c>
      <c r="G574" s="137"/>
      <c r="H574" s="323" t="s">
        <v>1820</v>
      </c>
      <c r="I574" s="59"/>
    </row>
    <row r="575" spans="1:9" ht="33.75" customHeight="1">
      <c r="A575" s="60" t="s">
        <v>415</v>
      </c>
      <c r="B575" s="147" t="s">
        <v>424</v>
      </c>
      <c r="C575" s="145" t="s">
        <v>425</v>
      </c>
      <c r="D575" s="58" t="s">
        <v>1877</v>
      </c>
      <c r="E575" s="495">
        <v>5</v>
      </c>
      <c r="F575" s="146" t="s">
        <v>1819</v>
      </c>
      <c r="G575" s="137"/>
      <c r="H575" s="323"/>
      <c r="I575" s="323" t="s">
        <v>1820</v>
      </c>
    </row>
    <row r="576" spans="1:9" ht="33.75" customHeight="1">
      <c r="A576" s="60" t="s">
        <v>415</v>
      </c>
      <c r="B576" s="556" t="s">
        <v>426</v>
      </c>
      <c r="C576" s="74" t="s">
        <v>425</v>
      </c>
      <c r="D576" s="58" t="s">
        <v>1877</v>
      </c>
      <c r="E576" s="506">
        <v>10</v>
      </c>
      <c r="F576" s="146" t="s">
        <v>1819</v>
      </c>
      <c r="G576" s="586"/>
      <c r="H576" s="323"/>
      <c r="I576" s="323" t="s">
        <v>1820</v>
      </c>
    </row>
    <row r="577" spans="1:9" ht="33.75" customHeight="1">
      <c r="A577" s="60" t="s">
        <v>415</v>
      </c>
      <c r="B577" s="556" t="s">
        <v>427</v>
      </c>
      <c r="C577" s="74" t="s">
        <v>425</v>
      </c>
      <c r="D577" s="58" t="s">
        <v>1877</v>
      </c>
      <c r="E577" s="506">
        <v>5</v>
      </c>
      <c r="F577" s="146" t="s">
        <v>1819</v>
      </c>
      <c r="G577" s="586"/>
      <c r="H577" s="323"/>
      <c r="I577" s="323" t="s">
        <v>1820</v>
      </c>
    </row>
    <row r="578" spans="1:9" ht="33.75" customHeight="1">
      <c r="A578" s="60" t="s">
        <v>415</v>
      </c>
      <c r="B578" s="147" t="s">
        <v>428</v>
      </c>
      <c r="C578" s="145" t="s">
        <v>429</v>
      </c>
      <c r="D578" s="58" t="s">
        <v>1877</v>
      </c>
      <c r="E578" s="495">
        <v>10</v>
      </c>
      <c r="F578" s="146" t="s">
        <v>1819</v>
      </c>
      <c r="G578" s="137"/>
      <c r="H578" s="323"/>
      <c r="I578" s="323" t="s">
        <v>1820</v>
      </c>
    </row>
    <row r="579" spans="1:9" ht="33.75" customHeight="1">
      <c r="A579" s="60" t="s">
        <v>415</v>
      </c>
      <c r="B579" s="556" t="s">
        <v>430</v>
      </c>
      <c r="C579" s="74" t="s">
        <v>429</v>
      </c>
      <c r="D579" s="58" t="s">
        <v>1877</v>
      </c>
      <c r="E579" s="506">
        <v>5</v>
      </c>
      <c r="F579" s="146" t="s">
        <v>1819</v>
      </c>
      <c r="G579" s="586"/>
      <c r="H579" s="323"/>
      <c r="I579" s="323" t="s">
        <v>1820</v>
      </c>
    </row>
    <row r="580" spans="1:9" ht="33.75" customHeight="1">
      <c r="A580" s="60" t="s">
        <v>415</v>
      </c>
      <c r="B580" s="556" t="s">
        <v>1111</v>
      </c>
      <c r="C580" s="74" t="s">
        <v>429</v>
      </c>
      <c r="D580" s="58" t="s">
        <v>1877</v>
      </c>
      <c r="E580" s="506">
        <v>5</v>
      </c>
      <c r="F580" s="146" t="s">
        <v>1819</v>
      </c>
      <c r="G580" s="586"/>
      <c r="H580" s="323"/>
      <c r="I580" s="323" t="s">
        <v>1820</v>
      </c>
    </row>
    <row r="581" spans="1:9" ht="33.75" customHeight="1">
      <c r="A581" s="60" t="s">
        <v>415</v>
      </c>
      <c r="B581" s="147" t="s">
        <v>431</v>
      </c>
      <c r="C581" s="96" t="s">
        <v>432</v>
      </c>
      <c r="D581" s="58" t="s">
        <v>1877</v>
      </c>
      <c r="E581" s="495">
        <v>5</v>
      </c>
      <c r="F581" s="146" t="s">
        <v>1819</v>
      </c>
      <c r="G581" s="137"/>
      <c r="H581" s="323"/>
      <c r="I581" s="323" t="s">
        <v>1820</v>
      </c>
    </row>
    <row r="582" spans="1:9" ht="33.75" customHeight="1">
      <c r="A582" s="60" t="s">
        <v>415</v>
      </c>
      <c r="B582" s="147" t="s">
        <v>433</v>
      </c>
      <c r="C582" s="96" t="s">
        <v>432</v>
      </c>
      <c r="D582" s="58" t="s">
        <v>1877</v>
      </c>
      <c r="E582" s="495">
        <v>5</v>
      </c>
      <c r="F582" s="146" t="s">
        <v>1819</v>
      </c>
      <c r="G582" s="137"/>
      <c r="H582" s="323" t="s">
        <v>1820</v>
      </c>
      <c r="I582" s="59"/>
    </row>
    <row r="583" spans="1:9" ht="33.75" customHeight="1">
      <c r="A583" s="60" t="s">
        <v>415</v>
      </c>
      <c r="B583" s="556" t="s">
        <v>434</v>
      </c>
      <c r="C583" s="74" t="s">
        <v>432</v>
      </c>
      <c r="D583" s="58" t="s">
        <v>1877</v>
      </c>
      <c r="E583" s="506">
        <v>5</v>
      </c>
      <c r="F583" s="146" t="s">
        <v>1819</v>
      </c>
      <c r="G583" s="586"/>
      <c r="H583" s="323"/>
      <c r="I583" s="323" t="s">
        <v>1820</v>
      </c>
    </row>
    <row r="584" spans="1:9" ht="33.75" customHeight="1">
      <c r="A584" s="60" t="s">
        <v>415</v>
      </c>
      <c r="B584" s="556" t="s">
        <v>1010</v>
      </c>
      <c r="C584" s="74" t="s">
        <v>432</v>
      </c>
      <c r="D584" s="58" t="s">
        <v>1877</v>
      </c>
      <c r="E584" s="506">
        <v>5</v>
      </c>
      <c r="F584" s="146" t="s">
        <v>1819</v>
      </c>
      <c r="G584" s="586"/>
      <c r="H584" s="323"/>
      <c r="I584" s="323" t="s">
        <v>1820</v>
      </c>
    </row>
    <row r="585" spans="1:9" ht="33.75" customHeight="1">
      <c r="A585" s="60" t="s">
        <v>415</v>
      </c>
      <c r="B585" s="556" t="s">
        <v>435</v>
      </c>
      <c r="C585" s="74" t="s">
        <v>436</v>
      </c>
      <c r="D585" s="58" t="s">
        <v>1877</v>
      </c>
      <c r="E585" s="506">
        <v>10</v>
      </c>
      <c r="F585" s="146" t="s">
        <v>1819</v>
      </c>
      <c r="G585" s="586"/>
      <c r="H585" s="323" t="s">
        <v>1820</v>
      </c>
      <c r="I585" s="59"/>
    </row>
    <row r="586" spans="1:9" ht="33.75" customHeight="1">
      <c r="A586" s="60" t="s">
        <v>415</v>
      </c>
      <c r="B586" s="556" t="s">
        <v>437</v>
      </c>
      <c r="C586" s="74" t="s">
        <v>436</v>
      </c>
      <c r="D586" s="58" t="s">
        <v>1877</v>
      </c>
      <c r="E586" s="506">
        <v>10</v>
      </c>
      <c r="F586" s="146" t="s">
        <v>1819</v>
      </c>
      <c r="G586" s="586"/>
      <c r="H586" s="323" t="s">
        <v>1820</v>
      </c>
      <c r="I586" s="59"/>
    </row>
    <row r="587" spans="1:9" ht="33.75" customHeight="1">
      <c r="A587" s="60" t="s">
        <v>415</v>
      </c>
      <c r="B587" s="556" t="s">
        <v>438</v>
      </c>
      <c r="C587" s="74" t="s">
        <v>439</v>
      </c>
      <c r="D587" s="58" t="s">
        <v>1877</v>
      </c>
      <c r="E587" s="506">
        <v>10</v>
      </c>
      <c r="F587" s="146" t="s">
        <v>1819</v>
      </c>
      <c r="G587" s="586"/>
      <c r="H587" s="323"/>
      <c r="I587" s="323" t="s">
        <v>1820</v>
      </c>
    </row>
    <row r="588" spans="1:9" ht="33.75" customHeight="1">
      <c r="A588" s="60" t="s">
        <v>415</v>
      </c>
      <c r="B588" s="556" t="s">
        <v>440</v>
      </c>
      <c r="C588" s="74" t="s">
        <v>441</v>
      </c>
      <c r="D588" s="58" t="s">
        <v>1877</v>
      </c>
      <c r="E588" s="506">
        <v>20</v>
      </c>
      <c r="F588" s="146" t="s">
        <v>1819</v>
      </c>
      <c r="G588" s="586"/>
      <c r="H588" s="323"/>
      <c r="I588" s="323" t="s">
        <v>1820</v>
      </c>
    </row>
    <row r="589" spans="1:9" ht="33.75" customHeight="1">
      <c r="A589" s="60" t="s">
        <v>415</v>
      </c>
      <c r="B589" s="556" t="s">
        <v>442</v>
      </c>
      <c r="C589" s="74" t="s">
        <v>443</v>
      </c>
      <c r="D589" s="58" t="s">
        <v>1877</v>
      </c>
      <c r="E589" s="506">
        <v>20</v>
      </c>
      <c r="F589" s="146" t="s">
        <v>1819</v>
      </c>
      <c r="G589" s="586"/>
      <c r="H589" s="323"/>
      <c r="I589" s="323" t="s">
        <v>1820</v>
      </c>
    </row>
    <row r="590" spans="1:9" ht="33.75" customHeight="1">
      <c r="A590" s="60" t="s">
        <v>415</v>
      </c>
      <c r="B590" s="556" t="s">
        <v>444</v>
      </c>
      <c r="C590" s="74" t="s">
        <v>445</v>
      </c>
      <c r="D590" s="58" t="s">
        <v>1877</v>
      </c>
      <c r="E590" s="506">
        <v>10</v>
      </c>
      <c r="F590" s="146" t="s">
        <v>1819</v>
      </c>
      <c r="G590" s="586"/>
      <c r="H590" s="323"/>
      <c r="I590" s="323" t="s">
        <v>1820</v>
      </c>
    </row>
    <row r="591" spans="1:9" ht="33.75" customHeight="1">
      <c r="A591" s="60" t="s">
        <v>415</v>
      </c>
      <c r="B591" s="147" t="s">
        <v>446</v>
      </c>
      <c r="C591" s="74" t="s">
        <v>445</v>
      </c>
      <c r="D591" s="58" t="s">
        <v>1877</v>
      </c>
      <c r="E591" s="506">
        <v>10</v>
      </c>
      <c r="F591" s="146" t="s">
        <v>1819</v>
      </c>
      <c r="G591" s="586"/>
      <c r="H591" s="323"/>
      <c r="I591" s="323" t="s">
        <v>1820</v>
      </c>
    </row>
    <row r="592" spans="1:9" ht="33.75" customHeight="1">
      <c r="A592" s="60" t="s">
        <v>415</v>
      </c>
      <c r="B592" s="556" t="s">
        <v>447</v>
      </c>
      <c r="C592" s="74" t="s">
        <v>448</v>
      </c>
      <c r="D592" s="58" t="s">
        <v>1877</v>
      </c>
      <c r="E592" s="506">
        <v>20</v>
      </c>
      <c r="F592" s="146" t="s">
        <v>1819</v>
      </c>
      <c r="G592" s="586"/>
      <c r="H592" s="323"/>
      <c r="I592" s="323" t="s">
        <v>1820</v>
      </c>
    </row>
    <row r="593" spans="1:9" ht="33.75" customHeight="1">
      <c r="A593" s="60" t="s">
        <v>415</v>
      </c>
      <c r="B593" s="556" t="s">
        <v>449</v>
      </c>
      <c r="C593" s="74" t="s">
        <v>450</v>
      </c>
      <c r="D593" s="58" t="s">
        <v>1877</v>
      </c>
      <c r="E593" s="506">
        <v>10</v>
      </c>
      <c r="F593" s="146" t="s">
        <v>1819</v>
      </c>
      <c r="G593" s="586"/>
      <c r="H593" s="323" t="s">
        <v>1820</v>
      </c>
      <c r="I593" s="59"/>
    </row>
    <row r="594" spans="1:9" ht="33.75" customHeight="1">
      <c r="A594" s="60" t="s">
        <v>415</v>
      </c>
      <c r="B594" s="556" t="s">
        <v>451</v>
      </c>
      <c r="C594" s="74" t="s">
        <v>450</v>
      </c>
      <c r="D594" s="58" t="s">
        <v>1877</v>
      </c>
      <c r="E594" s="506">
        <v>10</v>
      </c>
      <c r="F594" s="146" t="s">
        <v>1819</v>
      </c>
      <c r="G594" s="586"/>
      <c r="H594" s="323" t="s">
        <v>1820</v>
      </c>
      <c r="I594" s="59"/>
    </row>
    <row r="595" spans="1:9" ht="33.75" customHeight="1">
      <c r="A595" s="60" t="s">
        <v>415</v>
      </c>
      <c r="B595" s="556" t="s">
        <v>1073</v>
      </c>
      <c r="C595" s="74" t="s">
        <v>452</v>
      </c>
      <c r="D595" s="58" t="s">
        <v>1877</v>
      </c>
      <c r="E595" s="506">
        <v>10</v>
      </c>
      <c r="F595" s="146" t="s">
        <v>1819</v>
      </c>
      <c r="G595" s="586"/>
      <c r="H595" s="323"/>
      <c r="I595" s="323" t="s">
        <v>1820</v>
      </c>
    </row>
    <row r="596" spans="1:9" ht="33.75" customHeight="1">
      <c r="A596" s="60" t="s">
        <v>415</v>
      </c>
      <c r="B596" s="556" t="s">
        <v>1079</v>
      </c>
      <c r="C596" s="74" t="s">
        <v>452</v>
      </c>
      <c r="D596" s="58" t="s">
        <v>1877</v>
      </c>
      <c r="E596" s="506">
        <v>10</v>
      </c>
      <c r="F596" s="146" t="s">
        <v>1819</v>
      </c>
      <c r="G596" s="586"/>
      <c r="H596" s="323"/>
      <c r="I596" s="323" t="s">
        <v>1820</v>
      </c>
    </row>
    <row r="597" spans="1:9" ht="33.75" customHeight="1">
      <c r="A597" s="60" t="s">
        <v>415</v>
      </c>
      <c r="B597" s="556" t="s">
        <v>453</v>
      </c>
      <c r="C597" s="74" t="s">
        <v>454</v>
      </c>
      <c r="D597" s="58" t="s">
        <v>1877</v>
      </c>
      <c r="E597" s="506">
        <v>10</v>
      </c>
      <c r="F597" s="146" t="s">
        <v>1819</v>
      </c>
      <c r="G597" s="586"/>
      <c r="H597" s="323" t="s">
        <v>1820</v>
      </c>
      <c r="I597" s="59"/>
    </row>
    <row r="598" spans="1:9" ht="33.75" customHeight="1">
      <c r="A598" s="60" t="s">
        <v>415</v>
      </c>
      <c r="B598" s="556" t="s">
        <v>455</v>
      </c>
      <c r="C598" s="74" t="s">
        <v>456</v>
      </c>
      <c r="D598" s="58" t="s">
        <v>1877</v>
      </c>
      <c r="E598" s="506">
        <v>20</v>
      </c>
      <c r="F598" s="146" t="s">
        <v>1819</v>
      </c>
      <c r="G598" s="586"/>
      <c r="H598" s="323" t="s">
        <v>1820</v>
      </c>
      <c r="I598" s="59"/>
    </row>
    <row r="599" spans="1:9" ht="33.75" customHeight="1">
      <c r="A599" s="60" t="s">
        <v>415</v>
      </c>
      <c r="B599" s="147" t="s">
        <v>457</v>
      </c>
      <c r="C599" s="149" t="s">
        <v>458</v>
      </c>
      <c r="D599" s="58" t="s">
        <v>1877</v>
      </c>
      <c r="E599" s="506">
        <v>20</v>
      </c>
      <c r="F599" s="146" t="s">
        <v>1819</v>
      </c>
      <c r="G599" s="586"/>
      <c r="H599" s="323" t="s">
        <v>1820</v>
      </c>
      <c r="I599" s="59"/>
    </row>
    <row r="600" spans="1:9" ht="33.75" customHeight="1">
      <c r="A600" s="60" t="s">
        <v>415</v>
      </c>
      <c r="B600" s="556" t="s">
        <v>459</v>
      </c>
      <c r="C600" s="74" t="s">
        <v>460</v>
      </c>
      <c r="D600" s="58" t="s">
        <v>1877</v>
      </c>
      <c r="E600" s="506">
        <v>10</v>
      </c>
      <c r="F600" s="146" t="s">
        <v>1819</v>
      </c>
      <c r="G600" s="586"/>
      <c r="H600" s="323"/>
      <c r="I600" s="323" t="s">
        <v>1820</v>
      </c>
    </row>
    <row r="601" spans="1:9" ht="33.75" customHeight="1">
      <c r="A601" s="60" t="s">
        <v>415</v>
      </c>
      <c r="B601" s="147" t="s">
        <v>461</v>
      </c>
      <c r="C601" s="74" t="s">
        <v>460</v>
      </c>
      <c r="D601" s="58" t="s">
        <v>1877</v>
      </c>
      <c r="E601" s="506">
        <v>10</v>
      </c>
      <c r="F601" s="146" t="s">
        <v>1819</v>
      </c>
      <c r="G601" s="586"/>
      <c r="H601" s="323"/>
      <c r="I601" s="323" t="s">
        <v>1820</v>
      </c>
    </row>
    <row r="602" spans="1:9" ht="33.75" customHeight="1">
      <c r="A602" s="60" t="s">
        <v>415</v>
      </c>
      <c r="B602" s="147" t="s">
        <v>462</v>
      </c>
      <c r="C602" s="149" t="s">
        <v>463</v>
      </c>
      <c r="D602" s="58" t="s">
        <v>1877</v>
      </c>
      <c r="E602" s="506">
        <v>10</v>
      </c>
      <c r="F602" s="146" t="s">
        <v>1819</v>
      </c>
      <c r="G602" s="586"/>
      <c r="H602" s="323"/>
      <c r="I602" s="323" t="s">
        <v>1820</v>
      </c>
    </row>
    <row r="603" spans="1:9" ht="46.5" customHeight="1">
      <c r="A603" s="60" t="s">
        <v>415</v>
      </c>
      <c r="B603" s="147" t="s">
        <v>464</v>
      </c>
      <c r="C603" s="149" t="s">
        <v>465</v>
      </c>
      <c r="D603" s="58" t="s">
        <v>1877</v>
      </c>
      <c r="E603" s="506">
        <v>20</v>
      </c>
      <c r="F603" s="146" t="s">
        <v>1819</v>
      </c>
      <c r="G603" s="586"/>
      <c r="H603" s="323" t="s">
        <v>1820</v>
      </c>
      <c r="I603" s="59"/>
    </row>
    <row r="604" spans="1:9" ht="33.75" customHeight="1">
      <c r="A604" s="60" t="s">
        <v>415</v>
      </c>
      <c r="B604" s="147" t="s">
        <v>466</v>
      </c>
      <c r="C604" s="149" t="s">
        <v>467</v>
      </c>
      <c r="D604" s="58" t="s">
        <v>1877</v>
      </c>
      <c r="E604" s="506">
        <v>20</v>
      </c>
      <c r="F604" s="146" t="s">
        <v>1819</v>
      </c>
      <c r="G604" s="586"/>
      <c r="H604" s="323"/>
      <c r="I604" s="323" t="s">
        <v>1820</v>
      </c>
    </row>
    <row r="605" spans="1:9" ht="33.75" customHeight="1">
      <c r="A605" s="60" t="s">
        <v>415</v>
      </c>
      <c r="B605" s="147" t="s">
        <v>468</v>
      </c>
      <c r="C605" s="149" t="s">
        <v>469</v>
      </c>
      <c r="D605" s="58" t="s">
        <v>1877</v>
      </c>
      <c r="E605" s="506">
        <v>10</v>
      </c>
      <c r="F605" s="146" t="s">
        <v>1819</v>
      </c>
      <c r="G605" s="586"/>
      <c r="H605" s="323" t="s">
        <v>1820</v>
      </c>
      <c r="I605" s="59"/>
    </row>
    <row r="606" spans="1:9" ht="33.75" customHeight="1">
      <c r="A606" s="60" t="s">
        <v>415</v>
      </c>
      <c r="B606" s="147" t="s">
        <v>470</v>
      </c>
      <c r="C606" s="149" t="s">
        <v>471</v>
      </c>
      <c r="D606" s="58" t="s">
        <v>1877</v>
      </c>
      <c r="E606" s="506">
        <v>20</v>
      </c>
      <c r="F606" s="146" t="s">
        <v>1819</v>
      </c>
      <c r="G606" s="586"/>
      <c r="H606" s="323"/>
      <c r="I606" s="323" t="s">
        <v>1820</v>
      </c>
    </row>
    <row r="607" spans="1:9" ht="33.75" customHeight="1">
      <c r="A607" s="60" t="s">
        <v>415</v>
      </c>
      <c r="B607" s="147" t="s">
        <v>472</v>
      </c>
      <c r="C607" s="149" t="s">
        <v>473</v>
      </c>
      <c r="D607" s="58" t="s">
        <v>1877</v>
      </c>
      <c r="E607" s="506">
        <v>20</v>
      </c>
      <c r="F607" s="146" t="s">
        <v>1819</v>
      </c>
      <c r="G607" s="586"/>
      <c r="H607" s="323" t="s">
        <v>1820</v>
      </c>
      <c r="I607" s="59"/>
    </row>
    <row r="608" spans="1:9" ht="33.75" customHeight="1">
      <c r="A608" s="60" t="s">
        <v>415</v>
      </c>
      <c r="B608" s="147" t="s">
        <v>474</v>
      </c>
      <c r="C608" s="149" t="s">
        <v>475</v>
      </c>
      <c r="D608" s="58" t="s">
        <v>1877</v>
      </c>
      <c r="E608" s="506">
        <v>20</v>
      </c>
      <c r="F608" s="146" t="s">
        <v>1819</v>
      </c>
      <c r="G608" s="586"/>
      <c r="H608" s="323" t="s">
        <v>1820</v>
      </c>
      <c r="I608" s="59"/>
    </row>
    <row r="609" spans="1:9" ht="33.75" customHeight="1">
      <c r="A609" s="60" t="s">
        <v>415</v>
      </c>
      <c r="B609" s="147" t="s">
        <v>476</v>
      </c>
      <c r="C609" s="149" t="s">
        <v>477</v>
      </c>
      <c r="D609" s="58" t="s">
        <v>1877</v>
      </c>
      <c r="E609" s="506">
        <v>20</v>
      </c>
      <c r="F609" s="146" t="s">
        <v>1819</v>
      </c>
      <c r="G609" s="586"/>
      <c r="H609" s="323" t="s">
        <v>1820</v>
      </c>
      <c r="I609" s="59"/>
    </row>
    <row r="610" spans="1:9" ht="33.75" customHeight="1">
      <c r="A610" s="60" t="s">
        <v>415</v>
      </c>
      <c r="B610" s="147" t="s">
        <v>478</v>
      </c>
      <c r="C610" s="149" t="s">
        <v>479</v>
      </c>
      <c r="D610" s="58" t="s">
        <v>1877</v>
      </c>
      <c r="E610" s="506">
        <v>20</v>
      </c>
      <c r="F610" s="146" t="s">
        <v>1819</v>
      </c>
      <c r="G610" s="586"/>
      <c r="H610" s="323" t="s">
        <v>1820</v>
      </c>
      <c r="I610" s="59"/>
    </row>
    <row r="611" spans="1:9" ht="33.75" customHeight="1">
      <c r="A611" s="60" t="s">
        <v>415</v>
      </c>
      <c r="B611" s="147" t="s">
        <v>480</v>
      </c>
      <c r="C611" s="149" t="s">
        <v>481</v>
      </c>
      <c r="D611" s="58" t="s">
        <v>1877</v>
      </c>
      <c r="E611" s="506">
        <v>20</v>
      </c>
      <c r="F611" s="146" t="s">
        <v>1819</v>
      </c>
      <c r="G611" s="586"/>
      <c r="H611" s="323"/>
      <c r="I611" s="323" t="s">
        <v>1820</v>
      </c>
    </row>
    <row r="612" spans="1:9" ht="33.75" customHeight="1">
      <c r="A612" s="60" t="s">
        <v>415</v>
      </c>
      <c r="B612" s="147" t="s">
        <v>482</v>
      </c>
      <c r="C612" s="149" t="s">
        <v>483</v>
      </c>
      <c r="D612" s="58" t="s">
        <v>1877</v>
      </c>
      <c r="E612" s="506">
        <v>20</v>
      </c>
      <c r="F612" s="146" t="s">
        <v>1819</v>
      </c>
      <c r="G612" s="586"/>
      <c r="H612" s="323" t="s">
        <v>1820</v>
      </c>
      <c r="I612" s="59"/>
    </row>
    <row r="613" spans="1:9" ht="33.75" customHeight="1">
      <c r="A613" s="60" t="s">
        <v>415</v>
      </c>
      <c r="B613" s="147" t="s">
        <v>484</v>
      </c>
      <c r="C613" s="149" t="s">
        <v>485</v>
      </c>
      <c r="D613" s="58" t="s">
        <v>1877</v>
      </c>
      <c r="E613" s="506">
        <v>20</v>
      </c>
      <c r="F613" s="146" t="s">
        <v>1819</v>
      </c>
      <c r="G613" s="586"/>
      <c r="H613" s="323" t="s">
        <v>1820</v>
      </c>
      <c r="I613" s="59"/>
    </row>
    <row r="614" spans="1:9" ht="46.5" customHeight="1">
      <c r="A614" s="60" t="s">
        <v>415</v>
      </c>
      <c r="B614" s="147" t="s">
        <v>486</v>
      </c>
      <c r="C614" s="74" t="s">
        <v>487</v>
      </c>
      <c r="D614" s="58" t="s">
        <v>1877</v>
      </c>
      <c r="E614" s="506">
        <v>20</v>
      </c>
      <c r="F614" s="146" t="s">
        <v>1819</v>
      </c>
      <c r="G614" s="586"/>
      <c r="H614" s="323" t="s">
        <v>1820</v>
      </c>
      <c r="I614" s="59"/>
    </row>
    <row r="615" spans="1:9" ht="33.75" customHeight="1">
      <c r="A615" s="60" t="s">
        <v>415</v>
      </c>
      <c r="B615" s="147" t="s">
        <v>488</v>
      </c>
      <c r="C615" s="74" t="s">
        <v>489</v>
      </c>
      <c r="D615" s="58" t="s">
        <v>1877</v>
      </c>
      <c r="E615" s="506">
        <v>10</v>
      </c>
      <c r="F615" s="146" t="s">
        <v>1819</v>
      </c>
      <c r="G615" s="586"/>
      <c r="H615" s="323"/>
      <c r="I615" s="323" t="s">
        <v>1820</v>
      </c>
    </row>
    <row r="616" spans="1:9" ht="33.75" customHeight="1">
      <c r="A616" s="60" t="s">
        <v>415</v>
      </c>
      <c r="B616" s="147" t="s">
        <v>490</v>
      </c>
      <c r="C616" s="149" t="s">
        <v>491</v>
      </c>
      <c r="D616" s="58" t="s">
        <v>1877</v>
      </c>
      <c r="E616" s="506">
        <v>10</v>
      </c>
      <c r="F616" s="146" t="s">
        <v>1819</v>
      </c>
      <c r="G616" s="586"/>
      <c r="H616" s="323" t="s">
        <v>1820</v>
      </c>
      <c r="I616" s="59"/>
    </row>
    <row r="617" spans="1:9" ht="33.75" customHeight="1">
      <c r="A617" s="60" t="s">
        <v>415</v>
      </c>
      <c r="B617" s="147" t="s">
        <v>492</v>
      </c>
      <c r="C617" s="74" t="s">
        <v>493</v>
      </c>
      <c r="D617" s="58" t="s">
        <v>1877</v>
      </c>
      <c r="E617" s="506">
        <v>20</v>
      </c>
      <c r="F617" s="146" t="s">
        <v>1819</v>
      </c>
      <c r="G617" s="586"/>
      <c r="H617" s="323" t="s">
        <v>1820</v>
      </c>
      <c r="I617" s="59"/>
    </row>
    <row r="618" spans="1:9" ht="33.75" customHeight="1">
      <c r="A618" s="60" t="s">
        <v>415</v>
      </c>
      <c r="B618" s="147" t="s">
        <v>494</v>
      </c>
      <c r="C618" s="149" t="s">
        <v>495</v>
      </c>
      <c r="D618" s="58" t="s">
        <v>1877</v>
      </c>
      <c r="E618" s="506">
        <v>10</v>
      </c>
      <c r="F618" s="146" t="s">
        <v>1819</v>
      </c>
      <c r="G618" s="586"/>
      <c r="H618" s="323" t="s">
        <v>1820</v>
      </c>
      <c r="I618" s="59"/>
    </row>
    <row r="619" spans="1:9" ht="33.75" customHeight="1">
      <c r="A619" s="60" t="s">
        <v>415</v>
      </c>
      <c r="B619" s="556" t="s">
        <v>1205</v>
      </c>
      <c r="C619" s="556" t="s">
        <v>1848</v>
      </c>
      <c r="D619" s="578" t="s">
        <v>1877</v>
      </c>
      <c r="E619" s="506">
        <v>20</v>
      </c>
      <c r="F619" s="588" t="s">
        <v>1819</v>
      </c>
      <c r="G619" s="579"/>
      <c r="H619" s="323" t="s">
        <v>1820</v>
      </c>
      <c r="I619" s="60"/>
    </row>
    <row r="620" spans="1:9" ht="33.75" customHeight="1">
      <c r="A620" s="60" t="s">
        <v>415</v>
      </c>
      <c r="B620" s="147" t="s">
        <v>1206</v>
      </c>
      <c r="C620" s="147" t="s">
        <v>1207</v>
      </c>
      <c r="D620" s="58" t="s">
        <v>1877</v>
      </c>
      <c r="E620" s="495">
        <v>5</v>
      </c>
      <c r="F620" s="146" t="s">
        <v>1819</v>
      </c>
      <c r="G620" s="137"/>
      <c r="H620" s="323"/>
      <c r="I620" s="323" t="s">
        <v>1820</v>
      </c>
    </row>
    <row r="621" spans="1:9" ht="33.75" customHeight="1">
      <c r="A621" s="60" t="s">
        <v>415</v>
      </c>
      <c r="B621" s="556" t="s">
        <v>1208</v>
      </c>
      <c r="C621" s="147" t="s">
        <v>1207</v>
      </c>
      <c r="D621" s="58" t="s">
        <v>1877</v>
      </c>
      <c r="E621" s="495">
        <v>5</v>
      </c>
      <c r="F621" s="146" t="s">
        <v>1819</v>
      </c>
      <c r="G621" s="137"/>
      <c r="H621" s="323" t="s">
        <v>1820</v>
      </c>
      <c r="I621" s="59"/>
    </row>
    <row r="622" spans="1:9" ht="30.75" customHeight="1">
      <c r="A622" s="60" t="s">
        <v>415</v>
      </c>
      <c r="B622" s="309" t="s">
        <v>1209</v>
      </c>
      <c r="C622" s="303" t="s">
        <v>142</v>
      </c>
      <c r="D622" s="58" t="s">
        <v>1877</v>
      </c>
      <c r="E622" s="495">
        <v>20</v>
      </c>
      <c r="F622" s="146" t="s">
        <v>1819</v>
      </c>
      <c r="G622" s="59"/>
      <c r="H622" s="323" t="s">
        <v>1820</v>
      </c>
      <c r="I622" s="59"/>
    </row>
    <row r="623" spans="1:9" ht="30.75" customHeight="1">
      <c r="A623" s="60" t="s">
        <v>415</v>
      </c>
      <c r="B623" s="147" t="s">
        <v>1856</v>
      </c>
      <c r="C623" s="145" t="s">
        <v>496</v>
      </c>
      <c r="D623" s="58" t="s">
        <v>1877</v>
      </c>
      <c r="E623" s="495">
        <v>20</v>
      </c>
      <c r="F623" s="146" t="s">
        <v>1819</v>
      </c>
      <c r="G623" s="137"/>
      <c r="H623" s="323"/>
      <c r="I623" s="323" t="s">
        <v>1820</v>
      </c>
    </row>
    <row r="624" spans="1:9" ht="30.75" customHeight="1">
      <c r="A624" s="60" t="s">
        <v>415</v>
      </c>
      <c r="B624" s="147" t="s">
        <v>497</v>
      </c>
      <c r="C624" s="147" t="s">
        <v>1858</v>
      </c>
      <c r="D624" s="58" t="s">
        <v>1877</v>
      </c>
      <c r="E624" s="495">
        <v>5</v>
      </c>
      <c r="F624" s="146" t="s">
        <v>1819</v>
      </c>
      <c r="G624" s="137"/>
      <c r="H624" s="323" t="s">
        <v>1820</v>
      </c>
      <c r="I624" s="59"/>
    </row>
    <row r="625" spans="1:9" ht="30.75" customHeight="1">
      <c r="A625" s="60" t="s">
        <v>415</v>
      </c>
      <c r="B625" s="147" t="s">
        <v>498</v>
      </c>
      <c r="C625" s="145" t="s">
        <v>499</v>
      </c>
      <c r="D625" s="58" t="s">
        <v>1877</v>
      </c>
      <c r="E625" s="495">
        <v>10</v>
      </c>
      <c r="F625" s="146" t="s">
        <v>1819</v>
      </c>
      <c r="G625" s="137"/>
      <c r="H625" s="323" t="s">
        <v>1820</v>
      </c>
      <c r="I625" s="59"/>
    </row>
    <row r="626" spans="1:9" ht="30.75" customHeight="1">
      <c r="A626" s="60" t="s">
        <v>415</v>
      </c>
      <c r="B626" s="147" t="s">
        <v>500</v>
      </c>
      <c r="C626" s="145" t="s">
        <v>499</v>
      </c>
      <c r="D626" s="58" t="s">
        <v>1877</v>
      </c>
      <c r="E626" s="495">
        <v>5</v>
      </c>
      <c r="F626" s="146" t="s">
        <v>1819</v>
      </c>
      <c r="G626" s="137"/>
      <c r="H626" s="323" t="s">
        <v>1820</v>
      </c>
      <c r="I626" s="59"/>
    </row>
    <row r="627" spans="1:9" ht="30.75" customHeight="1">
      <c r="A627" s="60" t="s">
        <v>415</v>
      </c>
      <c r="B627" s="147" t="s">
        <v>1011</v>
      </c>
      <c r="C627" s="145" t="s">
        <v>501</v>
      </c>
      <c r="D627" s="58" t="s">
        <v>1877</v>
      </c>
      <c r="E627" s="495">
        <v>5</v>
      </c>
      <c r="F627" s="146" t="s">
        <v>1819</v>
      </c>
      <c r="G627" s="137"/>
      <c r="H627" s="323"/>
      <c r="I627" s="323" t="s">
        <v>1820</v>
      </c>
    </row>
    <row r="628" spans="1:9" ht="30.75" customHeight="1">
      <c r="A628" s="60" t="s">
        <v>415</v>
      </c>
      <c r="B628" s="147" t="s">
        <v>502</v>
      </c>
      <c r="C628" s="145" t="s">
        <v>501</v>
      </c>
      <c r="D628" s="58" t="s">
        <v>1877</v>
      </c>
      <c r="E628" s="495">
        <v>10</v>
      </c>
      <c r="F628" s="146" t="s">
        <v>1819</v>
      </c>
      <c r="G628" s="137"/>
      <c r="H628" s="323" t="s">
        <v>1820</v>
      </c>
      <c r="I628" s="59"/>
    </row>
    <row r="629" spans="1:9" ht="30.75" customHeight="1">
      <c r="A629" s="60" t="s">
        <v>415</v>
      </c>
      <c r="B629" s="147" t="s">
        <v>503</v>
      </c>
      <c r="C629" s="145" t="s">
        <v>504</v>
      </c>
      <c r="D629" s="58" t="s">
        <v>1877</v>
      </c>
      <c r="E629" s="495">
        <v>10</v>
      </c>
      <c r="F629" s="146" t="s">
        <v>1819</v>
      </c>
      <c r="G629" s="137"/>
      <c r="H629" s="323"/>
      <c r="I629" s="323" t="s">
        <v>1820</v>
      </c>
    </row>
    <row r="630" spans="1:9" ht="30.75" customHeight="1">
      <c r="A630" s="60" t="s">
        <v>415</v>
      </c>
      <c r="B630" s="147" t="s">
        <v>505</v>
      </c>
      <c r="C630" s="145" t="s">
        <v>506</v>
      </c>
      <c r="D630" s="58" t="s">
        <v>1877</v>
      </c>
      <c r="E630" s="495">
        <v>20</v>
      </c>
      <c r="F630" s="146" t="s">
        <v>1819</v>
      </c>
      <c r="G630" s="137"/>
      <c r="H630" s="323"/>
      <c r="I630" s="323" t="s">
        <v>1820</v>
      </c>
    </row>
    <row r="631" spans="1:9" ht="30.75" customHeight="1">
      <c r="A631" s="60" t="s">
        <v>415</v>
      </c>
      <c r="B631" s="147" t="s">
        <v>507</v>
      </c>
      <c r="C631" s="145" t="s">
        <v>508</v>
      </c>
      <c r="D631" s="58" t="s">
        <v>1877</v>
      </c>
      <c r="E631" s="495">
        <v>10</v>
      </c>
      <c r="F631" s="146" t="s">
        <v>1819</v>
      </c>
      <c r="G631" s="137"/>
      <c r="H631" s="323"/>
      <c r="I631" s="323" t="s">
        <v>1820</v>
      </c>
    </row>
    <row r="632" spans="1:9" ht="30.75" customHeight="1">
      <c r="A632" s="60" t="s">
        <v>415</v>
      </c>
      <c r="B632" s="147" t="s">
        <v>509</v>
      </c>
      <c r="C632" s="587" t="s">
        <v>510</v>
      </c>
      <c r="D632" s="58" t="s">
        <v>1877</v>
      </c>
      <c r="E632" s="495">
        <v>20</v>
      </c>
      <c r="F632" s="146" t="s">
        <v>1819</v>
      </c>
      <c r="G632" s="137"/>
      <c r="H632" s="323" t="s">
        <v>1820</v>
      </c>
      <c r="I632" s="59"/>
    </row>
    <row r="633" spans="1:9" ht="30.75" customHeight="1">
      <c r="A633" s="60" t="s">
        <v>415</v>
      </c>
      <c r="B633" s="147" t="s">
        <v>511</v>
      </c>
      <c r="C633" s="587" t="s">
        <v>512</v>
      </c>
      <c r="D633" s="58" t="s">
        <v>1877</v>
      </c>
      <c r="E633" s="495">
        <v>20</v>
      </c>
      <c r="F633" s="146" t="s">
        <v>1819</v>
      </c>
      <c r="G633" s="137"/>
      <c r="H633" s="323"/>
      <c r="I633" s="323" t="s">
        <v>1820</v>
      </c>
    </row>
    <row r="634" spans="1:9" ht="33.75" customHeight="1">
      <c r="A634" s="60" t="s">
        <v>415</v>
      </c>
      <c r="B634" s="147" t="s">
        <v>513</v>
      </c>
      <c r="C634" s="587" t="s">
        <v>513</v>
      </c>
      <c r="D634" s="58" t="s">
        <v>1877</v>
      </c>
      <c r="E634" s="495">
        <v>20</v>
      </c>
      <c r="F634" s="146" t="s">
        <v>1819</v>
      </c>
      <c r="G634" s="137"/>
      <c r="H634" s="323" t="s">
        <v>1820</v>
      </c>
      <c r="I634" s="59"/>
    </row>
    <row r="635" spans="1:9" ht="46.5" customHeight="1">
      <c r="A635" s="60" t="s">
        <v>415</v>
      </c>
      <c r="B635" s="309" t="s">
        <v>514</v>
      </c>
      <c r="C635" s="79" t="s">
        <v>171</v>
      </c>
      <c r="D635" s="58" t="s">
        <v>1877</v>
      </c>
      <c r="E635" s="495">
        <v>20</v>
      </c>
      <c r="F635" s="146" t="s">
        <v>1819</v>
      </c>
      <c r="G635" s="137"/>
      <c r="H635" s="323"/>
      <c r="I635" s="323" t="s">
        <v>1820</v>
      </c>
    </row>
    <row r="636" spans="1:9" ht="37.5" customHeight="1">
      <c r="A636" s="60" t="s">
        <v>415</v>
      </c>
      <c r="B636" s="147" t="s">
        <v>515</v>
      </c>
      <c r="C636" s="145" t="s">
        <v>1851</v>
      </c>
      <c r="D636" s="58" t="s">
        <v>1877</v>
      </c>
      <c r="E636" s="495">
        <v>5</v>
      </c>
      <c r="F636" s="146" t="s">
        <v>1819</v>
      </c>
      <c r="G636" s="22"/>
      <c r="H636" s="323"/>
      <c r="I636" s="323" t="s">
        <v>1820</v>
      </c>
    </row>
    <row r="637" spans="1:9" ht="37.5" customHeight="1">
      <c r="A637" s="60" t="s">
        <v>415</v>
      </c>
      <c r="B637" s="147" t="s">
        <v>516</v>
      </c>
      <c r="C637" s="145" t="s">
        <v>1851</v>
      </c>
      <c r="D637" s="58" t="s">
        <v>1877</v>
      </c>
      <c r="E637" s="495">
        <v>10</v>
      </c>
      <c r="F637" s="146" t="s">
        <v>1819</v>
      </c>
      <c r="G637" s="137"/>
      <c r="H637" s="323"/>
      <c r="I637" s="323" t="s">
        <v>1820</v>
      </c>
    </row>
    <row r="638" spans="1:9" ht="37.5" customHeight="1">
      <c r="A638" s="60" t="s">
        <v>415</v>
      </c>
      <c r="B638" s="147" t="s">
        <v>517</v>
      </c>
      <c r="C638" s="147" t="s">
        <v>1853</v>
      </c>
      <c r="D638" s="58" t="s">
        <v>1877</v>
      </c>
      <c r="E638" s="495">
        <v>20</v>
      </c>
      <c r="F638" s="146" t="s">
        <v>1819</v>
      </c>
      <c r="G638" s="137"/>
      <c r="H638" s="323"/>
      <c r="I638" s="323" t="s">
        <v>1820</v>
      </c>
    </row>
    <row r="639" spans="1:9" ht="37.5" customHeight="1">
      <c r="A639" s="60" t="s">
        <v>415</v>
      </c>
      <c r="B639" s="147" t="s">
        <v>1857</v>
      </c>
      <c r="C639" s="147" t="s">
        <v>518</v>
      </c>
      <c r="D639" s="58" t="s">
        <v>1877</v>
      </c>
      <c r="E639" s="495">
        <v>5</v>
      </c>
      <c r="F639" s="146" t="s">
        <v>1819</v>
      </c>
      <c r="G639" s="137"/>
      <c r="H639" s="323"/>
      <c r="I639" s="323" t="s">
        <v>1820</v>
      </c>
    </row>
    <row r="640" spans="1:9" ht="37.5" customHeight="1">
      <c r="A640" s="60" t="s">
        <v>415</v>
      </c>
      <c r="B640" s="147" t="s">
        <v>519</v>
      </c>
      <c r="C640" s="147" t="s">
        <v>518</v>
      </c>
      <c r="D640" s="58" t="s">
        <v>1877</v>
      </c>
      <c r="E640" s="495">
        <v>5</v>
      </c>
      <c r="F640" s="146" t="s">
        <v>1819</v>
      </c>
      <c r="G640" s="137"/>
      <c r="H640" s="323"/>
      <c r="I640" s="323" t="s">
        <v>1820</v>
      </c>
    </row>
    <row r="641" spans="1:9" ht="37.5" customHeight="1">
      <c r="A641" s="60" t="s">
        <v>415</v>
      </c>
      <c r="B641" s="147" t="s">
        <v>1015</v>
      </c>
      <c r="C641" s="145" t="s">
        <v>520</v>
      </c>
      <c r="D641" s="58" t="s">
        <v>1877</v>
      </c>
      <c r="E641" s="495">
        <v>5</v>
      </c>
      <c r="F641" s="146" t="s">
        <v>1819</v>
      </c>
      <c r="G641" s="137"/>
      <c r="H641" s="323"/>
      <c r="I641" s="323" t="s">
        <v>1820</v>
      </c>
    </row>
    <row r="642" spans="1:9" ht="37.5" customHeight="1">
      <c r="A642" s="60" t="s">
        <v>415</v>
      </c>
      <c r="B642" s="147" t="s">
        <v>521</v>
      </c>
      <c r="C642" s="145" t="s">
        <v>1879</v>
      </c>
      <c r="D642" s="58" t="s">
        <v>1877</v>
      </c>
      <c r="E642" s="495">
        <v>20</v>
      </c>
      <c r="F642" s="146" t="s">
        <v>1819</v>
      </c>
      <c r="G642" s="137"/>
      <c r="H642" s="323" t="s">
        <v>1820</v>
      </c>
      <c r="I642" s="59"/>
    </row>
    <row r="643" spans="1:9" ht="37.5" customHeight="1">
      <c r="A643" s="60" t="s">
        <v>415</v>
      </c>
      <c r="B643" s="147" t="s">
        <v>522</v>
      </c>
      <c r="C643" s="145" t="s">
        <v>1880</v>
      </c>
      <c r="D643" s="58" t="s">
        <v>1877</v>
      </c>
      <c r="E643" s="495">
        <v>10</v>
      </c>
      <c r="F643" s="146" t="s">
        <v>1819</v>
      </c>
      <c r="G643" s="137"/>
      <c r="H643" s="323"/>
      <c r="I643" s="323" t="s">
        <v>1820</v>
      </c>
    </row>
    <row r="644" spans="1:9" ht="37.5" customHeight="1">
      <c r="A644" s="60" t="s">
        <v>415</v>
      </c>
      <c r="B644" s="147" t="s">
        <v>523</v>
      </c>
      <c r="C644" s="145" t="s">
        <v>1880</v>
      </c>
      <c r="D644" s="58" t="s">
        <v>1877</v>
      </c>
      <c r="E644" s="495">
        <v>10</v>
      </c>
      <c r="F644" s="146" t="s">
        <v>1819</v>
      </c>
      <c r="G644" s="140"/>
      <c r="H644" s="323"/>
      <c r="I644" s="323" t="s">
        <v>1820</v>
      </c>
    </row>
    <row r="645" spans="1:9" ht="37.5" customHeight="1">
      <c r="A645" s="60" t="s">
        <v>415</v>
      </c>
      <c r="B645" s="147" t="s">
        <v>524</v>
      </c>
      <c r="C645" s="587" t="s">
        <v>525</v>
      </c>
      <c r="D645" s="58" t="s">
        <v>1877</v>
      </c>
      <c r="E645" s="495">
        <v>20</v>
      </c>
      <c r="F645" s="146" t="s">
        <v>1819</v>
      </c>
      <c r="G645" s="140"/>
      <c r="H645" s="323"/>
      <c r="I645" s="323" t="s">
        <v>1820</v>
      </c>
    </row>
    <row r="646" spans="1:9" ht="37.5" customHeight="1">
      <c r="A646" s="60" t="s">
        <v>415</v>
      </c>
      <c r="B646" s="147" t="s">
        <v>1015</v>
      </c>
      <c r="C646" s="96" t="s">
        <v>526</v>
      </c>
      <c r="D646" s="58" t="s">
        <v>1877</v>
      </c>
      <c r="E646" s="495">
        <v>5</v>
      </c>
      <c r="F646" s="146" t="s">
        <v>1819</v>
      </c>
      <c r="G646" s="137"/>
      <c r="H646" s="323"/>
      <c r="I646" s="323" t="s">
        <v>1820</v>
      </c>
    </row>
    <row r="647" spans="1:9" ht="37.5" customHeight="1">
      <c r="A647" s="60" t="s">
        <v>415</v>
      </c>
      <c r="B647" s="147" t="s">
        <v>527</v>
      </c>
      <c r="C647" s="96" t="s">
        <v>528</v>
      </c>
      <c r="D647" s="58" t="s">
        <v>1877</v>
      </c>
      <c r="E647" s="495">
        <v>10</v>
      </c>
      <c r="F647" s="146" t="s">
        <v>1819</v>
      </c>
      <c r="G647" s="137"/>
      <c r="H647" s="323"/>
      <c r="I647" s="323" t="s">
        <v>1820</v>
      </c>
    </row>
    <row r="648" spans="1:9" ht="37.5" customHeight="1">
      <c r="A648" s="60" t="s">
        <v>415</v>
      </c>
      <c r="B648" s="147" t="s">
        <v>1107</v>
      </c>
      <c r="C648" s="96" t="s">
        <v>528</v>
      </c>
      <c r="D648" s="58" t="s">
        <v>1877</v>
      </c>
      <c r="E648" s="495">
        <v>10</v>
      </c>
      <c r="F648" s="146" t="s">
        <v>1819</v>
      </c>
      <c r="G648" s="137"/>
      <c r="H648" s="323"/>
      <c r="I648" s="323" t="s">
        <v>1820</v>
      </c>
    </row>
    <row r="649" spans="1:9" ht="37.5" customHeight="1">
      <c r="A649" s="60" t="s">
        <v>415</v>
      </c>
      <c r="B649" s="147" t="s">
        <v>1071</v>
      </c>
      <c r="C649" s="96" t="s">
        <v>529</v>
      </c>
      <c r="D649" s="58" t="s">
        <v>1877</v>
      </c>
      <c r="E649" s="495">
        <v>5</v>
      </c>
      <c r="F649" s="146" t="s">
        <v>1819</v>
      </c>
      <c r="G649" s="137"/>
      <c r="H649" s="323"/>
      <c r="I649" s="323" t="s">
        <v>1820</v>
      </c>
    </row>
    <row r="650" spans="1:9" ht="37.5" customHeight="1">
      <c r="A650" s="60" t="s">
        <v>415</v>
      </c>
      <c r="B650" s="147" t="s">
        <v>1071</v>
      </c>
      <c r="C650" s="96" t="s">
        <v>530</v>
      </c>
      <c r="D650" s="58" t="s">
        <v>1877</v>
      </c>
      <c r="E650" s="495">
        <v>5</v>
      </c>
      <c r="F650" s="146" t="s">
        <v>1819</v>
      </c>
      <c r="G650" s="137"/>
      <c r="H650" s="323"/>
      <c r="I650" s="323" t="s">
        <v>1820</v>
      </c>
    </row>
    <row r="651" spans="1:9" ht="37.5" customHeight="1">
      <c r="A651" s="60" t="s">
        <v>415</v>
      </c>
      <c r="B651" s="147" t="s">
        <v>531</v>
      </c>
      <c r="C651" s="96" t="s">
        <v>530</v>
      </c>
      <c r="D651" s="58" t="s">
        <v>1877</v>
      </c>
      <c r="E651" s="495">
        <v>10</v>
      </c>
      <c r="F651" s="146" t="s">
        <v>1819</v>
      </c>
      <c r="G651" s="137"/>
      <c r="H651" s="323"/>
      <c r="I651" s="323" t="s">
        <v>1820</v>
      </c>
    </row>
    <row r="652" spans="1:9" ht="37.5" customHeight="1">
      <c r="A652" s="60" t="s">
        <v>415</v>
      </c>
      <c r="B652" s="147" t="s">
        <v>532</v>
      </c>
      <c r="C652" s="147" t="s">
        <v>1884</v>
      </c>
      <c r="D652" s="58" t="s">
        <v>1877</v>
      </c>
      <c r="E652" s="495">
        <v>10</v>
      </c>
      <c r="F652" s="146" t="s">
        <v>1819</v>
      </c>
      <c r="G652" s="137"/>
      <c r="H652" s="323" t="s">
        <v>1820</v>
      </c>
      <c r="I652" s="59"/>
    </row>
    <row r="653" spans="1:9" ht="37.5" customHeight="1">
      <c r="A653" s="60" t="s">
        <v>415</v>
      </c>
      <c r="B653" s="556" t="s">
        <v>533</v>
      </c>
      <c r="C653" s="73" t="s">
        <v>534</v>
      </c>
      <c r="D653" s="58" t="s">
        <v>1877</v>
      </c>
      <c r="E653" s="495">
        <v>10</v>
      </c>
      <c r="F653" s="146" t="s">
        <v>1819</v>
      </c>
      <c r="G653" s="137"/>
      <c r="H653" s="323" t="s">
        <v>1820</v>
      </c>
      <c r="I653" s="59"/>
    </row>
    <row r="654" spans="1:9" ht="37.5" customHeight="1">
      <c r="A654" s="60" t="s">
        <v>415</v>
      </c>
      <c r="B654" s="147" t="s">
        <v>535</v>
      </c>
      <c r="C654" s="147" t="s">
        <v>1885</v>
      </c>
      <c r="D654" s="58" t="s">
        <v>1877</v>
      </c>
      <c r="E654" s="495">
        <v>10</v>
      </c>
      <c r="F654" s="146" t="s">
        <v>1819</v>
      </c>
      <c r="G654" s="137"/>
      <c r="H654" s="323"/>
      <c r="I654" s="323" t="s">
        <v>1820</v>
      </c>
    </row>
    <row r="655" spans="1:9" ht="37.5" customHeight="1">
      <c r="A655" s="60" t="s">
        <v>415</v>
      </c>
      <c r="B655" s="147" t="s">
        <v>536</v>
      </c>
      <c r="C655" s="147" t="s">
        <v>1886</v>
      </c>
      <c r="D655" s="58" t="s">
        <v>1877</v>
      </c>
      <c r="E655" s="495">
        <v>20</v>
      </c>
      <c r="F655" s="146" t="s">
        <v>1819</v>
      </c>
      <c r="G655" s="137"/>
      <c r="H655" s="323" t="s">
        <v>1820</v>
      </c>
      <c r="I655" s="59"/>
    </row>
    <row r="656" spans="1:9" ht="37.5" customHeight="1">
      <c r="A656" s="60" t="s">
        <v>415</v>
      </c>
      <c r="B656" s="147" t="s">
        <v>537</v>
      </c>
      <c r="C656" s="145" t="s">
        <v>538</v>
      </c>
      <c r="D656" s="58" t="s">
        <v>1877</v>
      </c>
      <c r="E656" s="495">
        <v>20</v>
      </c>
      <c r="F656" s="146" t="s">
        <v>1819</v>
      </c>
      <c r="G656" s="137"/>
      <c r="H656" s="323"/>
      <c r="I656" s="323" t="s">
        <v>1820</v>
      </c>
    </row>
    <row r="657" spans="1:9" ht="37.5" customHeight="1">
      <c r="A657" s="60" t="s">
        <v>415</v>
      </c>
      <c r="B657" s="147" t="s">
        <v>539</v>
      </c>
      <c r="C657" s="96" t="s">
        <v>540</v>
      </c>
      <c r="D657" s="58" t="s">
        <v>1877</v>
      </c>
      <c r="E657" s="495">
        <v>20</v>
      </c>
      <c r="F657" s="146" t="s">
        <v>1819</v>
      </c>
      <c r="G657" s="137"/>
      <c r="H657" s="323" t="s">
        <v>1820</v>
      </c>
      <c r="I657" s="59"/>
    </row>
    <row r="658" spans="1:9" ht="37.5" customHeight="1">
      <c r="A658" s="60" t="s">
        <v>415</v>
      </c>
      <c r="B658" s="309" t="s">
        <v>541</v>
      </c>
      <c r="C658" s="79" t="s">
        <v>169</v>
      </c>
      <c r="D658" s="58" t="s">
        <v>1877</v>
      </c>
      <c r="E658" s="495">
        <v>5</v>
      </c>
      <c r="F658" s="146" t="s">
        <v>1819</v>
      </c>
      <c r="G658" s="137"/>
      <c r="H658" s="323" t="s">
        <v>1820</v>
      </c>
      <c r="I658" s="59"/>
    </row>
    <row r="659" spans="1:9" ht="37.5" customHeight="1">
      <c r="A659" s="60" t="s">
        <v>415</v>
      </c>
      <c r="B659" s="147" t="s">
        <v>542</v>
      </c>
      <c r="C659" s="79" t="s">
        <v>169</v>
      </c>
      <c r="D659" s="58" t="s">
        <v>1877</v>
      </c>
      <c r="E659" s="495">
        <v>15</v>
      </c>
      <c r="F659" s="146" t="s">
        <v>1819</v>
      </c>
      <c r="G659" s="137"/>
      <c r="H659" s="323"/>
      <c r="I659" s="323" t="s">
        <v>1820</v>
      </c>
    </row>
    <row r="660" spans="1:9" ht="37.5" customHeight="1">
      <c r="A660" s="60" t="s">
        <v>415</v>
      </c>
      <c r="B660" s="147" t="s">
        <v>543</v>
      </c>
      <c r="C660" s="96" t="s">
        <v>544</v>
      </c>
      <c r="D660" s="58" t="s">
        <v>1877</v>
      </c>
      <c r="E660" s="495">
        <v>20</v>
      </c>
      <c r="F660" s="146" t="s">
        <v>1819</v>
      </c>
      <c r="G660" s="137"/>
      <c r="H660" s="323" t="s">
        <v>1820</v>
      </c>
      <c r="I660" s="59"/>
    </row>
    <row r="661" spans="1:9" ht="37.5" customHeight="1">
      <c r="A661" s="60" t="s">
        <v>415</v>
      </c>
      <c r="B661" s="147" t="s">
        <v>1823</v>
      </c>
      <c r="C661" s="96" t="s">
        <v>1824</v>
      </c>
      <c r="D661" s="58" t="s">
        <v>1877</v>
      </c>
      <c r="E661" s="495">
        <v>20</v>
      </c>
      <c r="F661" s="146" t="s">
        <v>1819</v>
      </c>
      <c r="G661" s="137"/>
      <c r="H661" s="323" t="s">
        <v>1820</v>
      </c>
      <c r="I661" s="59"/>
    </row>
    <row r="662" spans="1:9" ht="18.75">
      <c r="A662" s="187" t="s">
        <v>1367</v>
      </c>
      <c r="B662" s="665"/>
      <c r="C662" s="181"/>
      <c r="D662" s="182"/>
      <c r="E662" s="465">
        <f>SUM(E6:E661)</f>
        <v>64958.562</v>
      </c>
      <c r="F662" s="181"/>
      <c r="G662" s="183"/>
      <c r="H662" s="181"/>
      <c r="I662" s="189"/>
    </row>
    <row r="663" spans="1:9" ht="18.75">
      <c r="A663" s="196"/>
      <c r="B663" s="666"/>
      <c r="C663" s="198"/>
      <c r="D663" s="199"/>
      <c r="E663" s="247"/>
      <c r="F663" s="198"/>
      <c r="G663" s="200"/>
      <c r="H663" s="198"/>
      <c r="I663" s="241"/>
    </row>
    <row r="664" spans="1:9" ht="16.5">
      <c r="A664" s="123" t="s">
        <v>641</v>
      </c>
      <c r="B664" s="667" t="s">
        <v>640</v>
      </c>
      <c r="C664" s="123"/>
      <c r="D664" s="125" t="s">
        <v>1370</v>
      </c>
      <c r="E664" s="248"/>
      <c r="F664" s="123" t="s">
        <v>1371</v>
      </c>
      <c r="G664" s="126"/>
      <c r="H664" s="127"/>
      <c r="I664" s="242"/>
    </row>
    <row r="665" spans="1:9" ht="18.75">
      <c r="A665" s="10"/>
      <c r="B665" s="668"/>
      <c r="C665" s="18"/>
      <c r="D665" s="45"/>
      <c r="E665" s="249"/>
      <c r="F665" s="18"/>
      <c r="G665" s="51"/>
      <c r="H665" s="18"/>
      <c r="I665" s="36"/>
    </row>
    <row r="666" spans="1:9" ht="18.75">
      <c r="A666" s="10"/>
      <c r="B666" s="668"/>
      <c r="C666" s="18"/>
      <c r="D666" s="45"/>
      <c r="E666" s="249"/>
      <c r="F666" s="18"/>
      <c r="G666" s="51"/>
      <c r="H666" s="18"/>
      <c r="I666" s="36"/>
    </row>
    <row r="667" spans="1:9" ht="18.75">
      <c r="A667" s="10"/>
      <c r="B667" s="668"/>
      <c r="C667" s="18"/>
      <c r="D667" s="45"/>
      <c r="E667" s="249"/>
      <c r="F667" s="18"/>
      <c r="G667" s="51"/>
      <c r="H667" s="18"/>
      <c r="I667" s="36"/>
    </row>
    <row r="668" spans="1:9" ht="18.75">
      <c r="A668" s="10"/>
      <c r="B668" s="668"/>
      <c r="C668" s="18"/>
      <c r="D668" s="45"/>
      <c r="E668" s="249"/>
      <c r="F668" s="18"/>
      <c r="G668" s="51"/>
      <c r="H668" s="18"/>
      <c r="I668" s="36"/>
    </row>
    <row r="669" spans="1:9" ht="18.75">
      <c r="A669" s="10"/>
      <c r="B669" s="669"/>
      <c r="C669" s="18"/>
      <c r="D669" s="45"/>
      <c r="E669" s="249"/>
      <c r="F669" s="18"/>
      <c r="G669" s="51"/>
      <c r="H669" s="18"/>
      <c r="I669" s="36"/>
    </row>
    <row r="670" spans="1:9" ht="18.75">
      <c r="A670" s="10"/>
      <c r="B670" s="669"/>
      <c r="C670" s="18"/>
      <c r="D670" s="45"/>
      <c r="E670" s="249"/>
      <c r="F670" s="18"/>
      <c r="G670" s="51"/>
      <c r="H670" s="18"/>
      <c r="I670" s="36"/>
    </row>
    <row r="671" spans="1:9" ht="18.75">
      <c r="A671" s="10"/>
      <c r="B671" s="669"/>
      <c r="C671" s="18"/>
      <c r="D671" s="45"/>
      <c r="E671" s="249"/>
      <c r="F671" s="18"/>
      <c r="G671" s="51"/>
      <c r="H671" s="18"/>
      <c r="I671" s="36"/>
    </row>
    <row r="672" spans="1:9" ht="18.75">
      <c r="A672" s="10"/>
      <c r="B672" s="669"/>
      <c r="C672" s="18"/>
      <c r="D672" s="45"/>
      <c r="E672" s="249"/>
      <c r="F672" s="18"/>
      <c r="G672" s="51"/>
      <c r="H672" s="18"/>
      <c r="I672" s="36"/>
    </row>
    <row r="673" spans="1:9" ht="18.75">
      <c r="A673" s="10"/>
      <c r="B673" s="669"/>
      <c r="C673" s="18"/>
      <c r="D673" s="45"/>
      <c r="E673" s="249"/>
      <c r="F673" s="18"/>
      <c r="G673" s="51"/>
      <c r="H673" s="18"/>
      <c r="I673" s="36"/>
    </row>
    <row r="674" spans="1:9" ht="18.75">
      <c r="A674" s="10"/>
      <c r="B674" s="669"/>
      <c r="C674" s="18"/>
      <c r="D674" s="45"/>
      <c r="E674" s="249"/>
      <c r="F674" s="18"/>
      <c r="G674" s="51"/>
      <c r="H674" s="18"/>
      <c r="I674" s="36"/>
    </row>
    <row r="675" spans="1:9" ht="18.75">
      <c r="A675" s="10"/>
      <c r="B675" s="669"/>
      <c r="C675" s="18"/>
      <c r="D675" s="45"/>
      <c r="E675" s="249"/>
      <c r="F675" s="18"/>
      <c r="G675" s="51"/>
      <c r="H675" s="18"/>
      <c r="I675" s="36"/>
    </row>
    <row r="676" spans="1:9" ht="18.75">
      <c r="A676" s="10"/>
      <c r="B676" s="669"/>
      <c r="C676" s="18"/>
      <c r="D676" s="45"/>
      <c r="E676" s="249"/>
      <c r="F676" s="18"/>
      <c r="G676" s="51"/>
      <c r="H676" s="18"/>
      <c r="I676" s="36"/>
    </row>
    <row r="677" spans="1:9" ht="18.75">
      <c r="A677" s="10"/>
      <c r="B677" s="669"/>
      <c r="C677" s="18"/>
      <c r="D677" s="45"/>
      <c r="E677" s="249"/>
      <c r="F677" s="18"/>
      <c r="G677" s="51"/>
      <c r="H677" s="18"/>
      <c r="I677" s="36"/>
    </row>
    <row r="678" spans="1:9" ht="18.75">
      <c r="A678" s="10"/>
      <c r="B678" s="669"/>
      <c r="C678" s="18"/>
      <c r="D678" s="45"/>
      <c r="E678" s="249"/>
      <c r="F678" s="18"/>
      <c r="G678" s="51"/>
      <c r="H678" s="18"/>
      <c r="I678" s="36"/>
    </row>
    <row r="679" spans="1:9" ht="18.75">
      <c r="A679" s="10"/>
      <c r="B679" s="669"/>
      <c r="C679" s="18"/>
      <c r="D679" s="45"/>
      <c r="E679" s="249"/>
      <c r="F679" s="18"/>
      <c r="G679" s="51"/>
      <c r="H679" s="18"/>
      <c r="I679" s="36"/>
    </row>
    <row r="680" spans="1:9" ht="18.75">
      <c r="A680" s="10"/>
      <c r="B680" s="669"/>
      <c r="C680" s="18"/>
      <c r="D680" s="45"/>
      <c r="E680" s="249"/>
      <c r="F680" s="18"/>
      <c r="G680" s="51"/>
      <c r="H680" s="18"/>
      <c r="I680" s="36"/>
    </row>
    <row r="681" spans="1:9" ht="18.75">
      <c r="A681" s="10"/>
      <c r="B681" s="669"/>
      <c r="C681" s="18"/>
      <c r="D681" s="45"/>
      <c r="E681" s="249"/>
      <c r="F681" s="18"/>
      <c r="G681" s="51"/>
      <c r="H681" s="18"/>
      <c r="I681" s="36"/>
    </row>
    <row r="682" spans="1:9" ht="18.75">
      <c r="A682" s="10"/>
      <c r="B682" s="669"/>
      <c r="C682" s="18"/>
      <c r="D682" s="45"/>
      <c r="E682" s="249"/>
      <c r="F682" s="18"/>
      <c r="G682" s="51"/>
      <c r="H682" s="18"/>
      <c r="I682" s="36"/>
    </row>
    <row r="683" spans="1:9" ht="18.75">
      <c r="A683" s="10"/>
      <c r="B683" s="669"/>
      <c r="C683" s="18"/>
      <c r="D683" s="45"/>
      <c r="E683" s="249"/>
      <c r="F683" s="18"/>
      <c r="G683" s="51"/>
      <c r="H683" s="18"/>
      <c r="I683" s="36"/>
    </row>
    <row r="684" spans="1:9" ht="18.75">
      <c r="A684" s="10"/>
      <c r="B684" s="669"/>
      <c r="C684" s="18"/>
      <c r="D684" s="45"/>
      <c r="E684" s="249"/>
      <c r="F684" s="18"/>
      <c r="G684" s="51"/>
      <c r="H684" s="18"/>
      <c r="I684" s="36"/>
    </row>
    <row r="685" spans="1:9" ht="18.75">
      <c r="A685" s="10"/>
      <c r="B685" s="669"/>
      <c r="C685" s="18"/>
      <c r="D685" s="45"/>
      <c r="E685" s="249"/>
      <c r="F685" s="18"/>
      <c r="G685" s="51"/>
      <c r="H685" s="18"/>
      <c r="I685" s="36"/>
    </row>
    <row r="686" spans="1:9" ht="18.75">
      <c r="A686" s="10"/>
      <c r="B686" s="669"/>
      <c r="C686" s="18"/>
      <c r="D686" s="45"/>
      <c r="E686" s="249"/>
      <c r="F686" s="18"/>
      <c r="G686" s="51"/>
      <c r="H686" s="18"/>
      <c r="I686" s="36"/>
    </row>
    <row r="687" spans="1:9" ht="18.75">
      <c r="A687" s="10"/>
      <c r="B687" s="669"/>
      <c r="C687" s="18"/>
      <c r="D687" s="45"/>
      <c r="E687" s="249"/>
      <c r="F687" s="18"/>
      <c r="G687" s="51"/>
      <c r="H687" s="18"/>
      <c r="I687" s="36"/>
    </row>
    <row r="688" spans="1:9" ht="18.75">
      <c r="A688" s="10"/>
      <c r="B688" s="669"/>
      <c r="C688" s="18"/>
      <c r="D688" s="45"/>
      <c r="E688" s="249"/>
      <c r="F688" s="18"/>
      <c r="G688" s="51"/>
      <c r="H688" s="18"/>
      <c r="I688" s="36"/>
    </row>
    <row r="689" spans="1:9" ht="18.75">
      <c r="A689" s="10"/>
      <c r="B689" s="669"/>
      <c r="C689" s="18"/>
      <c r="D689" s="45"/>
      <c r="E689" s="249"/>
      <c r="F689" s="18"/>
      <c r="G689" s="51"/>
      <c r="H689" s="18"/>
      <c r="I689" s="36"/>
    </row>
    <row r="690" spans="1:9" ht="18.75">
      <c r="A690" s="10"/>
      <c r="B690" s="669"/>
      <c r="C690" s="18"/>
      <c r="D690" s="45"/>
      <c r="E690" s="249"/>
      <c r="F690" s="18"/>
      <c r="G690" s="51"/>
      <c r="H690" s="18"/>
      <c r="I690" s="36"/>
    </row>
    <row r="691" spans="1:9" ht="18.75">
      <c r="A691" s="10"/>
      <c r="B691" s="669"/>
      <c r="C691" s="18"/>
      <c r="D691" s="45"/>
      <c r="E691" s="249"/>
      <c r="F691" s="18"/>
      <c r="G691" s="51"/>
      <c r="H691" s="18"/>
      <c r="I691" s="36"/>
    </row>
    <row r="692" spans="1:9" ht="18.75">
      <c r="A692" s="10"/>
      <c r="B692" s="669"/>
      <c r="C692" s="18"/>
      <c r="D692" s="45"/>
      <c r="E692" s="249"/>
      <c r="F692" s="18"/>
      <c r="G692" s="51"/>
      <c r="H692" s="18"/>
      <c r="I692" s="36"/>
    </row>
    <row r="693" spans="1:9" ht="18.75">
      <c r="A693" s="10"/>
      <c r="B693" s="669"/>
      <c r="C693" s="18"/>
      <c r="D693" s="45"/>
      <c r="E693" s="249"/>
      <c r="F693" s="18"/>
      <c r="G693" s="51"/>
      <c r="H693" s="18"/>
      <c r="I693" s="36"/>
    </row>
    <row r="694" spans="1:9" ht="18.75">
      <c r="A694" s="10"/>
      <c r="B694" s="669"/>
      <c r="C694" s="18"/>
      <c r="D694" s="45"/>
      <c r="E694" s="249"/>
      <c r="F694" s="18"/>
      <c r="G694" s="51"/>
      <c r="H694" s="18"/>
      <c r="I694" s="36"/>
    </row>
    <row r="695" spans="1:9" ht="18.75">
      <c r="A695" s="10"/>
      <c r="B695" s="669"/>
      <c r="C695" s="18"/>
      <c r="D695" s="45"/>
      <c r="E695" s="249"/>
      <c r="F695" s="18"/>
      <c r="G695" s="51"/>
      <c r="H695" s="18"/>
      <c r="I695" s="36"/>
    </row>
    <row r="696" spans="1:9" ht="18.75">
      <c r="A696" s="10"/>
      <c r="B696" s="669"/>
      <c r="C696" s="18"/>
      <c r="D696" s="45"/>
      <c r="E696" s="249"/>
      <c r="F696" s="18"/>
      <c r="G696" s="51"/>
      <c r="H696" s="18"/>
      <c r="I696" s="36"/>
    </row>
    <row r="697" spans="1:9" ht="18.75">
      <c r="A697" s="10"/>
      <c r="B697" s="669"/>
      <c r="C697" s="18"/>
      <c r="D697" s="45"/>
      <c r="E697" s="249"/>
      <c r="F697" s="18"/>
      <c r="G697" s="51"/>
      <c r="H697" s="18"/>
      <c r="I697" s="36"/>
    </row>
    <row r="698" spans="1:9" ht="18.75">
      <c r="A698" s="10"/>
      <c r="B698" s="669"/>
      <c r="C698" s="18"/>
      <c r="D698" s="45"/>
      <c r="E698" s="249"/>
      <c r="F698" s="18"/>
      <c r="G698" s="51"/>
      <c r="H698" s="18"/>
      <c r="I698" s="36"/>
    </row>
    <row r="699" spans="1:9" ht="18.75">
      <c r="A699" s="10"/>
      <c r="B699" s="669"/>
      <c r="C699" s="18"/>
      <c r="D699" s="45"/>
      <c r="E699" s="249"/>
      <c r="F699" s="18"/>
      <c r="G699" s="51"/>
      <c r="H699" s="18"/>
      <c r="I699" s="36"/>
    </row>
    <row r="700" spans="1:9" ht="18.75">
      <c r="A700" s="10"/>
      <c r="B700" s="669"/>
      <c r="C700" s="18"/>
      <c r="D700" s="45"/>
      <c r="E700" s="249"/>
      <c r="F700" s="18"/>
      <c r="G700" s="51"/>
      <c r="H700" s="18"/>
      <c r="I700" s="36"/>
    </row>
    <row r="701" spans="1:9" ht="18.75">
      <c r="A701" s="10"/>
      <c r="B701" s="669"/>
      <c r="C701" s="18"/>
      <c r="D701" s="45"/>
      <c r="E701" s="249"/>
      <c r="F701" s="18"/>
      <c r="G701" s="51"/>
      <c r="H701" s="18"/>
      <c r="I701" s="36"/>
    </row>
    <row r="702" spans="1:9" ht="18.75">
      <c r="A702" s="10"/>
      <c r="B702" s="669"/>
      <c r="C702" s="18"/>
      <c r="D702" s="45"/>
      <c r="E702" s="249"/>
      <c r="F702" s="18"/>
      <c r="G702" s="51"/>
      <c r="H702" s="18"/>
      <c r="I702" s="36"/>
    </row>
    <row r="703" spans="1:9" ht="18.75">
      <c r="A703" s="10"/>
      <c r="B703" s="669"/>
      <c r="C703" s="18"/>
      <c r="D703" s="45"/>
      <c r="E703" s="249"/>
      <c r="F703" s="18"/>
      <c r="G703" s="51"/>
      <c r="H703" s="18"/>
      <c r="I703" s="36"/>
    </row>
    <row r="704" spans="1:9" ht="18.75">
      <c r="A704" s="10"/>
      <c r="B704" s="669"/>
      <c r="C704" s="18"/>
      <c r="D704" s="45"/>
      <c r="E704" s="249"/>
      <c r="F704" s="18"/>
      <c r="G704" s="51"/>
      <c r="H704" s="18"/>
      <c r="I704" s="36"/>
    </row>
    <row r="705" spans="1:9" ht="18.75">
      <c r="A705" s="10"/>
      <c r="B705" s="669"/>
      <c r="C705" s="18"/>
      <c r="D705" s="45"/>
      <c r="E705" s="249"/>
      <c r="F705" s="18"/>
      <c r="G705" s="51"/>
      <c r="H705" s="18"/>
      <c r="I705" s="36"/>
    </row>
    <row r="706" spans="1:9" ht="18.75">
      <c r="A706" s="10"/>
      <c r="B706" s="669"/>
      <c r="C706" s="18"/>
      <c r="D706" s="45"/>
      <c r="E706" s="249"/>
      <c r="F706" s="18"/>
      <c r="G706" s="51"/>
      <c r="H706" s="18"/>
      <c r="I706" s="36"/>
    </row>
    <row r="707" spans="1:9" ht="18.75">
      <c r="A707" s="10"/>
      <c r="B707" s="669"/>
      <c r="C707" s="18"/>
      <c r="D707" s="45"/>
      <c r="E707" s="249"/>
      <c r="F707" s="18"/>
      <c r="G707" s="51"/>
      <c r="H707" s="18"/>
      <c r="I707" s="36"/>
    </row>
    <row r="708" spans="1:9" ht="18.75">
      <c r="A708" s="10"/>
      <c r="B708" s="669"/>
      <c r="C708" s="18"/>
      <c r="D708" s="45"/>
      <c r="E708" s="249"/>
      <c r="F708" s="18"/>
      <c r="G708" s="51"/>
      <c r="H708" s="18"/>
      <c r="I708" s="36"/>
    </row>
    <row r="709" spans="1:9" ht="18.75">
      <c r="A709" s="10"/>
      <c r="B709" s="669"/>
      <c r="C709" s="18"/>
      <c r="D709" s="45"/>
      <c r="E709" s="249"/>
      <c r="F709" s="18"/>
      <c r="G709" s="51"/>
      <c r="H709" s="18"/>
      <c r="I709" s="36"/>
    </row>
    <row r="710" spans="1:9" ht="18.75">
      <c r="A710" s="10"/>
      <c r="B710" s="669"/>
      <c r="C710" s="18"/>
      <c r="D710" s="45"/>
      <c r="E710" s="249"/>
      <c r="F710" s="18"/>
      <c r="G710" s="51"/>
      <c r="H710" s="18"/>
      <c r="I710" s="36"/>
    </row>
    <row r="711" spans="1:9" ht="18.75">
      <c r="A711" s="10"/>
      <c r="B711" s="669"/>
      <c r="C711" s="18"/>
      <c r="D711" s="45"/>
      <c r="E711" s="249"/>
      <c r="F711" s="18"/>
      <c r="G711" s="51"/>
      <c r="H711" s="18"/>
      <c r="I711" s="36"/>
    </row>
    <row r="712" spans="1:9" ht="18.75">
      <c r="A712" s="10"/>
      <c r="B712" s="669"/>
      <c r="C712" s="18"/>
      <c r="D712" s="45"/>
      <c r="E712" s="249"/>
      <c r="F712" s="18"/>
      <c r="G712" s="51"/>
      <c r="H712" s="18"/>
      <c r="I712" s="36"/>
    </row>
    <row r="713" spans="1:9" ht="18.75">
      <c r="A713" s="10"/>
      <c r="B713" s="669"/>
      <c r="C713" s="18"/>
      <c r="D713" s="45"/>
      <c r="E713" s="249"/>
      <c r="F713" s="18"/>
      <c r="G713" s="51"/>
      <c r="H713" s="18"/>
      <c r="I713" s="36"/>
    </row>
    <row r="714" spans="1:9" ht="16.5">
      <c r="A714" s="54"/>
      <c r="B714" s="665"/>
      <c r="C714" s="55"/>
      <c r="D714" s="55"/>
      <c r="E714" s="250"/>
      <c r="F714" s="55"/>
      <c r="G714" s="55"/>
      <c r="H714" s="55"/>
      <c r="I714" s="55"/>
    </row>
    <row r="715" spans="1:9" ht="16.5">
      <c r="A715" s="4" t="s">
        <v>1368</v>
      </c>
      <c r="B715" s="670" t="s">
        <v>1369</v>
      </c>
      <c r="C715" s="4"/>
      <c r="D715" s="6" t="s">
        <v>1370</v>
      </c>
      <c r="E715" s="251"/>
      <c r="F715" s="130"/>
      <c r="G715" s="7"/>
      <c r="H715" s="8"/>
      <c r="I715" s="243"/>
    </row>
  </sheetData>
  <mergeCells count="10">
    <mergeCell ref="A1:I1"/>
    <mergeCell ref="A2:I2"/>
    <mergeCell ref="A3:I3"/>
    <mergeCell ref="G4:G5"/>
    <mergeCell ref="H4:I4"/>
    <mergeCell ref="A4:A5"/>
    <mergeCell ref="B4:B5"/>
    <mergeCell ref="C4:C5"/>
    <mergeCell ref="D4:D5"/>
    <mergeCell ref="F4:F5"/>
  </mergeCells>
  <printOptions horizontalCentered="1"/>
  <pageMargins left="0.2" right="0.1968503937007874" top="0.2" bottom="0.3" header="0.23" footer="0.17"/>
  <pageSetup firstPageNumber="1" useFirstPageNumber="1" horizontalDpi="600" verticalDpi="600" orientation="landscape" paperSize="9" scale="90" r:id="rId3"/>
  <headerFooter alignWithMargins="0">
    <oddFooter>&amp;C第 &amp;P 頁，共 &amp;N 頁</oddFooter>
  </headerFooter>
  <rowBreaks count="11" manualBreakCount="11">
    <brk id="190" max="8" man="1"/>
    <brk id="313" max="8" man="1"/>
    <brk id="366" max="8" man="1"/>
    <brk id="464" max="8" man="1"/>
    <brk id="478" max="8" man="1"/>
    <brk id="492" max="8" man="1"/>
    <brk id="506" max="8" man="1"/>
    <brk id="520" max="8" man="1"/>
    <brk id="534" max="8" man="1"/>
    <brk id="548" max="8" man="1"/>
    <brk id="59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2012-02-15T09:24:17Z</cp:lastPrinted>
  <dcterms:created xsi:type="dcterms:W3CDTF">1997-01-14T01:50:29Z</dcterms:created>
  <dcterms:modified xsi:type="dcterms:W3CDTF">2012-02-16T06:42:20Z</dcterms:modified>
  <cp:category/>
  <cp:version/>
  <cp:contentType/>
  <cp:contentStatus/>
</cp:coreProperties>
</file>