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8115" tabRatio="859" activeTab="0"/>
  </bookViews>
  <sheets>
    <sheet name="會辦各處意見篩選89筆" sheetId="1" r:id="rId1"/>
  </sheets>
  <definedNames>
    <definedName name="_xlnm._FilterDatabase" localSheetId="0" hidden="1">'會辦各處意見篩選89筆'!$A$2:$I$60</definedName>
    <definedName name="_xlnm.Print_Titles" localSheetId="0">'會辦各處意見篩選89筆'!$2:$2</definedName>
  </definedNames>
  <calcPr fullCalcOnLoad="1"/>
</workbook>
</file>

<file path=xl/comments1.xml><?xml version="1.0" encoding="utf-8"?>
<comments xmlns="http://schemas.openxmlformats.org/spreadsheetml/2006/main">
  <authors>
    <author>呂光浯</author>
  </authors>
  <commentList>
    <comment ref="J16" authorId="0">
      <text>
        <r>
          <rPr>
            <b/>
            <sz val="9"/>
            <rFont val="細明體"/>
            <family val="3"/>
          </rPr>
          <t>呂光浯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<sst xmlns="http://schemas.openxmlformats.org/spreadsheetml/2006/main" count="419" uniqueCount="123">
  <si>
    <t>編號</t>
  </si>
  <si>
    <t>鄉鎮</t>
  </si>
  <si>
    <t>地段</t>
  </si>
  <si>
    <t>地號</t>
  </si>
  <si>
    <t>分區</t>
  </si>
  <si>
    <t>面積（㎡）</t>
  </si>
  <si>
    <t>權利狀態</t>
  </si>
  <si>
    <t>雜草</t>
  </si>
  <si>
    <t>公告現值</t>
  </si>
  <si>
    <t>土地現況</t>
  </si>
  <si>
    <t>總價</t>
  </si>
  <si>
    <t>國有地</t>
  </si>
  <si>
    <t>國有地</t>
  </si>
  <si>
    <t>縣有地</t>
  </si>
  <si>
    <t>縣有地</t>
  </si>
  <si>
    <t>公有單位</t>
  </si>
  <si>
    <t>1/1</t>
  </si>
  <si>
    <t>金湖鎮</t>
  </si>
  <si>
    <t>保護區</t>
  </si>
  <si>
    <t>農業區</t>
  </si>
  <si>
    <t>太湖劃測</t>
  </si>
  <si>
    <t xml:space="preserve">金沙鎮  </t>
  </si>
  <si>
    <t>北九十劃</t>
  </si>
  <si>
    <t>0313-0000</t>
  </si>
  <si>
    <t>0050-0002</t>
  </si>
  <si>
    <t>1104-0000</t>
  </si>
  <si>
    <t>1122-0000</t>
  </si>
  <si>
    <t>0015-0000</t>
  </si>
  <si>
    <t>0189-0000</t>
  </si>
  <si>
    <t>1317-0000</t>
  </si>
  <si>
    <t>備註：依都市計畫私有公共設施保留地與公有非公用土地交換辦法第5條規定：應由中央政府取得之私有公共設施保留地，以國有非公用土地辦理交換；無可供交換之國有非公用土地者，以直轄市、縣（市）或鄉（鎮、市）有非公用土地辦理交換。應由直轄市、縣（市）政府或鄉（鎮、市）公所取得之私有公共設施保留地，以直轄市、縣（市）或鄉（鎮、市）有非公用土地交換；無可供交換之直轄市、縣（市）或鄉（鎮、市）有非公用土地者，以國有非公用土地辦理交換。</t>
  </si>
  <si>
    <t>金城鎮</t>
  </si>
  <si>
    <t>珠山段</t>
  </si>
  <si>
    <t>0415-0000</t>
  </si>
  <si>
    <t>雜草林地</t>
  </si>
  <si>
    <t>小西門劃測</t>
  </si>
  <si>
    <t>0858-0000</t>
  </si>
  <si>
    <t>延平段</t>
  </si>
  <si>
    <t>0277-0000</t>
  </si>
  <si>
    <t>1260-0001</t>
  </si>
  <si>
    <t>雜樹</t>
  </si>
  <si>
    <t>庵邊段</t>
  </si>
  <si>
    <t>0626-0000</t>
  </si>
  <si>
    <t>湖后劃</t>
  </si>
  <si>
    <t>0162-0000</t>
  </si>
  <si>
    <t>后壟</t>
  </si>
  <si>
    <t>0154-0000</t>
  </si>
  <si>
    <t>湖東劃</t>
  </si>
  <si>
    <t>0280-0000</t>
  </si>
  <si>
    <t>0346-0000</t>
  </si>
  <si>
    <t>0596-0000</t>
  </si>
  <si>
    <t>峰上段</t>
  </si>
  <si>
    <t>0247-0001</t>
  </si>
  <si>
    <t>新頭段</t>
  </si>
  <si>
    <t>0439-0007</t>
  </si>
  <si>
    <t>雜草水泥</t>
  </si>
  <si>
    <t>1319-0000</t>
  </si>
  <si>
    <t>空置</t>
  </si>
  <si>
    <t>1608-0001</t>
  </si>
  <si>
    <t>金沙鎮</t>
  </si>
  <si>
    <t>北九劃段</t>
  </si>
  <si>
    <t>0739-0001</t>
  </si>
  <si>
    <t>0951-0001</t>
  </si>
  <si>
    <t>0986-0000</t>
  </si>
  <si>
    <t>官嶼劃段</t>
  </si>
  <si>
    <t>沙東劃段</t>
  </si>
  <si>
    <t>后宅測段</t>
  </si>
  <si>
    <t>沙溪一劃</t>
  </si>
  <si>
    <t>0586-0000</t>
  </si>
  <si>
    <t>0587-0000</t>
  </si>
  <si>
    <t>0605-0000</t>
  </si>
  <si>
    <t>0669-0000</t>
  </si>
  <si>
    <t>0703-0000</t>
  </si>
  <si>
    <t>沙碧劃段</t>
  </si>
  <si>
    <t>0263-0000</t>
  </si>
  <si>
    <t>0327-0000</t>
  </si>
  <si>
    <t>0411-0000</t>
  </si>
  <si>
    <t>高坑劃測</t>
  </si>
  <si>
    <t>0375-0000</t>
  </si>
  <si>
    <t>東珩段</t>
  </si>
  <si>
    <t>0148-0000</t>
  </si>
  <si>
    <t>0172-0000</t>
  </si>
  <si>
    <t>金寧鄉</t>
  </si>
  <si>
    <t>西堡劃測</t>
  </si>
  <si>
    <t>0366-0000</t>
  </si>
  <si>
    <t>0516-0000</t>
  </si>
  <si>
    <t>0523-0000</t>
  </si>
  <si>
    <t>寧北一劃</t>
  </si>
  <si>
    <t>0194-0005</t>
  </si>
  <si>
    <t>0276-0001</t>
  </si>
  <si>
    <t>0330-0001</t>
  </si>
  <si>
    <t>0390-0000</t>
  </si>
  <si>
    <t>寧安二劃</t>
  </si>
  <si>
    <t>0098-0001</t>
  </si>
  <si>
    <t>0179-0001</t>
  </si>
  <si>
    <t>0183-0001</t>
  </si>
  <si>
    <t>寧安五劃</t>
  </si>
  <si>
    <t>0078-0001</t>
  </si>
  <si>
    <t>0079-0001</t>
  </si>
  <si>
    <t>0143-0000</t>
  </si>
  <si>
    <t>寧安四劃</t>
  </si>
  <si>
    <t>0142-0001</t>
  </si>
  <si>
    <t>0227-0000</t>
  </si>
  <si>
    <t>寧湖一劃</t>
  </si>
  <si>
    <t>0191-0000</t>
  </si>
  <si>
    <t>寧劃段</t>
  </si>
  <si>
    <t>0015-0001</t>
  </si>
  <si>
    <t>1339-0001</t>
  </si>
  <si>
    <t>烈嶼鄉</t>
  </si>
  <si>
    <t>庵下測段</t>
  </si>
  <si>
    <t>0165-0000</t>
  </si>
  <si>
    <t>1031-0000</t>
  </si>
  <si>
    <t>烈濱劃測</t>
  </si>
  <si>
    <t>0682-0000</t>
  </si>
  <si>
    <t>0920-0001</t>
  </si>
  <si>
    <t>0921-0001</t>
  </si>
  <si>
    <t>竹林果樹</t>
  </si>
  <si>
    <t>雜林小麥</t>
  </si>
  <si>
    <t>雜草小麥</t>
  </si>
  <si>
    <t>小麥</t>
  </si>
  <si>
    <t>111年度公有非公用土地公告清冊</t>
  </si>
  <si>
    <t>自然村專用區</t>
  </si>
  <si>
    <t>農業區、
風景區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</si>
</sst>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m&quot;月&quot;d&quot;日&quot;"/>
    <numFmt numFmtId="179" formatCode="0_);[Red]\(0\)"/>
    <numFmt numFmtId="180" formatCode="#,##0_);[Red]\(#,##0\)"/>
    <numFmt numFmtId="181" formatCode="#,##0.00_);[Red]\(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  <numFmt numFmtId="187" formatCode="0.0"/>
    <numFmt numFmtId="188" formatCode="_-* #,##0.000_-;\-* #,##0.000_-;_-* &quot;-&quot;??_-;_-@_-"/>
    <numFmt numFmtId="189" formatCode="_-* #,##0.0_-;\-* #,##0.0_-;_-* &quot;-&quot;??_-;_-@_-"/>
    <numFmt numFmtId="190" formatCode="_-* #,##0.0000_-;\-* #,##0.0000_-;_-* &quot;-&quot;??_-;_-@_-"/>
    <numFmt numFmtId="191" formatCode="_-* #,##0.00000_-;\-* #,##0.00000_-;_-* &quot;-&quot;??_-;_-@_-"/>
  </numFmts>
  <fonts count="5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b/>
      <sz val="9"/>
      <name val="細明體"/>
      <family val="3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8"/>
      <name val="標楷體"/>
      <family val="4"/>
    </font>
    <font>
      <sz val="14"/>
      <color indexed="40"/>
      <name val="標楷體"/>
      <family val="4"/>
    </font>
    <font>
      <sz val="10"/>
      <color indexed="40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theme="1"/>
      <name val="標楷體"/>
      <family val="4"/>
    </font>
    <font>
      <sz val="14"/>
      <color rgb="FF00B0F0"/>
      <name val="標楷體"/>
      <family val="4"/>
    </font>
    <font>
      <sz val="10"/>
      <color rgb="FF00B0F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49" fontId="52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177" fontId="52" fillId="0" borderId="10" xfId="0" applyNumberFormat="1" applyFont="1" applyBorder="1" applyAlignment="1">
      <alignment horizontal="right" vertical="center"/>
    </xf>
    <xf numFmtId="177" fontId="50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chaung73\AppData\Local\Microsoft\Windows\Temporary%20Internet%20Files\Content.IE5\C3VAB12W\&#21208;&#26597;&#34920;&#36039;&#26009;&#22846;\&#37329;&#27801;&#37806;\&#21271;&#20061;&#21123;\&#21271;&#20061;&#21123;&#36899;&#32080;\951-1.doc" TargetMode="External" /><Relationship Id="rId2" Type="http://schemas.openxmlformats.org/officeDocument/2006/relationships/hyperlink" Target="file://C:\Users\chaung73\AppData\Local\Microsoft\Windows\Temporary%20Internet%20Files\Content.IE5\C3VAB12W\&#21208;&#26597;&#34920;&#36039;&#26009;&#22846;\&#37329;&#27801;&#37806;\&#39640;&#22353;&#21123;&#28204;\&#39640;&#22353;&#21123;&#28204;&#36899;&#32080;\375.doc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">
      <selection activeCell="E23" sqref="E23"/>
    </sheetView>
  </sheetViews>
  <sheetFormatPr defaultColWidth="9.00390625" defaultRowHeight="16.5"/>
  <cols>
    <col min="1" max="1" width="6.625" style="1" customWidth="1"/>
    <col min="2" max="2" width="10.125" style="1" customWidth="1"/>
    <col min="3" max="3" width="16.875" style="1" customWidth="1"/>
    <col min="4" max="4" width="16.375" style="1" customWidth="1"/>
    <col min="5" max="5" width="10.875" style="1" customWidth="1"/>
    <col min="6" max="6" width="14.75390625" style="7" customWidth="1"/>
    <col min="7" max="7" width="11.25390625" style="1" customWidth="1"/>
    <col min="8" max="8" width="17.00390625" style="9" customWidth="1"/>
    <col min="9" max="9" width="12.125" style="1" customWidth="1"/>
    <col min="10" max="10" width="13.50390625" style="1" customWidth="1"/>
    <col min="11" max="11" width="11.75390625" style="1" customWidth="1"/>
    <col min="12" max="12" width="9.00390625" style="1" customWidth="1"/>
    <col min="13" max="16384" width="9.00390625" style="1" customWidth="1"/>
  </cols>
  <sheetData>
    <row r="1" spans="1:11" ht="29.25" customHeight="1">
      <c r="A1" s="25" t="s">
        <v>120</v>
      </c>
      <c r="B1" s="25"/>
      <c r="C1" s="25"/>
      <c r="D1" s="25"/>
      <c r="E1" s="25"/>
      <c r="F1" s="25"/>
      <c r="G1" s="25"/>
      <c r="H1" s="25"/>
      <c r="I1" s="25"/>
      <c r="J1" s="26"/>
      <c r="K1" s="26"/>
    </row>
    <row r="2" spans="1:11" ht="75.7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6" t="s">
        <v>5</v>
      </c>
      <c r="G2" s="2" t="s">
        <v>8</v>
      </c>
      <c r="H2" s="5" t="s">
        <v>10</v>
      </c>
      <c r="I2" s="4" t="s">
        <v>6</v>
      </c>
      <c r="J2" s="2" t="s">
        <v>9</v>
      </c>
      <c r="K2" s="2" t="s">
        <v>15</v>
      </c>
    </row>
    <row r="3" spans="1:11" ht="19.5" customHeight="1">
      <c r="A3" s="2">
        <v>1</v>
      </c>
      <c r="B3" s="14" t="s">
        <v>31</v>
      </c>
      <c r="C3" s="14" t="s">
        <v>32</v>
      </c>
      <c r="D3" s="14" t="s">
        <v>33</v>
      </c>
      <c r="E3" s="14" t="s">
        <v>18</v>
      </c>
      <c r="F3" s="15">
        <v>200.71</v>
      </c>
      <c r="G3" s="2">
        <v>1300</v>
      </c>
      <c r="H3" s="8">
        <v>260923</v>
      </c>
      <c r="I3" s="3" t="s">
        <v>16</v>
      </c>
      <c r="J3" s="14" t="s">
        <v>34</v>
      </c>
      <c r="K3" s="2" t="s">
        <v>12</v>
      </c>
    </row>
    <row r="4" spans="1:11" ht="19.5" customHeight="1">
      <c r="A4" s="2">
        <v>2</v>
      </c>
      <c r="B4" s="2" t="s">
        <v>31</v>
      </c>
      <c r="C4" s="2" t="s">
        <v>35</v>
      </c>
      <c r="D4" s="2" t="s">
        <v>36</v>
      </c>
      <c r="E4" s="2" t="s">
        <v>19</v>
      </c>
      <c r="F4" s="6">
        <v>300.92</v>
      </c>
      <c r="G4" s="2">
        <v>3000</v>
      </c>
      <c r="H4" s="8">
        <v>902760</v>
      </c>
      <c r="I4" s="10" t="s">
        <v>16</v>
      </c>
      <c r="J4" s="2" t="s">
        <v>34</v>
      </c>
      <c r="K4" s="2" t="s">
        <v>12</v>
      </c>
    </row>
    <row r="5" spans="1:11" ht="19.5" customHeight="1">
      <c r="A5" s="2">
        <v>3</v>
      </c>
      <c r="B5" s="16" t="s">
        <v>31</v>
      </c>
      <c r="C5" s="16" t="s">
        <v>37</v>
      </c>
      <c r="D5" s="16" t="s">
        <v>38</v>
      </c>
      <c r="E5" s="16" t="s">
        <v>19</v>
      </c>
      <c r="F5" s="17">
        <v>984.6</v>
      </c>
      <c r="G5" s="16">
        <v>7100</v>
      </c>
      <c r="H5" s="23">
        <f>G5*F5</f>
        <v>6990660</v>
      </c>
      <c r="I5" s="21" t="s">
        <v>16</v>
      </c>
      <c r="J5" s="16" t="s">
        <v>7</v>
      </c>
      <c r="K5" s="16" t="s">
        <v>14</v>
      </c>
    </row>
    <row r="6" spans="1:11" ht="19.5" customHeight="1">
      <c r="A6" s="2">
        <v>4</v>
      </c>
      <c r="B6" s="16" t="s">
        <v>17</v>
      </c>
      <c r="C6" s="16" t="s">
        <v>20</v>
      </c>
      <c r="D6" s="16" t="s">
        <v>39</v>
      </c>
      <c r="E6" s="36" t="s">
        <v>121</v>
      </c>
      <c r="F6" s="17">
        <v>700.04</v>
      </c>
      <c r="G6" s="16">
        <v>6200</v>
      </c>
      <c r="H6" s="23">
        <v>4340248</v>
      </c>
      <c r="I6" s="21" t="s">
        <v>16</v>
      </c>
      <c r="J6" s="16" t="s">
        <v>40</v>
      </c>
      <c r="K6" s="16" t="s">
        <v>14</v>
      </c>
    </row>
    <row r="7" spans="1:11" ht="19.5" customHeight="1">
      <c r="A7" s="2">
        <v>5</v>
      </c>
      <c r="B7" s="16" t="s">
        <v>17</v>
      </c>
      <c r="C7" s="16" t="s">
        <v>41</v>
      </c>
      <c r="D7" s="16" t="s">
        <v>42</v>
      </c>
      <c r="E7" s="16" t="s">
        <v>19</v>
      </c>
      <c r="F7" s="17">
        <v>200</v>
      </c>
      <c r="G7" s="16">
        <v>2600</v>
      </c>
      <c r="H7" s="23">
        <f>G7*F7</f>
        <v>520000</v>
      </c>
      <c r="I7" s="21" t="s">
        <v>16</v>
      </c>
      <c r="J7" s="16" t="s">
        <v>116</v>
      </c>
      <c r="K7" s="16" t="s">
        <v>14</v>
      </c>
    </row>
    <row r="8" spans="1:11" ht="19.5" customHeight="1">
      <c r="A8" s="2">
        <v>6</v>
      </c>
      <c r="B8" s="16" t="s">
        <v>17</v>
      </c>
      <c r="C8" s="16" t="s">
        <v>43</v>
      </c>
      <c r="D8" s="16" t="s">
        <v>44</v>
      </c>
      <c r="E8" s="16" t="s">
        <v>19</v>
      </c>
      <c r="F8" s="17">
        <v>1000</v>
      </c>
      <c r="G8" s="16">
        <v>3600</v>
      </c>
      <c r="H8" s="23">
        <f>G8*F8</f>
        <v>3600000</v>
      </c>
      <c r="I8" s="21" t="s">
        <v>16</v>
      </c>
      <c r="J8" s="16" t="s">
        <v>40</v>
      </c>
      <c r="K8" s="16" t="s">
        <v>14</v>
      </c>
    </row>
    <row r="9" spans="1:11" ht="19.5" customHeight="1">
      <c r="A9" s="2">
        <v>7</v>
      </c>
      <c r="B9" s="16" t="s">
        <v>17</v>
      </c>
      <c r="C9" s="16" t="s">
        <v>45</v>
      </c>
      <c r="D9" s="16" t="s">
        <v>46</v>
      </c>
      <c r="E9" s="16" t="s">
        <v>19</v>
      </c>
      <c r="F9" s="17">
        <v>1214</v>
      </c>
      <c r="G9" s="16">
        <v>3600</v>
      </c>
      <c r="H9" s="23">
        <v>4370400</v>
      </c>
      <c r="I9" s="21" t="s">
        <v>16</v>
      </c>
      <c r="J9" s="16" t="s">
        <v>7</v>
      </c>
      <c r="K9" s="16" t="s">
        <v>14</v>
      </c>
    </row>
    <row r="10" spans="1:11" ht="19.5" customHeight="1">
      <c r="A10" s="2">
        <v>8</v>
      </c>
      <c r="B10" s="16" t="s">
        <v>17</v>
      </c>
      <c r="C10" s="16" t="s">
        <v>47</v>
      </c>
      <c r="D10" s="16" t="s">
        <v>48</v>
      </c>
      <c r="E10" s="16" t="s">
        <v>19</v>
      </c>
      <c r="F10" s="17">
        <v>1000</v>
      </c>
      <c r="G10" s="16">
        <v>2600</v>
      </c>
      <c r="H10" s="23">
        <f>G10*F10</f>
        <v>2600000</v>
      </c>
      <c r="I10" s="21" t="s">
        <v>16</v>
      </c>
      <c r="J10" s="16" t="s">
        <v>7</v>
      </c>
      <c r="K10" s="16" t="s">
        <v>14</v>
      </c>
    </row>
    <row r="11" spans="1:11" ht="19.5" customHeight="1">
      <c r="A11" s="2">
        <v>9</v>
      </c>
      <c r="B11" s="16" t="s">
        <v>17</v>
      </c>
      <c r="C11" s="16" t="s">
        <v>47</v>
      </c>
      <c r="D11" s="16" t="s">
        <v>49</v>
      </c>
      <c r="E11" s="16" t="s">
        <v>19</v>
      </c>
      <c r="F11" s="17">
        <v>885</v>
      </c>
      <c r="G11" s="16">
        <v>2600</v>
      </c>
      <c r="H11" s="23">
        <v>2301000</v>
      </c>
      <c r="I11" s="21" t="s">
        <v>16</v>
      </c>
      <c r="J11" s="16" t="s">
        <v>40</v>
      </c>
      <c r="K11" s="16" t="s">
        <v>14</v>
      </c>
    </row>
    <row r="12" spans="1:11" ht="19.5" customHeight="1">
      <c r="A12" s="2">
        <v>10</v>
      </c>
      <c r="B12" s="16" t="s">
        <v>17</v>
      </c>
      <c r="C12" s="16" t="s">
        <v>47</v>
      </c>
      <c r="D12" s="16" t="s">
        <v>50</v>
      </c>
      <c r="E12" s="16" t="s">
        <v>19</v>
      </c>
      <c r="F12" s="17">
        <v>1000</v>
      </c>
      <c r="G12" s="16">
        <v>2600</v>
      </c>
      <c r="H12" s="23">
        <f>G12*F12</f>
        <v>2600000</v>
      </c>
      <c r="I12" s="21" t="s">
        <v>16</v>
      </c>
      <c r="J12" s="16" t="s">
        <v>7</v>
      </c>
      <c r="K12" s="16" t="s">
        <v>14</v>
      </c>
    </row>
    <row r="13" spans="1:11" ht="19.5" customHeight="1">
      <c r="A13" s="2">
        <v>11</v>
      </c>
      <c r="B13" s="2" t="s">
        <v>17</v>
      </c>
      <c r="C13" s="2" t="s">
        <v>51</v>
      </c>
      <c r="D13" s="2" t="s">
        <v>52</v>
      </c>
      <c r="E13" s="2" t="s">
        <v>19</v>
      </c>
      <c r="F13" s="6">
        <v>330.99</v>
      </c>
      <c r="G13" s="2">
        <v>1700</v>
      </c>
      <c r="H13" s="8">
        <v>562683</v>
      </c>
      <c r="I13" s="3" t="s">
        <v>16</v>
      </c>
      <c r="J13" s="2" t="s">
        <v>117</v>
      </c>
      <c r="K13" s="2" t="s">
        <v>12</v>
      </c>
    </row>
    <row r="14" spans="1:11" ht="19.5" customHeight="1">
      <c r="A14" s="2">
        <v>12</v>
      </c>
      <c r="B14" s="2" t="s">
        <v>17</v>
      </c>
      <c r="C14" s="2" t="s">
        <v>53</v>
      </c>
      <c r="D14" s="2" t="s">
        <v>54</v>
      </c>
      <c r="E14" s="2" t="s">
        <v>19</v>
      </c>
      <c r="F14" s="6">
        <v>53.57</v>
      </c>
      <c r="G14" s="2">
        <v>1800</v>
      </c>
      <c r="H14" s="8">
        <v>96426</v>
      </c>
      <c r="I14" s="3" t="s">
        <v>16</v>
      </c>
      <c r="J14" s="2" t="s">
        <v>55</v>
      </c>
      <c r="K14" s="2" t="s">
        <v>12</v>
      </c>
    </row>
    <row r="15" spans="1:11" ht="19.5" customHeight="1">
      <c r="A15" s="2">
        <v>13</v>
      </c>
      <c r="B15" s="13" t="s">
        <v>17</v>
      </c>
      <c r="C15" s="13" t="s">
        <v>20</v>
      </c>
      <c r="D15" s="13" t="s">
        <v>56</v>
      </c>
      <c r="E15" s="13" t="s">
        <v>19</v>
      </c>
      <c r="F15" s="12">
        <v>833.02</v>
      </c>
      <c r="G15" s="13">
        <v>2400</v>
      </c>
      <c r="H15" s="24">
        <f>G15*F15</f>
        <v>1999248</v>
      </c>
      <c r="I15" s="22" t="s">
        <v>16</v>
      </c>
      <c r="J15" s="13" t="s">
        <v>57</v>
      </c>
      <c r="K15" s="13" t="s">
        <v>14</v>
      </c>
    </row>
    <row r="16" spans="1:11" ht="19.5" customHeight="1">
      <c r="A16" s="2">
        <v>14</v>
      </c>
      <c r="B16" s="13" t="s">
        <v>17</v>
      </c>
      <c r="C16" s="13" t="s">
        <v>20</v>
      </c>
      <c r="D16" s="13" t="s">
        <v>58</v>
      </c>
      <c r="E16" s="13" t="s">
        <v>19</v>
      </c>
      <c r="F16" s="12">
        <v>500.07</v>
      </c>
      <c r="G16" s="13">
        <v>2400</v>
      </c>
      <c r="H16" s="24">
        <v>1200168</v>
      </c>
      <c r="I16" s="22" t="s">
        <v>16</v>
      </c>
      <c r="J16" s="13" t="s">
        <v>57</v>
      </c>
      <c r="K16" s="13" t="s">
        <v>14</v>
      </c>
    </row>
    <row r="17" spans="1:11" ht="19.5" customHeight="1">
      <c r="A17" s="2">
        <v>15</v>
      </c>
      <c r="B17" s="13" t="s">
        <v>59</v>
      </c>
      <c r="C17" s="13" t="s">
        <v>60</v>
      </c>
      <c r="D17" s="13" t="s">
        <v>61</v>
      </c>
      <c r="E17" s="13" t="s">
        <v>19</v>
      </c>
      <c r="F17" s="12">
        <v>500</v>
      </c>
      <c r="G17" s="13">
        <v>3400</v>
      </c>
      <c r="H17" s="24">
        <f aca="true" t="shared" si="0" ref="H17:H29">G17*F17</f>
        <v>1700000</v>
      </c>
      <c r="I17" s="22" t="s">
        <v>16</v>
      </c>
      <c r="J17" s="13" t="s">
        <v>57</v>
      </c>
      <c r="K17" s="13" t="s">
        <v>14</v>
      </c>
    </row>
    <row r="18" spans="1:11" ht="21" customHeight="1">
      <c r="A18" s="2">
        <v>16</v>
      </c>
      <c r="B18" s="16" t="s">
        <v>59</v>
      </c>
      <c r="C18" s="16" t="s">
        <v>60</v>
      </c>
      <c r="D18" s="16" t="s">
        <v>62</v>
      </c>
      <c r="E18" s="16" t="s">
        <v>19</v>
      </c>
      <c r="F18" s="17">
        <v>500</v>
      </c>
      <c r="G18" s="16">
        <v>3400</v>
      </c>
      <c r="H18" s="23">
        <f t="shared" si="0"/>
        <v>1700000</v>
      </c>
      <c r="I18" s="21" t="s">
        <v>16</v>
      </c>
      <c r="J18" s="16" t="s">
        <v>7</v>
      </c>
      <c r="K18" s="16" t="s">
        <v>14</v>
      </c>
    </row>
    <row r="19" spans="1:11" ht="20.25" customHeight="1">
      <c r="A19" s="2">
        <v>17</v>
      </c>
      <c r="B19" s="18" t="s">
        <v>21</v>
      </c>
      <c r="C19" s="16" t="s">
        <v>60</v>
      </c>
      <c r="D19" s="16" t="s">
        <v>63</v>
      </c>
      <c r="E19" s="16" t="s">
        <v>19</v>
      </c>
      <c r="F19" s="17">
        <v>1000</v>
      </c>
      <c r="G19" s="16">
        <v>3400</v>
      </c>
      <c r="H19" s="23">
        <f t="shared" si="0"/>
        <v>3400000</v>
      </c>
      <c r="I19" s="21" t="s">
        <v>16</v>
      </c>
      <c r="J19" s="16" t="s">
        <v>7</v>
      </c>
      <c r="K19" s="16" t="s">
        <v>14</v>
      </c>
    </row>
    <row r="20" spans="1:11" ht="20.25" customHeight="1">
      <c r="A20" s="2">
        <v>18</v>
      </c>
      <c r="B20" s="19" t="s">
        <v>21</v>
      </c>
      <c r="C20" s="13" t="s">
        <v>22</v>
      </c>
      <c r="D20" s="13" t="s">
        <v>23</v>
      </c>
      <c r="E20" s="13" t="s">
        <v>19</v>
      </c>
      <c r="F20" s="12">
        <v>653.94</v>
      </c>
      <c r="G20" s="13">
        <v>3400</v>
      </c>
      <c r="H20" s="24">
        <f t="shared" si="0"/>
        <v>2223396</v>
      </c>
      <c r="I20" s="22" t="s">
        <v>16</v>
      </c>
      <c r="J20" s="13" t="s">
        <v>57</v>
      </c>
      <c r="K20" s="13" t="s">
        <v>14</v>
      </c>
    </row>
    <row r="21" spans="1:11" ht="19.5">
      <c r="A21" s="2">
        <v>19</v>
      </c>
      <c r="B21" s="19" t="s">
        <v>21</v>
      </c>
      <c r="C21" s="13" t="s">
        <v>64</v>
      </c>
      <c r="D21" s="13" t="s">
        <v>24</v>
      </c>
      <c r="E21" s="13" t="s">
        <v>19</v>
      </c>
      <c r="F21" s="12">
        <v>96.22</v>
      </c>
      <c r="G21" s="13">
        <v>2400</v>
      </c>
      <c r="H21" s="24">
        <f t="shared" si="0"/>
        <v>230928</v>
      </c>
      <c r="I21" s="22" t="s">
        <v>16</v>
      </c>
      <c r="J21" s="13" t="s">
        <v>57</v>
      </c>
      <c r="K21" s="13" t="s">
        <v>14</v>
      </c>
    </row>
    <row r="22" spans="1:11" ht="19.5">
      <c r="A22" s="2">
        <v>20</v>
      </c>
      <c r="B22" s="19" t="s">
        <v>21</v>
      </c>
      <c r="C22" s="13" t="s">
        <v>64</v>
      </c>
      <c r="D22" s="13" t="s">
        <v>25</v>
      </c>
      <c r="E22" s="13" t="s">
        <v>18</v>
      </c>
      <c r="F22" s="12">
        <v>793</v>
      </c>
      <c r="G22" s="13">
        <v>1200</v>
      </c>
      <c r="H22" s="24">
        <f t="shared" si="0"/>
        <v>951600</v>
      </c>
      <c r="I22" s="22" t="s">
        <v>16</v>
      </c>
      <c r="J22" s="13" t="s">
        <v>57</v>
      </c>
      <c r="K22" s="13" t="s">
        <v>14</v>
      </c>
    </row>
    <row r="23" spans="1:11" ht="19.5">
      <c r="A23" s="2">
        <v>21</v>
      </c>
      <c r="B23" s="19" t="s">
        <v>21</v>
      </c>
      <c r="C23" s="13" t="s">
        <v>64</v>
      </c>
      <c r="D23" s="13" t="s">
        <v>26</v>
      </c>
      <c r="E23" s="13" t="s">
        <v>18</v>
      </c>
      <c r="F23" s="12">
        <v>313</v>
      </c>
      <c r="G23" s="13">
        <v>1200</v>
      </c>
      <c r="H23" s="24">
        <f t="shared" si="0"/>
        <v>375600</v>
      </c>
      <c r="I23" s="22" t="s">
        <v>16</v>
      </c>
      <c r="J23" s="13" t="s">
        <v>57</v>
      </c>
      <c r="K23" s="13" t="s">
        <v>14</v>
      </c>
    </row>
    <row r="24" spans="1:11" ht="19.5">
      <c r="A24" s="2">
        <v>22</v>
      </c>
      <c r="B24" s="19" t="s">
        <v>21</v>
      </c>
      <c r="C24" s="13" t="s">
        <v>65</v>
      </c>
      <c r="D24" s="13" t="s">
        <v>27</v>
      </c>
      <c r="E24" s="13" t="s">
        <v>19</v>
      </c>
      <c r="F24" s="12">
        <v>210.43</v>
      </c>
      <c r="G24" s="13">
        <v>3300</v>
      </c>
      <c r="H24" s="24">
        <f t="shared" si="0"/>
        <v>694419</v>
      </c>
      <c r="I24" s="22" t="s">
        <v>16</v>
      </c>
      <c r="J24" s="13" t="s">
        <v>57</v>
      </c>
      <c r="K24" s="13" t="s">
        <v>14</v>
      </c>
    </row>
    <row r="25" spans="1:11" ht="19.5">
      <c r="A25" s="2">
        <v>23</v>
      </c>
      <c r="B25" s="19" t="s">
        <v>21</v>
      </c>
      <c r="C25" s="13" t="s">
        <v>65</v>
      </c>
      <c r="D25" s="13" t="s">
        <v>28</v>
      </c>
      <c r="E25" s="13" t="s">
        <v>19</v>
      </c>
      <c r="F25" s="12">
        <v>239.99</v>
      </c>
      <c r="G25" s="13">
        <v>3300</v>
      </c>
      <c r="H25" s="24">
        <f t="shared" si="0"/>
        <v>791967</v>
      </c>
      <c r="I25" s="22" t="s">
        <v>16</v>
      </c>
      <c r="J25" s="13" t="s">
        <v>57</v>
      </c>
      <c r="K25" s="13" t="s">
        <v>14</v>
      </c>
    </row>
    <row r="26" spans="1:11" ht="19.5">
      <c r="A26" s="2">
        <v>24</v>
      </c>
      <c r="B26" s="16" t="s">
        <v>59</v>
      </c>
      <c r="C26" s="16" t="s">
        <v>66</v>
      </c>
      <c r="D26" s="16" t="s">
        <v>29</v>
      </c>
      <c r="E26" s="16" t="s">
        <v>19</v>
      </c>
      <c r="F26" s="17">
        <v>674.76</v>
      </c>
      <c r="G26" s="16">
        <v>4100</v>
      </c>
      <c r="H26" s="23">
        <f t="shared" si="0"/>
        <v>2766516</v>
      </c>
      <c r="I26" s="21" t="s">
        <v>16</v>
      </c>
      <c r="J26" s="16" t="s">
        <v>40</v>
      </c>
      <c r="K26" s="16" t="s">
        <v>14</v>
      </c>
    </row>
    <row r="27" spans="1:11" ht="28.5">
      <c r="A27" s="2">
        <v>25</v>
      </c>
      <c r="B27" s="16" t="s">
        <v>59</v>
      </c>
      <c r="C27" s="16" t="s">
        <v>67</v>
      </c>
      <c r="D27" s="16" t="s">
        <v>68</v>
      </c>
      <c r="E27" s="37" t="s">
        <v>122</v>
      </c>
      <c r="F27" s="17">
        <v>520</v>
      </c>
      <c r="G27" s="16">
        <v>2338</v>
      </c>
      <c r="H27" s="23">
        <f t="shared" si="0"/>
        <v>1215760</v>
      </c>
      <c r="I27" s="21" t="s">
        <v>16</v>
      </c>
      <c r="J27" s="16" t="s">
        <v>40</v>
      </c>
      <c r="K27" s="16" t="s">
        <v>14</v>
      </c>
    </row>
    <row r="28" spans="1:11" ht="19.5">
      <c r="A28" s="2">
        <v>26</v>
      </c>
      <c r="B28" s="16" t="s">
        <v>59</v>
      </c>
      <c r="C28" s="16" t="s">
        <v>67</v>
      </c>
      <c r="D28" s="16" t="s">
        <v>69</v>
      </c>
      <c r="E28" s="16" t="s">
        <v>19</v>
      </c>
      <c r="F28" s="17">
        <v>1000</v>
      </c>
      <c r="G28" s="16">
        <v>2300</v>
      </c>
      <c r="H28" s="23">
        <f t="shared" si="0"/>
        <v>2300000</v>
      </c>
      <c r="I28" s="21" t="s">
        <v>16</v>
      </c>
      <c r="J28" s="16" t="s">
        <v>40</v>
      </c>
      <c r="K28" s="16" t="s">
        <v>14</v>
      </c>
    </row>
    <row r="29" spans="1:11" ht="19.5">
      <c r="A29" s="2">
        <v>27</v>
      </c>
      <c r="B29" s="16" t="s">
        <v>59</v>
      </c>
      <c r="C29" s="16" t="s">
        <v>67</v>
      </c>
      <c r="D29" s="16" t="s">
        <v>70</v>
      </c>
      <c r="E29" s="16" t="s">
        <v>19</v>
      </c>
      <c r="F29" s="17">
        <v>1000</v>
      </c>
      <c r="G29" s="16">
        <v>2300</v>
      </c>
      <c r="H29" s="23">
        <f t="shared" si="0"/>
        <v>2300000</v>
      </c>
      <c r="I29" s="21" t="s">
        <v>16</v>
      </c>
      <c r="J29" s="16" t="s">
        <v>7</v>
      </c>
      <c r="K29" s="16" t="s">
        <v>14</v>
      </c>
    </row>
    <row r="30" spans="1:11" ht="28.5">
      <c r="A30" s="2">
        <v>28</v>
      </c>
      <c r="B30" s="16" t="s">
        <v>59</v>
      </c>
      <c r="C30" s="16" t="s">
        <v>67</v>
      </c>
      <c r="D30" s="16" t="s">
        <v>71</v>
      </c>
      <c r="E30" s="37" t="s">
        <v>122</v>
      </c>
      <c r="F30" s="17">
        <v>1173</v>
      </c>
      <c r="G30" s="16">
        <v>2568</v>
      </c>
      <c r="H30" s="23">
        <v>3012264</v>
      </c>
      <c r="I30" s="21" t="s">
        <v>16</v>
      </c>
      <c r="J30" s="16" t="s">
        <v>7</v>
      </c>
      <c r="K30" s="16" t="s">
        <v>14</v>
      </c>
    </row>
    <row r="31" spans="1:11" ht="19.5">
      <c r="A31" s="2">
        <v>29</v>
      </c>
      <c r="B31" s="16" t="s">
        <v>59</v>
      </c>
      <c r="C31" s="16" t="s">
        <v>67</v>
      </c>
      <c r="D31" s="16" t="s">
        <v>72</v>
      </c>
      <c r="E31" s="16" t="s">
        <v>19</v>
      </c>
      <c r="F31" s="17">
        <v>420</v>
      </c>
      <c r="G31" s="16">
        <v>2300</v>
      </c>
      <c r="H31" s="23">
        <v>966000</v>
      </c>
      <c r="I31" s="21" t="s">
        <v>16</v>
      </c>
      <c r="J31" s="16" t="s">
        <v>7</v>
      </c>
      <c r="K31" s="16" t="s">
        <v>14</v>
      </c>
    </row>
    <row r="32" spans="1:11" ht="19.5">
      <c r="A32" s="2">
        <v>30</v>
      </c>
      <c r="B32" s="16" t="s">
        <v>59</v>
      </c>
      <c r="C32" s="16" t="s">
        <v>73</v>
      </c>
      <c r="D32" s="16" t="s">
        <v>74</v>
      </c>
      <c r="E32" s="16" t="s">
        <v>19</v>
      </c>
      <c r="F32" s="17">
        <v>1000</v>
      </c>
      <c r="G32" s="16">
        <v>2700</v>
      </c>
      <c r="H32" s="23">
        <f aca="true" t="shared" si="1" ref="H32:H40">G32*F32</f>
        <v>2700000</v>
      </c>
      <c r="I32" s="21" t="s">
        <v>16</v>
      </c>
      <c r="J32" s="16" t="s">
        <v>7</v>
      </c>
      <c r="K32" s="16" t="s">
        <v>14</v>
      </c>
    </row>
    <row r="33" spans="1:11" ht="19.5">
      <c r="A33" s="2">
        <v>31</v>
      </c>
      <c r="B33" s="16" t="s">
        <v>59</v>
      </c>
      <c r="C33" s="16" t="s">
        <v>73</v>
      </c>
      <c r="D33" s="16" t="s">
        <v>75</v>
      </c>
      <c r="E33" s="16" t="s">
        <v>19</v>
      </c>
      <c r="F33" s="17">
        <v>800</v>
      </c>
      <c r="G33" s="16">
        <v>2700</v>
      </c>
      <c r="H33" s="23">
        <f t="shared" si="1"/>
        <v>2160000</v>
      </c>
      <c r="I33" s="21" t="s">
        <v>16</v>
      </c>
      <c r="J33" s="16" t="s">
        <v>40</v>
      </c>
      <c r="K33" s="16" t="s">
        <v>14</v>
      </c>
    </row>
    <row r="34" spans="1:11" ht="19.5">
      <c r="A34" s="2">
        <v>32</v>
      </c>
      <c r="B34" s="16" t="s">
        <v>59</v>
      </c>
      <c r="C34" s="16" t="s">
        <v>73</v>
      </c>
      <c r="D34" s="16" t="s">
        <v>76</v>
      </c>
      <c r="E34" s="16" t="s">
        <v>19</v>
      </c>
      <c r="F34" s="17">
        <v>800</v>
      </c>
      <c r="G34" s="16">
        <v>2700</v>
      </c>
      <c r="H34" s="23">
        <f t="shared" si="1"/>
        <v>2160000</v>
      </c>
      <c r="I34" s="21" t="s">
        <v>16</v>
      </c>
      <c r="J34" s="16" t="s">
        <v>7</v>
      </c>
      <c r="K34" s="16" t="s">
        <v>14</v>
      </c>
    </row>
    <row r="35" spans="1:11" ht="19.5">
      <c r="A35" s="2">
        <v>33</v>
      </c>
      <c r="B35" s="16" t="s">
        <v>59</v>
      </c>
      <c r="C35" s="16" t="s">
        <v>77</v>
      </c>
      <c r="D35" s="16" t="s">
        <v>78</v>
      </c>
      <c r="E35" s="16" t="s">
        <v>19</v>
      </c>
      <c r="F35" s="17">
        <v>106.83</v>
      </c>
      <c r="G35" s="16">
        <v>3800</v>
      </c>
      <c r="H35" s="23">
        <f t="shared" si="1"/>
        <v>405954</v>
      </c>
      <c r="I35" s="21" t="s">
        <v>16</v>
      </c>
      <c r="J35" s="16" t="s">
        <v>40</v>
      </c>
      <c r="K35" s="16" t="s">
        <v>14</v>
      </c>
    </row>
    <row r="36" spans="1:11" ht="19.5">
      <c r="A36" s="2">
        <v>34</v>
      </c>
      <c r="B36" s="2" t="s">
        <v>59</v>
      </c>
      <c r="C36" s="2" t="s">
        <v>79</v>
      </c>
      <c r="D36" s="2" t="s">
        <v>80</v>
      </c>
      <c r="E36" s="2" t="s">
        <v>19</v>
      </c>
      <c r="F36" s="6">
        <v>366.59</v>
      </c>
      <c r="G36" s="2">
        <v>1300</v>
      </c>
      <c r="H36" s="8">
        <f t="shared" si="1"/>
        <v>476566.99999999994</v>
      </c>
      <c r="I36" s="3" t="s">
        <v>16</v>
      </c>
      <c r="J36" s="2" t="s">
        <v>118</v>
      </c>
      <c r="K36" s="2" t="s">
        <v>11</v>
      </c>
    </row>
    <row r="37" spans="1:11" ht="19.5">
      <c r="A37" s="2">
        <v>35</v>
      </c>
      <c r="B37" s="2" t="s">
        <v>59</v>
      </c>
      <c r="C37" s="2" t="s">
        <v>79</v>
      </c>
      <c r="D37" s="2" t="s">
        <v>81</v>
      </c>
      <c r="E37" s="2" t="s">
        <v>19</v>
      </c>
      <c r="F37" s="6">
        <v>331.74</v>
      </c>
      <c r="G37" s="2">
        <v>1300</v>
      </c>
      <c r="H37" s="8">
        <f t="shared" si="1"/>
        <v>431262</v>
      </c>
      <c r="I37" s="3" t="s">
        <v>16</v>
      </c>
      <c r="J37" s="2" t="s">
        <v>7</v>
      </c>
      <c r="K37" s="2" t="s">
        <v>11</v>
      </c>
    </row>
    <row r="38" spans="1:11" ht="19.5">
      <c r="A38" s="2">
        <v>36</v>
      </c>
      <c r="B38" s="16" t="s">
        <v>82</v>
      </c>
      <c r="C38" s="16" t="s">
        <v>83</v>
      </c>
      <c r="D38" s="16" t="s">
        <v>84</v>
      </c>
      <c r="E38" s="16" t="s">
        <v>19</v>
      </c>
      <c r="F38" s="17">
        <v>400</v>
      </c>
      <c r="G38" s="16">
        <v>3200</v>
      </c>
      <c r="H38" s="23">
        <f t="shared" si="1"/>
        <v>1280000</v>
      </c>
      <c r="I38" s="21" t="s">
        <v>16</v>
      </c>
      <c r="J38" s="16" t="s">
        <v>7</v>
      </c>
      <c r="K38" s="16" t="s">
        <v>13</v>
      </c>
    </row>
    <row r="39" spans="1:11" ht="19.5">
      <c r="A39" s="2">
        <v>37</v>
      </c>
      <c r="B39" s="16" t="s">
        <v>82</v>
      </c>
      <c r="C39" s="16" t="s">
        <v>83</v>
      </c>
      <c r="D39" s="16" t="s">
        <v>85</v>
      </c>
      <c r="E39" s="16" t="s">
        <v>19</v>
      </c>
      <c r="F39" s="17">
        <v>200.01</v>
      </c>
      <c r="G39" s="16">
        <v>3200</v>
      </c>
      <c r="H39" s="23">
        <f t="shared" si="1"/>
        <v>640032</v>
      </c>
      <c r="I39" s="21" t="s">
        <v>16</v>
      </c>
      <c r="J39" s="16" t="s">
        <v>7</v>
      </c>
      <c r="K39" s="16" t="s">
        <v>13</v>
      </c>
    </row>
    <row r="40" spans="1:11" ht="19.5">
      <c r="A40" s="2">
        <v>38</v>
      </c>
      <c r="B40" s="16" t="s">
        <v>82</v>
      </c>
      <c r="C40" s="16" t="s">
        <v>83</v>
      </c>
      <c r="D40" s="16" t="s">
        <v>86</v>
      </c>
      <c r="E40" s="16" t="s">
        <v>19</v>
      </c>
      <c r="F40" s="17">
        <v>291.43</v>
      </c>
      <c r="G40" s="16">
        <v>3200</v>
      </c>
      <c r="H40" s="23">
        <f t="shared" si="1"/>
        <v>932576</v>
      </c>
      <c r="I40" s="21" t="s">
        <v>16</v>
      </c>
      <c r="J40" s="16" t="s">
        <v>7</v>
      </c>
      <c r="K40" s="16" t="s">
        <v>13</v>
      </c>
    </row>
    <row r="41" spans="1:11" ht="19.5">
      <c r="A41" s="2">
        <v>39</v>
      </c>
      <c r="B41" s="16" t="s">
        <v>82</v>
      </c>
      <c r="C41" s="16" t="s">
        <v>87</v>
      </c>
      <c r="D41" s="16" t="s">
        <v>88</v>
      </c>
      <c r="E41" s="16" t="s">
        <v>19</v>
      </c>
      <c r="F41" s="17">
        <v>160</v>
      </c>
      <c r="G41" s="16">
        <v>2500</v>
      </c>
      <c r="H41" s="23">
        <f aca="true" t="shared" si="2" ref="H41:H53">G41*F41</f>
        <v>400000</v>
      </c>
      <c r="I41" s="21" t="s">
        <v>16</v>
      </c>
      <c r="J41" s="16" t="s">
        <v>7</v>
      </c>
      <c r="K41" s="16" t="s">
        <v>13</v>
      </c>
    </row>
    <row r="42" spans="1:11" ht="19.5">
      <c r="A42" s="2">
        <v>40</v>
      </c>
      <c r="B42" s="16" t="s">
        <v>82</v>
      </c>
      <c r="C42" s="16" t="s">
        <v>87</v>
      </c>
      <c r="D42" s="16" t="s">
        <v>89</v>
      </c>
      <c r="E42" s="16" t="s">
        <v>19</v>
      </c>
      <c r="F42" s="17">
        <v>485.83</v>
      </c>
      <c r="G42" s="16">
        <v>2500</v>
      </c>
      <c r="H42" s="23">
        <f t="shared" si="2"/>
        <v>1214575</v>
      </c>
      <c r="I42" s="21" t="s">
        <v>16</v>
      </c>
      <c r="J42" s="16" t="s">
        <v>7</v>
      </c>
      <c r="K42" s="16" t="s">
        <v>13</v>
      </c>
    </row>
    <row r="43" spans="1:11" ht="19.5">
      <c r="A43" s="2">
        <v>41</v>
      </c>
      <c r="B43" s="16" t="s">
        <v>82</v>
      </c>
      <c r="C43" s="16" t="s">
        <v>87</v>
      </c>
      <c r="D43" s="16" t="s">
        <v>90</v>
      </c>
      <c r="E43" s="16" t="s">
        <v>19</v>
      </c>
      <c r="F43" s="17">
        <v>471.23</v>
      </c>
      <c r="G43" s="16">
        <v>2500</v>
      </c>
      <c r="H43" s="23">
        <f t="shared" si="2"/>
        <v>1178075</v>
      </c>
      <c r="I43" s="21" t="s">
        <v>16</v>
      </c>
      <c r="J43" s="16" t="s">
        <v>7</v>
      </c>
      <c r="K43" s="16" t="s">
        <v>13</v>
      </c>
    </row>
    <row r="44" spans="1:11" ht="19.5">
      <c r="A44" s="2">
        <v>42</v>
      </c>
      <c r="B44" s="16" t="s">
        <v>82</v>
      </c>
      <c r="C44" s="16" t="s">
        <v>87</v>
      </c>
      <c r="D44" s="16" t="s">
        <v>91</v>
      </c>
      <c r="E44" s="16" t="s">
        <v>19</v>
      </c>
      <c r="F44" s="17">
        <v>413</v>
      </c>
      <c r="G44" s="16">
        <v>2500</v>
      </c>
      <c r="H44" s="23">
        <f t="shared" si="2"/>
        <v>1032500</v>
      </c>
      <c r="I44" s="21" t="s">
        <v>16</v>
      </c>
      <c r="J44" s="16" t="s">
        <v>7</v>
      </c>
      <c r="K44" s="16" t="s">
        <v>13</v>
      </c>
    </row>
    <row r="45" spans="1:11" ht="19.5">
      <c r="A45" s="2">
        <v>43</v>
      </c>
      <c r="B45" s="16" t="s">
        <v>82</v>
      </c>
      <c r="C45" s="16" t="s">
        <v>92</v>
      </c>
      <c r="D45" s="16" t="s">
        <v>93</v>
      </c>
      <c r="E45" s="16" t="s">
        <v>19</v>
      </c>
      <c r="F45" s="17">
        <v>500</v>
      </c>
      <c r="G45" s="16">
        <v>3200</v>
      </c>
      <c r="H45" s="23">
        <f t="shared" si="2"/>
        <v>1600000</v>
      </c>
      <c r="I45" s="21" t="s">
        <v>16</v>
      </c>
      <c r="J45" s="16" t="s">
        <v>7</v>
      </c>
      <c r="K45" s="16" t="s">
        <v>13</v>
      </c>
    </row>
    <row r="46" spans="1:11" ht="19.5">
      <c r="A46" s="2">
        <v>44</v>
      </c>
      <c r="B46" s="16" t="s">
        <v>82</v>
      </c>
      <c r="C46" s="16" t="s">
        <v>92</v>
      </c>
      <c r="D46" s="16" t="s">
        <v>94</v>
      </c>
      <c r="E46" s="16" t="s">
        <v>19</v>
      </c>
      <c r="F46" s="17">
        <v>333</v>
      </c>
      <c r="G46" s="16">
        <v>3200</v>
      </c>
      <c r="H46" s="23">
        <f t="shared" si="2"/>
        <v>1065600</v>
      </c>
      <c r="I46" s="21" t="s">
        <v>16</v>
      </c>
      <c r="J46" s="16" t="s">
        <v>7</v>
      </c>
      <c r="K46" s="16" t="s">
        <v>13</v>
      </c>
    </row>
    <row r="47" spans="1:11" ht="19.5">
      <c r="A47" s="2">
        <v>45</v>
      </c>
      <c r="B47" s="16" t="s">
        <v>82</v>
      </c>
      <c r="C47" s="16" t="s">
        <v>92</v>
      </c>
      <c r="D47" s="16" t="s">
        <v>95</v>
      </c>
      <c r="E47" s="16" t="s">
        <v>19</v>
      </c>
      <c r="F47" s="17">
        <v>333</v>
      </c>
      <c r="G47" s="16">
        <v>3200</v>
      </c>
      <c r="H47" s="23">
        <f t="shared" si="2"/>
        <v>1065600</v>
      </c>
      <c r="I47" s="21" t="s">
        <v>16</v>
      </c>
      <c r="J47" s="16" t="s">
        <v>7</v>
      </c>
      <c r="K47" s="16" t="s">
        <v>13</v>
      </c>
    </row>
    <row r="48" spans="1:11" ht="19.5">
      <c r="A48" s="2">
        <v>46</v>
      </c>
      <c r="B48" s="16" t="s">
        <v>82</v>
      </c>
      <c r="C48" s="16" t="s">
        <v>96</v>
      </c>
      <c r="D48" s="16" t="s">
        <v>97</v>
      </c>
      <c r="E48" s="16" t="s">
        <v>19</v>
      </c>
      <c r="F48" s="17">
        <v>373</v>
      </c>
      <c r="G48" s="16">
        <v>2500</v>
      </c>
      <c r="H48" s="23">
        <f t="shared" si="2"/>
        <v>932500</v>
      </c>
      <c r="I48" s="21" t="s">
        <v>16</v>
      </c>
      <c r="J48" s="16" t="s">
        <v>7</v>
      </c>
      <c r="K48" s="16" t="s">
        <v>13</v>
      </c>
    </row>
    <row r="49" spans="1:11" ht="19.5">
      <c r="A49" s="2">
        <v>47</v>
      </c>
      <c r="B49" s="16" t="s">
        <v>82</v>
      </c>
      <c r="C49" s="16" t="s">
        <v>96</v>
      </c>
      <c r="D49" s="16" t="s">
        <v>98</v>
      </c>
      <c r="E49" s="16" t="s">
        <v>19</v>
      </c>
      <c r="F49" s="17">
        <v>457</v>
      </c>
      <c r="G49" s="16">
        <v>2500</v>
      </c>
      <c r="H49" s="23">
        <f t="shared" si="2"/>
        <v>1142500</v>
      </c>
      <c r="I49" s="21" t="s">
        <v>16</v>
      </c>
      <c r="J49" s="16" t="s">
        <v>7</v>
      </c>
      <c r="K49" s="16" t="s">
        <v>13</v>
      </c>
    </row>
    <row r="50" spans="1:11" ht="19.5">
      <c r="A50" s="2">
        <v>48</v>
      </c>
      <c r="B50" s="16" t="s">
        <v>82</v>
      </c>
      <c r="C50" s="16" t="s">
        <v>96</v>
      </c>
      <c r="D50" s="16" t="s">
        <v>99</v>
      </c>
      <c r="E50" s="16" t="s">
        <v>19</v>
      </c>
      <c r="F50" s="17">
        <v>507</v>
      </c>
      <c r="G50" s="16">
        <v>2500</v>
      </c>
      <c r="H50" s="23">
        <f t="shared" si="2"/>
        <v>1267500</v>
      </c>
      <c r="I50" s="21" t="s">
        <v>16</v>
      </c>
      <c r="J50" s="16" t="s">
        <v>40</v>
      </c>
      <c r="K50" s="16" t="s">
        <v>13</v>
      </c>
    </row>
    <row r="51" spans="1:11" ht="19.5">
      <c r="A51" s="2">
        <v>49</v>
      </c>
      <c r="B51" s="16" t="s">
        <v>82</v>
      </c>
      <c r="C51" s="16" t="s">
        <v>100</v>
      </c>
      <c r="D51" s="16" t="s">
        <v>101</v>
      </c>
      <c r="E51" s="16" t="s">
        <v>19</v>
      </c>
      <c r="F51" s="17">
        <v>200</v>
      </c>
      <c r="G51" s="16">
        <v>2500</v>
      </c>
      <c r="H51" s="23">
        <f t="shared" si="2"/>
        <v>500000</v>
      </c>
      <c r="I51" s="21" t="s">
        <v>16</v>
      </c>
      <c r="J51" s="16" t="s">
        <v>7</v>
      </c>
      <c r="K51" s="16" t="s">
        <v>13</v>
      </c>
    </row>
    <row r="52" spans="1:11" ht="19.5">
      <c r="A52" s="2">
        <v>50</v>
      </c>
      <c r="B52" s="16" t="s">
        <v>82</v>
      </c>
      <c r="C52" s="16" t="s">
        <v>100</v>
      </c>
      <c r="D52" s="16" t="s">
        <v>102</v>
      </c>
      <c r="E52" s="16" t="s">
        <v>19</v>
      </c>
      <c r="F52" s="17">
        <v>179.64</v>
      </c>
      <c r="G52" s="16">
        <v>2500</v>
      </c>
      <c r="H52" s="23">
        <f t="shared" si="2"/>
        <v>449099.99999999994</v>
      </c>
      <c r="I52" s="21" t="s">
        <v>16</v>
      </c>
      <c r="J52" s="16" t="s">
        <v>7</v>
      </c>
      <c r="K52" s="16" t="s">
        <v>13</v>
      </c>
    </row>
    <row r="53" spans="1:11" ht="19.5">
      <c r="A53" s="2">
        <v>51</v>
      </c>
      <c r="B53" s="16" t="s">
        <v>82</v>
      </c>
      <c r="C53" s="16" t="s">
        <v>103</v>
      </c>
      <c r="D53" s="16" t="s">
        <v>104</v>
      </c>
      <c r="E53" s="16" t="s">
        <v>19</v>
      </c>
      <c r="F53" s="17">
        <v>280.02</v>
      </c>
      <c r="G53" s="16">
        <v>10800</v>
      </c>
      <c r="H53" s="23">
        <f t="shared" si="2"/>
        <v>3024216</v>
      </c>
      <c r="I53" s="21" t="s">
        <v>16</v>
      </c>
      <c r="J53" s="16" t="s">
        <v>40</v>
      </c>
      <c r="K53" s="16" t="s">
        <v>13</v>
      </c>
    </row>
    <row r="54" spans="1:11" ht="19.5">
      <c r="A54" s="2">
        <v>52</v>
      </c>
      <c r="B54" s="16" t="s">
        <v>82</v>
      </c>
      <c r="C54" s="16" t="s">
        <v>105</v>
      </c>
      <c r="D54" s="16" t="s">
        <v>106</v>
      </c>
      <c r="E54" s="16" t="s">
        <v>19</v>
      </c>
      <c r="F54" s="17">
        <v>420</v>
      </c>
      <c r="G54" s="16">
        <v>2500</v>
      </c>
      <c r="H54" s="23">
        <f>G54*F54</f>
        <v>1050000</v>
      </c>
      <c r="I54" s="21" t="s">
        <v>16</v>
      </c>
      <c r="J54" s="16" t="s">
        <v>40</v>
      </c>
      <c r="K54" s="16" t="s">
        <v>13</v>
      </c>
    </row>
    <row r="55" spans="1:11" ht="19.5">
      <c r="A55" s="2">
        <v>53</v>
      </c>
      <c r="B55" s="16" t="s">
        <v>82</v>
      </c>
      <c r="C55" s="16" t="s">
        <v>105</v>
      </c>
      <c r="D55" s="16" t="s">
        <v>107</v>
      </c>
      <c r="E55" s="16" t="s">
        <v>19</v>
      </c>
      <c r="F55" s="17">
        <v>67</v>
      </c>
      <c r="G55" s="16">
        <v>2500</v>
      </c>
      <c r="H55" s="23">
        <v>167500</v>
      </c>
      <c r="I55" s="21" t="s">
        <v>16</v>
      </c>
      <c r="J55" s="16" t="s">
        <v>7</v>
      </c>
      <c r="K55" s="16" t="s">
        <v>13</v>
      </c>
    </row>
    <row r="56" spans="1:11" ht="19.5">
      <c r="A56" s="2">
        <v>54</v>
      </c>
      <c r="B56" s="2" t="s">
        <v>108</v>
      </c>
      <c r="C56" s="2" t="s">
        <v>109</v>
      </c>
      <c r="D56" s="2" t="s">
        <v>110</v>
      </c>
      <c r="E56" s="2" t="s">
        <v>18</v>
      </c>
      <c r="F56" s="20">
        <v>280.04</v>
      </c>
      <c r="G56" s="2">
        <v>780</v>
      </c>
      <c r="H56" s="8">
        <f>G56*F56</f>
        <v>218431.2</v>
      </c>
      <c r="I56" s="3" t="s">
        <v>16</v>
      </c>
      <c r="J56" s="2" t="s">
        <v>34</v>
      </c>
      <c r="K56" s="4" t="s">
        <v>11</v>
      </c>
    </row>
    <row r="57" spans="1:11" ht="19.5">
      <c r="A57" s="2">
        <v>55</v>
      </c>
      <c r="B57" s="2" t="s">
        <v>108</v>
      </c>
      <c r="C57" s="2" t="s">
        <v>109</v>
      </c>
      <c r="D57" s="2" t="s">
        <v>111</v>
      </c>
      <c r="E57" s="2" t="s">
        <v>19</v>
      </c>
      <c r="F57" s="20">
        <v>267.23</v>
      </c>
      <c r="G57" s="2">
        <v>1200</v>
      </c>
      <c r="H57" s="8">
        <f>G57*F57</f>
        <v>320676</v>
      </c>
      <c r="I57" s="3" t="s">
        <v>16</v>
      </c>
      <c r="J57" s="2" t="s">
        <v>34</v>
      </c>
      <c r="K57" s="4" t="s">
        <v>11</v>
      </c>
    </row>
    <row r="58" spans="1:11" ht="22.5" customHeight="1">
      <c r="A58" s="2">
        <v>56</v>
      </c>
      <c r="B58" s="16" t="s">
        <v>108</v>
      </c>
      <c r="C58" s="16" t="s">
        <v>112</v>
      </c>
      <c r="D58" s="16" t="s">
        <v>113</v>
      </c>
      <c r="E58" s="16" t="s">
        <v>19</v>
      </c>
      <c r="F58" s="17">
        <v>92.62</v>
      </c>
      <c r="G58" s="16">
        <v>2900</v>
      </c>
      <c r="H58" s="23">
        <f>G58*F58</f>
        <v>268598</v>
      </c>
      <c r="I58" s="21" t="s">
        <v>16</v>
      </c>
      <c r="J58" s="16" t="s">
        <v>7</v>
      </c>
      <c r="K58" s="16" t="s">
        <v>13</v>
      </c>
    </row>
    <row r="59" spans="1:11" ht="22.5" customHeight="1">
      <c r="A59" s="2">
        <v>57</v>
      </c>
      <c r="B59" s="16" t="s">
        <v>108</v>
      </c>
      <c r="C59" s="16" t="s">
        <v>112</v>
      </c>
      <c r="D59" s="16" t="s">
        <v>114</v>
      </c>
      <c r="E59" s="16" t="s">
        <v>19</v>
      </c>
      <c r="F59" s="17">
        <v>74.01</v>
      </c>
      <c r="G59" s="16">
        <v>3200</v>
      </c>
      <c r="H59" s="23">
        <f>G59*F59</f>
        <v>236832.00000000003</v>
      </c>
      <c r="I59" s="21" t="s">
        <v>16</v>
      </c>
      <c r="J59" s="16" t="s">
        <v>119</v>
      </c>
      <c r="K59" s="16" t="s">
        <v>13</v>
      </c>
    </row>
    <row r="60" spans="1:11" ht="19.5">
      <c r="A60" s="2">
        <v>58</v>
      </c>
      <c r="B60" s="16" t="s">
        <v>108</v>
      </c>
      <c r="C60" s="16" t="s">
        <v>112</v>
      </c>
      <c r="D60" s="16" t="s">
        <v>115</v>
      </c>
      <c r="E60" s="16" t="s">
        <v>19</v>
      </c>
      <c r="F60" s="17">
        <v>8.01</v>
      </c>
      <c r="G60" s="16">
        <v>3200</v>
      </c>
      <c r="H60" s="23">
        <f>G60*F60</f>
        <v>25632</v>
      </c>
      <c r="I60" s="21" t="s">
        <v>16</v>
      </c>
      <c r="J60" s="16" t="s">
        <v>119</v>
      </c>
      <c r="K60" s="16" t="s">
        <v>13</v>
      </c>
    </row>
    <row r="61" spans="1:11" ht="19.5" customHeight="1">
      <c r="A61" s="27" t="s">
        <v>30</v>
      </c>
      <c r="B61" s="28"/>
      <c r="C61" s="28"/>
      <c r="D61" s="28"/>
      <c r="E61" s="28"/>
      <c r="F61" s="28"/>
      <c r="G61" s="28"/>
      <c r="H61" s="28"/>
      <c r="I61" s="28"/>
      <c r="J61" s="28"/>
      <c r="K61" s="29"/>
    </row>
    <row r="62" spans="1:11" ht="19.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2"/>
    </row>
    <row r="63" spans="1:11" ht="19.5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5"/>
    </row>
    <row r="64" spans="1:11" ht="19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</sheetData>
  <sheetProtection/>
  <autoFilter ref="A2:I60"/>
  <mergeCells count="2">
    <mergeCell ref="A1:K1"/>
    <mergeCell ref="A61:K63"/>
  </mergeCells>
  <hyperlinks>
    <hyperlink ref="D18" r:id="rId1" display="0951-0001"/>
    <hyperlink ref="D35" r:id="rId2" display="0375-0000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5"/>
  <headerFooter alignWithMargins="0">
    <oddFooter>&amp;C第 &amp;P 頁，共 &amp;N 頁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呂光浯</cp:lastModifiedBy>
  <cp:lastPrinted>2022-04-26T01:21:15Z</cp:lastPrinted>
  <dcterms:created xsi:type="dcterms:W3CDTF">2010-04-06T01:56:16Z</dcterms:created>
  <dcterms:modified xsi:type="dcterms:W3CDTF">2022-04-28T07:25:39Z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