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金門縣整合住宅補貼辦理情形(年報)\"/>
    </mc:Choice>
  </mc:AlternateContent>
  <xr:revisionPtr revIDLastSave="0" documentId="13_ncr:1_{D10F3EDD-40C8-4982-BDF1-DDBE5E593D3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程式" sheetId="5" r:id="rId1"/>
  </sheets>
  <calcPr calcId="191029"/>
</workbook>
</file>

<file path=xl/calcChain.xml><?xml version="1.0" encoding="utf-8"?>
<calcChain xmlns="http://schemas.openxmlformats.org/spreadsheetml/2006/main">
  <c r="E7" i="5" l="1"/>
  <c r="F7" i="5"/>
  <c r="H7" i="5"/>
  <c r="I7" i="5"/>
  <c r="L7" i="5"/>
  <c r="K7" i="5"/>
  <c r="C10" i="5" l="1"/>
  <c r="C12" i="5"/>
  <c r="C13" i="5"/>
  <c r="B12" i="5"/>
  <c r="B13" i="5"/>
  <c r="B10" i="5"/>
  <c r="B7" i="5" s="1"/>
  <c r="C9" i="5"/>
  <c r="B9" i="5"/>
  <c r="C7" i="5" l="1"/>
</calcChain>
</file>

<file path=xl/sharedStrings.xml><?xml version="1.0" encoding="utf-8"?>
<sst xmlns="http://schemas.openxmlformats.org/spreadsheetml/2006/main" count="43" uniqueCount="35">
  <si>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</si>
  <si>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</si>
  <si>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</si>
  <si>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</si>
  <si>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2"/>
        <rFont val="標楷體"/>
        <family val="4"/>
        <charset val="136"/>
      </rPr>
      <t>申請戶數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</si>
  <si>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</si>
  <si>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 xml:space="preserve">第二類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一般案件</t>
    </r>
    <r>
      <rPr>
        <sz val="12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</si>
  <si>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</si>
  <si>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按性別分</t>
    <phoneticPr fontId="1" type="noConversion"/>
  </si>
  <si>
    <t>性別及
身份類別</t>
    <phoneticPr fontId="1" type="noConversion"/>
  </si>
  <si>
    <t>按身份類別分</t>
    <phoneticPr fontId="1" type="noConversion"/>
  </si>
  <si>
    <t>編製機關</t>
  </si>
  <si>
    <t>表　　號</t>
  </si>
  <si>
    <r>
      <t xml:space="preserve">           </t>
    </r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</si>
  <si>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男性</t>
    </r>
    <phoneticPr fontId="1" type="noConversion"/>
  </si>
  <si>
    <r>
      <rPr>
        <sz val="12"/>
        <rFont val="標楷體"/>
        <family val="4"/>
        <charset val="136"/>
      </rPr>
      <t>女性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</si>
  <si>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</si>
  <si>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</si>
  <si>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單位：戶、</t>
    </r>
    <r>
      <rPr>
        <sz val="10"/>
        <rFont val="Times New Roman"/>
        <family val="1"/>
      </rPr>
      <t>%</t>
    </r>
    <phoneticPr fontId="1" type="noConversion"/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</si>
  <si>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</si>
  <si>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租金補貼</t>
    </r>
    <phoneticPr fontId="1" type="noConversion"/>
  </si>
  <si>
    <r>
      <rPr>
        <sz val="12"/>
        <rFont val="標楷體"/>
        <family val="4"/>
        <charset val="136"/>
      </rPr>
      <t>購置住宅貸款利息補貼</t>
    </r>
    <phoneticPr fontId="1" type="noConversion"/>
  </si>
  <si>
    <r>
      <rPr>
        <sz val="12"/>
        <rFont val="標楷體"/>
        <family val="4"/>
        <charset val="136"/>
      </rPr>
      <t>修繕住宅貸款利息補貼</t>
    </r>
    <phoneticPr fontId="1" type="noConversion"/>
  </si>
  <si>
    <r>
      <rPr>
        <sz val="12"/>
        <rFont val="標楷體"/>
        <family val="4"/>
        <charset val="136"/>
      </rPr>
      <t>申請戶數</t>
    </r>
    <phoneticPr fontId="1" type="noConversion"/>
  </si>
  <si>
    <r>
      <rPr>
        <sz val="12"/>
        <rFont val="標楷體"/>
        <family val="4"/>
        <charset val="136"/>
      </rPr>
      <t>核准戶數</t>
    </r>
    <phoneticPr fontId="1" type="noConversion"/>
  </si>
  <si>
    <r>
      <rPr>
        <sz val="12"/>
        <rFont val="標楷體"/>
        <family val="4"/>
        <charset val="136"/>
      </rPr>
      <t>核准率</t>
    </r>
    <phoneticPr fontId="1" type="noConversion"/>
  </si>
  <si>
    <r>
      <rPr>
        <sz val="12"/>
        <rFont val="標楷體"/>
        <family val="4"/>
        <charset val="136"/>
      </rPr>
      <t xml:space="preserve">第一類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弱勢條件</t>
    </r>
    <r>
      <rPr>
        <sz val="12"/>
        <rFont val="Times New Roman"/>
        <family val="1"/>
      </rPr>
      <t>)</t>
    </r>
    <phoneticPr fontId="1" type="noConversion"/>
  </si>
  <si>
    <t>資料來源：依據內政部營建署「住宅補貼評點及查核系統」資料編製。</t>
    <phoneticPr fontId="1" type="noConversion"/>
  </si>
  <si>
    <r>
      <rPr>
        <sz val="10"/>
        <rFont val="標楷體"/>
        <family val="4"/>
        <charset val="136"/>
      </rPr>
      <t>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本表係統計整合住宅補貼辦理案件數，性別係依申請人性別分，而身份類別則為案件申請戶之家庭成員之身份。</t>
    </r>
    <phoneticPr fontId="1" type="noConversion"/>
  </si>
  <si>
    <t>金門縣政府建設處</t>
    <phoneticPr fontId="1" type="noConversion"/>
  </si>
  <si>
    <t>10890-02-02</t>
    <phoneticPr fontId="1" type="noConversion"/>
  </si>
  <si>
    <t>金門縣整合住宅補貼辦理情形－性別、身份類別</t>
    <phoneticPr fontId="1" type="noConversion"/>
  </si>
  <si>
    <t>次年6月底前編報</t>
    <phoneticPr fontId="1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</si>
  <si>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</si>
  <si>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6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16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</si>
</sst>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0" fontId="12" fillId="0" borderId="3" xfId="0" applyNumberFormat="1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140" zoomScaleNormal="140" workbookViewId="0">
      <selection activeCell="I19" sqref="I19"/>
    </sheetView>
  </sheetViews>
  <sheetFormatPr defaultRowHeight="15.75" x14ac:dyDescent="0.25"/>
  <cols>
    <col min="1" max="1" width="15.625" style="8" customWidth="1"/>
    <col min="2" max="13" width="10" style="8" customWidth="1"/>
    <col min="14" max="16384" width="9" style="1"/>
  </cols>
  <sheetData>
    <row r="1" spans="1:13" ht="20.100000000000001" customHeight="1" x14ac:dyDescent="0.25">
      <c r="A1" s="13" t="s">
        <v>16</v>
      </c>
      <c r="B1" s="14"/>
      <c r="C1" s="14"/>
      <c r="D1" s="14"/>
      <c r="E1" s="15"/>
      <c r="F1" s="14"/>
      <c r="G1" s="14"/>
      <c r="H1" s="14"/>
      <c r="I1" s="14"/>
      <c r="J1" s="23" t="s">
        <v>11</v>
      </c>
      <c r="K1" s="43" t="s">
        <v>29</v>
      </c>
      <c r="L1" s="44"/>
      <c r="M1" s="45"/>
    </row>
    <row r="2" spans="1:13" ht="20.100000000000001" customHeight="1" x14ac:dyDescent="0.25">
      <c r="A2" s="13" t="s">
        <v>17</v>
      </c>
      <c r="B2" s="24" t="s">
        <v>32</v>
      </c>
      <c r="C2" s="7"/>
      <c r="D2" s="7"/>
      <c r="E2" s="16"/>
      <c r="F2" s="7"/>
      <c r="G2" s="7"/>
      <c r="H2" s="7"/>
      <c r="I2" s="7"/>
      <c r="J2" s="23" t="s">
        <v>12</v>
      </c>
      <c r="K2" s="46" t="s">
        <v>30</v>
      </c>
      <c r="L2" s="47"/>
      <c r="M2" s="48"/>
    </row>
    <row r="3" spans="1:13" ht="35.25" customHeight="1" x14ac:dyDescent="0.25">
      <c r="A3" s="49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19" customFormat="1" ht="20.25" customHeight="1" x14ac:dyDescent="0.2">
      <c r="B4" s="18"/>
      <c r="C4" s="18"/>
      <c r="D4" s="18"/>
      <c r="E4" s="18"/>
      <c r="F4" s="17" t="s">
        <v>33</v>
      </c>
      <c r="H4" s="18"/>
      <c r="I4" s="18"/>
      <c r="J4" s="18"/>
      <c r="K4" s="18"/>
      <c r="L4" s="18"/>
      <c r="M4" s="21" t="s">
        <v>18</v>
      </c>
    </row>
    <row r="5" spans="1:13" ht="24" customHeight="1" x14ac:dyDescent="0.25">
      <c r="A5" s="55" t="s">
        <v>9</v>
      </c>
      <c r="B5" s="51" t="s">
        <v>19</v>
      </c>
      <c r="C5" s="52"/>
      <c r="D5" s="53"/>
      <c r="E5" s="54" t="s">
        <v>20</v>
      </c>
      <c r="F5" s="52"/>
      <c r="G5" s="53"/>
      <c r="H5" s="54" t="s">
        <v>21</v>
      </c>
      <c r="I5" s="52"/>
      <c r="J5" s="52"/>
      <c r="K5" s="51" t="s">
        <v>22</v>
      </c>
      <c r="L5" s="52"/>
      <c r="M5" s="52"/>
    </row>
    <row r="6" spans="1:13" s="12" customFormat="1" ht="36.75" customHeight="1" x14ac:dyDescent="0.25">
      <c r="A6" s="56"/>
      <c r="B6" s="29" t="s">
        <v>23</v>
      </c>
      <c r="C6" s="20" t="s">
        <v>24</v>
      </c>
      <c r="D6" s="20" t="s">
        <v>25</v>
      </c>
      <c r="E6" s="20" t="s">
        <v>23</v>
      </c>
      <c r="F6" s="20" t="s">
        <v>24</v>
      </c>
      <c r="G6" s="20" t="s">
        <v>25</v>
      </c>
      <c r="H6" s="20" t="s">
        <v>4</v>
      </c>
      <c r="I6" s="20" t="s">
        <v>24</v>
      </c>
      <c r="J6" s="36" t="s">
        <v>25</v>
      </c>
      <c r="K6" s="37" t="s">
        <v>23</v>
      </c>
      <c r="L6" s="37" t="s">
        <v>24</v>
      </c>
      <c r="M6" s="36" t="s">
        <v>25</v>
      </c>
    </row>
    <row r="7" spans="1:13" ht="21.95" customHeight="1" x14ac:dyDescent="0.25">
      <c r="A7" s="30" t="s">
        <v>0</v>
      </c>
      <c r="B7" s="25">
        <f>SUM(B9+B10)</f>
        <v>973</v>
      </c>
      <c r="C7" s="25">
        <f>SUM(C9+C10)</f>
        <v>645</v>
      </c>
      <c r="D7" s="40">
        <v>0.66290000000000004</v>
      </c>
      <c r="E7" s="25">
        <f>SUM(E9+E10)</f>
        <v>760</v>
      </c>
      <c r="F7" s="25">
        <f>SUM(F9+F10)</f>
        <v>618</v>
      </c>
      <c r="G7" s="40">
        <v>0.81320000000000003</v>
      </c>
      <c r="H7" s="25">
        <f>SUM(H9+H10)</f>
        <v>198</v>
      </c>
      <c r="I7" s="25">
        <f>SUM(I9+I10)</f>
        <v>23</v>
      </c>
      <c r="J7" s="40">
        <v>0.1162</v>
      </c>
      <c r="K7" s="26">
        <f>SUM(K9+K10)</f>
        <v>15</v>
      </c>
      <c r="L7" s="26">
        <f>SUM(L9+L10)</f>
        <v>4</v>
      </c>
      <c r="M7" s="40">
        <v>0.26669999999999999</v>
      </c>
    </row>
    <row r="8" spans="1:13" ht="21.95" customHeight="1" x14ac:dyDescent="0.25">
      <c r="A8" s="31" t="s">
        <v>8</v>
      </c>
      <c r="B8" s="26"/>
      <c r="C8" s="26"/>
      <c r="D8" s="38"/>
      <c r="E8" s="10"/>
      <c r="F8" s="10"/>
      <c r="G8" s="10"/>
      <c r="H8" s="10"/>
      <c r="I8" s="10"/>
      <c r="J8" s="10"/>
      <c r="K8" s="10"/>
      <c r="L8" s="10"/>
      <c r="M8" s="10"/>
    </row>
    <row r="9" spans="1:13" s="11" customFormat="1" ht="21.95" customHeight="1" x14ac:dyDescent="0.25">
      <c r="A9" s="32" t="s">
        <v>14</v>
      </c>
      <c r="B9" s="26">
        <f>SUM(E9+H9+K9)</f>
        <v>449</v>
      </c>
      <c r="C9" s="26">
        <f>SUM(F9+I9+L9)</f>
        <v>288</v>
      </c>
      <c r="D9" s="41">
        <v>0.64139999999999997</v>
      </c>
      <c r="E9" s="10">
        <v>332</v>
      </c>
      <c r="F9" s="10">
        <v>276</v>
      </c>
      <c r="G9" s="27">
        <v>0.83130000000000004</v>
      </c>
      <c r="H9" s="10">
        <v>107</v>
      </c>
      <c r="I9" s="10">
        <v>11</v>
      </c>
      <c r="J9" s="27">
        <v>0.1028</v>
      </c>
      <c r="K9" s="10">
        <v>10</v>
      </c>
      <c r="L9" s="10">
        <v>1</v>
      </c>
      <c r="M9" s="27">
        <v>0.1</v>
      </c>
    </row>
    <row r="10" spans="1:13" s="11" customFormat="1" ht="21.95" customHeight="1" x14ac:dyDescent="0.25">
      <c r="A10" s="32" t="s">
        <v>15</v>
      </c>
      <c r="B10" s="26">
        <f>SUM(E10+H10+K10)</f>
        <v>524</v>
      </c>
      <c r="C10" s="26">
        <f t="shared" ref="C10:C13" si="0">SUM(F10+I10+L10)</f>
        <v>357</v>
      </c>
      <c r="D10" s="41">
        <v>0.68130000000000002</v>
      </c>
      <c r="E10" s="10">
        <v>428</v>
      </c>
      <c r="F10" s="10">
        <v>342</v>
      </c>
      <c r="G10" s="27">
        <v>0.79910000000000003</v>
      </c>
      <c r="H10" s="10">
        <v>91</v>
      </c>
      <c r="I10" s="10">
        <v>12</v>
      </c>
      <c r="J10" s="27">
        <v>0.13189999999999999</v>
      </c>
      <c r="K10" s="10">
        <v>5</v>
      </c>
      <c r="L10" s="10">
        <v>3</v>
      </c>
      <c r="M10" s="27">
        <v>0.6</v>
      </c>
    </row>
    <row r="11" spans="1:13" s="11" customFormat="1" ht="21.95" customHeight="1" x14ac:dyDescent="0.25">
      <c r="A11" s="33" t="s">
        <v>10</v>
      </c>
      <c r="B11" s="26"/>
      <c r="C11" s="26"/>
      <c r="D11" s="39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1" customFormat="1" ht="32.25" customHeight="1" x14ac:dyDescent="0.25">
      <c r="A12" s="32" t="s">
        <v>26</v>
      </c>
      <c r="B12" s="26">
        <f t="shared" ref="B12:B13" si="1">SUM(E12+H12+K12)</f>
        <v>240</v>
      </c>
      <c r="C12" s="26">
        <f t="shared" si="0"/>
        <v>192</v>
      </c>
      <c r="D12" s="41">
        <v>0.8</v>
      </c>
      <c r="E12" s="10">
        <v>217</v>
      </c>
      <c r="F12" s="10">
        <v>188</v>
      </c>
      <c r="G12" s="27">
        <v>0.86639999999999995</v>
      </c>
      <c r="H12" s="10">
        <v>20</v>
      </c>
      <c r="I12" s="10">
        <v>3</v>
      </c>
      <c r="J12" s="27">
        <v>0.15</v>
      </c>
      <c r="K12" s="10">
        <v>3</v>
      </c>
      <c r="L12" s="10">
        <v>1</v>
      </c>
      <c r="M12" s="27">
        <v>0.33329999999999999</v>
      </c>
    </row>
    <row r="13" spans="1:13" s="11" customFormat="1" ht="32.25" customHeight="1" x14ac:dyDescent="0.25">
      <c r="A13" s="32" t="s">
        <v>6</v>
      </c>
      <c r="B13" s="26">
        <f t="shared" si="1"/>
        <v>733</v>
      </c>
      <c r="C13" s="26">
        <f t="shared" si="0"/>
        <v>453</v>
      </c>
      <c r="D13" s="41">
        <v>0.61799999999999999</v>
      </c>
      <c r="E13" s="10">
        <v>543</v>
      </c>
      <c r="F13" s="10">
        <v>430</v>
      </c>
      <c r="G13" s="27">
        <v>0.79190000000000005</v>
      </c>
      <c r="H13" s="10">
        <v>178</v>
      </c>
      <c r="I13" s="10">
        <v>20</v>
      </c>
      <c r="J13" s="27">
        <v>0.1124</v>
      </c>
      <c r="K13" s="10">
        <v>12</v>
      </c>
      <c r="L13" s="10">
        <v>3</v>
      </c>
      <c r="M13" s="27">
        <v>0.25</v>
      </c>
    </row>
    <row r="14" spans="1:13" ht="21.95" customHeight="1" x14ac:dyDescent="0.25">
      <c r="A14" s="3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1.75" customHeight="1" x14ac:dyDescent="0.25">
      <c r="A15" s="3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6.5" customHeight="1" x14ac:dyDescent="0.25">
      <c r="A16" s="6" t="s">
        <v>5</v>
      </c>
      <c r="B16" s="2" t="s">
        <v>1</v>
      </c>
      <c r="E16" s="2" t="s">
        <v>2</v>
      </c>
      <c r="H16" s="6" t="s">
        <v>13</v>
      </c>
      <c r="K16" s="3"/>
      <c r="M16" s="42" t="s">
        <v>34</v>
      </c>
    </row>
    <row r="17" spans="1:13" ht="16.5" customHeight="1" x14ac:dyDescent="0.25">
      <c r="E17" s="2" t="s">
        <v>3</v>
      </c>
    </row>
    <row r="18" spans="1:13" ht="18.75" customHeight="1" x14ac:dyDescent="0.25">
      <c r="D18" s="6"/>
      <c r="E18" s="6"/>
    </row>
    <row r="19" spans="1:13" ht="18.75" customHeight="1" x14ac:dyDescent="0.25">
      <c r="D19" s="6"/>
      <c r="E19" s="6"/>
    </row>
    <row r="20" spans="1:13" ht="18.75" customHeight="1" x14ac:dyDescent="0.25"/>
    <row r="21" spans="1:13" ht="16.5" customHeight="1" x14ac:dyDescent="0.25">
      <c r="A21" s="22" t="s">
        <v>27</v>
      </c>
      <c r="B21" s="6"/>
      <c r="C21" s="6"/>
      <c r="D21" s="6"/>
      <c r="E21" s="6"/>
    </row>
    <row r="22" spans="1:13" ht="16.5" customHeight="1" x14ac:dyDescent="0.25">
      <c r="A22" s="17" t="s">
        <v>7</v>
      </c>
      <c r="B22" s="6"/>
      <c r="C22" s="6"/>
      <c r="D22" s="6"/>
      <c r="E22" s="6"/>
    </row>
    <row r="23" spans="1:13" ht="16.5" customHeight="1" x14ac:dyDescent="0.25">
      <c r="A23" s="17" t="s">
        <v>28</v>
      </c>
      <c r="B23" s="6"/>
      <c r="C23" s="6"/>
      <c r="D23" s="6"/>
      <c r="E23" s="6"/>
    </row>
    <row r="24" spans="1:13" x14ac:dyDescent="0.25">
      <c r="A24" s="6"/>
      <c r="B24" s="6"/>
      <c r="C24" s="6"/>
      <c r="D24" s="6"/>
      <c r="E24" s="6"/>
    </row>
    <row r="25" spans="1:13" x14ac:dyDescent="0.25">
      <c r="A25" s="9"/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</row>
    <row r="26" spans="1:13" ht="20.25" x14ac:dyDescent="0.25">
      <c r="A26" s="4"/>
      <c r="B26" s="4"/>
      <c r="C26" s="4"/>
      <c r="D26" s="4"/>
    </row>
    <row r="31" spans="1:13" ht="20.25" x14ac:dyDescent="0.25">
      <c r="A31" s="4"/>
      <c r="B31" s="4"/>
      <c r="C31" s="4"/>
      <c r="D31" s="4"/>
    </row>
    <row r="32" spans="1:13" ht="20.25" x14ac:dyDescent="0.25">
      <c r="A32" s="4"/>
      <c r="B32" s="4"/>
      <c r="C32" s="4"/>
      <c r="D32" s="4"/>
    </row>
    <row r="33" spans="1:4" ht="25.5" x14ac:dyDescent="0.25">
      <c r="A33" s="5"/>
      <c r="B33" s="4"/>
      <c r="C33" s="4"/>
      <c r="D33" s="4"/>
    </row>
    <row r="34" spans="1:4" ht="25.5" x14ac:dyDescent="0.25">
      <c r="A34" s="5"/>
    </row>
  </sheetData>
  <mergeCells count="8">
    <mergeCell ref="K1:M1"/>
    <mergeCell ref="K2:M2"/>
    <mergeCell ref="A3:M3"/>
    <mergeCell ref="B5:D5"/>
    <mergeCell ref="E5:G5"/>
    <mergeCell ref="H5:J5"/>
    <mergeCell ref="K5:M5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正面-報表程式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白惠瑜</dc:creator>
  <cp:lastModifiedBy>楊曉蓓</cp:lastModifiedBy>
  <cp:lastPrinted>2021-06-17T02:21:06Z</cp:lastPrinted>
  <dcterms:created xsi:type="dcterms:W3CDTF">1997-01-14T01:50:29Z</dcterms:created>
  <dcterms:modified xsi:type="dcterms:W3CDTF">2022-06-16T01:35:05Z</dcterms:modified>
</cp:coreProperties>
</file>