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"/>
    </mc:Choice>
  </mc:AlternateContent>
  <bookViews>
    <workbookView xWindow="2820" yWindow="1500" windowWidth="12540" windowHeight="9015"/>
  </bookViews>
  <sheets>
    <sheet name="2356-02-01" sheetId="1" r:id="rId1"/>
  </sheets>
  <definedNames>
    <definedName name="pp">'2356-02-01'!$A$3:$F$14</definedName>
    <definedName name="_xlnm.Print_Area" localSheetId="0">'2356-02-01'!$A$3:$F$13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11" i="1"/>
  <c r="A5" i="1"/>
  <c r="A13" i="1"/>
  <c r="A12" i="1"/>
</calcChain>
</file>

<file path=xl/sharedStrings.xml><?xml version="1.0" encoding="utf-8"?>
<sst xmlns="http://schemas.openxmlformats.org/spreadsheetml/2006/main" count="20" uniqueCount="20">
  <si>
    <t>備註</t>
    <phoneticPr fontId="2" type="noConversion"/>
  </si>
  <si>
    <t>都市計畫區別</t>
    <phoneticPr fontId="2" type="noConversion"/>
  </si>
  <si>
    <t>都市計畫區面積
(平方公里)</t>
    <phoneticPr fontId="2" type="noConversion"/>
  </si>
  <si>
    <t>都市計畫區人口數(人)</t>
    <phoneticPr fontId="2" type="noConversion"/>
  </si>
  <si>
    <t>計畫人口數</t>
    <phoneticPr fontId="2" type="noConversion"/>
  </si>
  <si>
    <t>現況人口數</t>
    <phoneticPr fontId="2" type="noConversion"/>
  </si>
  <si>
    <t>都市計畫區人口密度(人/平方公里)</t>
    <phoneticPr fontId="2" type="noConversion"/>
  </si>
  <si>
    <t>計畫人口數密度</t>
    <phoneticPr fontId="2" type="noConversion"/>
  </si>
  <si>
    <t>現況人口數密度</t>
    <phoneticPr fontId="2" type="noConversion"/>
  </si>
  <si>
    <t>民國111年 3月 1日 15:47:32 印製</t>
  </si>
  <si>
    <t>本表編製2份，經陳核後，1份送主計(處)室，1份自存外，資料並經由網際網路報送內政部營建署統計資料庫。</t>
  </si>
  <si>
    <t>福建省金門縣政府</t>
  </si>
  <si>
    <t>年　　　報</t>
  </si>
  <si>
    <t>次年2月底前編送</t>
  </si>
  <si>
    <t>2359-01-01-2</t>
  </si>
  <si>
    <t>金門縣都市計畫面積及人口</t>
  </si>
  <si>
    <t>中華民國110年</t>
  </si>
  <si>
    <t>依據各縣(市)政府資料彙編。</t>
  </si>
  <si>
    <t>金門縣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</si>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</sst>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9" formatCode="###,###,##0.00"/>
    <numFmt numFmtId="190" formatCode="##,###,###,##0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187" fontId="1" fillId="0" borderId="11" xfId="0" applyNumberFormat="1" applyFont="1" applyBorder="1" applyAlignment="1">
      <alignment horizontal="left" vertical="center"/>
    </xf>
    <xf numFmtId="187" fontId="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/>
    </xf>
    <xf numFmtId="189" fontId="6" fillId="0" borderId="5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/>
    <xf numFmtId="49" fontId="4" fillId="0" borderId="0" xfId="0" applyNumberFormat="1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33800" y="779145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33800" y="293370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902562</xdr:colOff>
      <xdr:row>3</xdr:row>
      <xdr:rowOff>18962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2562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8300EC-55E6-4FEC-AE1D-825255643CE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18962</xdr:rowOff>
    </xdr:from>
    <xdr:to>
      <xdr:col>0</xdr:col>
      <xdr:colOff>902562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3080"/>
          <a:ext cx="902562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DD9D7B4-9F2A-4B05-AE0B-DFE5C3EAAA9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 editAs="absolute">
    <xdr:from>
      <xdr:col>0</xdr:col>
      <xdr:colOff>921564</xdr:colOff>
      <xdr:row>3</xdr:row>
      <xdr:rowOff>18962</xdr:rowOff>
    </xdr:from>
    <xdr:to>
      <xdr:col>4</xdr:col>
      <xdr:colOff>1700634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1564" y="243080"/>
          <a:ext cx="9519658" cy="23373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75FB82B-19BE-4860-B1EB-6D9F8007436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次年2月底前編送</a:t>
          </a:fld>
          <a:endParaRPr lang="zh-TW" altLang="en-US"/>
        </a:p>
      </xdr:txBody>
    </xdr:sp>
    <xdr:clientData/>
  </xdr:twoCellAnchor>
  <xdr:twoCellAnchor editAs="absolute">
    <xdr:from>
      <xdr:col>4</xdr:col>
      <xdr:colOff>1700634</xdr:colOff>
      <xdr:row>0</xdr:row>
      <xdr:rowOff>0</xdr:rowOff>
    </xdr:from>
    <xdr:to>
      <xdr:col>5</xdr:col>
      <xdr:colOff>247037</xdr:colOff>
      <xdr:row>3</xdr:row>
      <xdr:rowOff>18962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41222" y="0"/>
          <a:ext cx="731550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4</xdr:col>
      <xdr:colOff>1700634</xdr:colOff>
      <xdr:row>3</xdr:row>
      <xdr:rowOff>18962</xdr:rowOff>
    </xdr:from>
    <xdr:to>
      <xdr:col>5</xdr:col>
      <xdr:colOff>247037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41222" y="243080"/>
          <a:ext cx="731550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5</xdr:col>
      <xdr:colOff>247038</xdr:colOff>
      <xdr:row>0</xdr:row>
      <xdr:rowOff>0</xdr:rowOff>
    </xdr:from>
    <xdr:to>
      <xdr:col>6</xdr:col>
      <xdr:colOff>9525</xdr:colOff>
      <xdr:row>3</xdr:row>
      <xdr:rowOff>18962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72773" y="0"/>
          <a:ext cx="1947634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55F1E8C-C43A-4355-9C13-72A4D8632E4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福建省金門縣政府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5</xdr:col>
      <xdr:colOff>247038</xdr:colOff>
      <xdr:row>3</xdr:row>
      <xdr:rowOff>18962</xdr:rowOff>
    </xdr:from>
    <xdr:to>
      <xdr:col>6</xdr:col>
      <xdr:colOff>9525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72773" y="243080"/>
          <a:ext cx="1947634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0D0B9F8-04E1-40DD-BB2F-3D3076B54C1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2359-01-01-2</a:t>
          </a:fld>
          <a:endParaRPr lang="zh-TW" altLang="en-US"/>
        </a:p>
      </xdr:txBody>
    </xdr:sp>
    <xdr:clientData/>
  </xdr:twoCellAnchor>
  <xdr:twoCellAnchor editAs="absolute">
    <xdr:from>
      <xdr:col>0</xdr:col>
      <xdr:colOff>885825</xdr:colOff>
      <xdr:row>4</xdr:row>
      <xdr:rowOff>28575</xdr:rowOff>
    </xdr:from>
    <xdr:to>
      <xdr:col>4</xdr:col>
      <xdr:colOff>1695450</xdr:colOff>
      <xdr:row>4</xdr:row>
      <xdr:rowOff>28575</xdr:rowOff>
    </xdr:to>
    <xdr:sp macro="" textlink="">
      <xdr:nvSpPr>
        <xdr:cNvPr id="1591" name="Line 37"/>
        <xdr:cNvSpPr>
          <a:spLocks noChangeShapeType="1"/>
        </xdr:cNvSpPr>
      </xdr:nvSpPr>
      <xdr:spPr bwMode="auto">
        <a:xfrm>
          <a:off x="885825" y="485775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1692088</xdr:colOff>
      <xdr:row>5</xdr:row>
      <xdr:rowOff>28803</xdr:rowOff>
    </xdr:from>
    <xdr:to>
      <xdr:col>5</xdr:col>
      <xdr:colOff>2165790</xdr:colOff>
      <xdr:row>5</xdr:row>
      <xdr:rowOff>285132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32676" y="936479"/>
          <a:ext cx="2658849" cy="2563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單位：平方公里</a:t>
          </a:r>
        </a:p>
      </xdr:txBody>
    </xdr:sp>
    <xdr:clientData/>
  </xdr:twoCellAnchor>
  <xdr:twoCellAnchor editAs="oneCell">
    <xdr:from>
      <xdr:col>4</xdr:col>
      <xdr:colOff>1613647</xdr:colOff>
      <xdr:row>10</xdr:row>
      <xdr:rowOff>437939</xdr:rowOff>
    </xdr:from>
    <xdr:to>
      <xdr:col>5</xdr:col>
      <xdr:colOff>2173427</xdr:colOff>
      <xdr:row>12</xdr:row>
      <xdr:rowOff>29696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354235" y="2903233"/>
          <a:ext cx="2744927" cy="27531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03AB183-7230-4F01-A631-C7589B3DB7B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3月 1日 15:47:32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topLeftCell="A3" zoomScale="85" zoomScaleNormal="85" workbookViewId="0">
      <selection activeCell="A5" sqref="A5:F5"/>
    </sheetView>
  </sheetViews>
  <sheetFormatPr defaultRowHeight="12" x14ac:dyDescent="0.2"/>
  <cols>
    <col min="1" max="3" width="38.1640625" style="3" customWidth="1"/>
    <col min="4" max="6" width="38.1640625" customWidth="1"/>
  </cols>
  <sheetData>
    <row r="1" spans="1:7" s="6" customFormat="1" ht="31.5" hidden="1" customHeight="1" x14ac:dyDescent="0.45">
      <c r="A1" s="7" t="s">
        <v>19</v>
      </c>
      <c r="B1" s="7" t="s">
        <v>11</v>
      </c>
      <c r="C1" s="7" t="s">
        <v>12</v>
      </c>
      <c r="D1" s="6" t="s">
        <v>13</v>
      </c>
      <c r="E1" s="33" t="s">
        <v>14</v>
      </c>
      <c r="F1" s="34" t="s">
        <v>15</v>
      </c>
      <c r="G1" s="6" t="s">
        <v>16</v>
      </c>
    </row>
    <row r="2" spans="1:7" s="6" customFormat="1" ht="28.5" hidden="1" customHeight="1" x14ac:dyDescent="0.25">
      <c r="A2" s="7" t="s">
        <v>17</v>
      </c>
      <c r="B2" s="7" t="s">
        <v>9</v>
      </c>
      <c r="C2" s="7" t="s">
        <v>10</v>
      </c>
    </row>
    <row r="3" spans="1:7" s="3" customFormat="1" ht="18" customHeight="1" x14ac:dyDescent="0.25">
      <c r="A3" s="14"/>
      <c r="B3" s="14"/>
      <c r="C3" s="14"/>
      <c r="D3" s="5"/>
      <c r="E3" s="5"/>
      <c r="F3" s="5"/>
    </row>
    <row r="4" spans="1:7" s="3" customFormat="1" ht="18" customHeight="1" x14ac:dyDescent="0.25">
      <c r="A4" s="14"/>
      <c r="B4" s="14"/>
      <c r="C4" s="14"/>
      <c r="D4" s="9"/>
      <c r="E4" s="5"/>
      <c r="F4" s="5"/>
    </row>
    <row r="5" spans="1:7" ht="36" customHeight="1" x14ac:dyDescent="0.2">
      <c r="A5" s="15" t="str">
        <f>F1</f>
        <v>金門縣都市計畫面積及人口</v>
      </c>
      <c r="B5" s="16"/>
      <c r="C5" s="16"/>
      <c r="D5" s="16"/>
      <c r="E5" s="16"/>
      <c r="F5" s="16"/>
    </row>
    <row r="6" spans="1:7" ht="24" customHeight="1" thickBot="1" x14ac:dyDescent="0.3">
      <c r="A6" s="17" t="str">
        <f>G1</f>
        <v>中華民國110年</v>
      </c>
      <c r="B6" s="17"/>
      <c r="C6" s="17"/>
      <c r="D6" s="17"/>
      <c r="E6" s="17"/>
      <c r="F6" s="17"/>
    </row>
    <row r="7" spans="1:7" s="1" customFormat="1" ht="30" customHeight="1" x14ac:dyDescent="0.2">
      <c r="A7" s="20" t="s">
        <v>1</v>
      </c>
      <c r="B7" s="25" t="s">
        <v>2</v>
      </c>
      <c r="C7" s="27" t="s">
        <v>3</v>
      </c>
      <c r="D7" s="27"/>
      <c r="E7" s="27" t="s">
        <v>6</v>
      </c>
      <c r="F7" s="28"/>
    </row>
    <row r="8" spans="1:7" s="1" customFormat="1" ht="30" customHeight="1" thickBot="1" x14ac:dyDescent="0.25">
      <c r="A8" s="21"/>
      <c r="B8" s="26"/>
      <c r="C8" s="12" t="s">
        <v>4</v>
      </c>
      <c r="D8" s="12" t="s">
        <v>5</v>
      </c>
      <c r="E8" s="12" t="s">
        <v>7</v>
      </c>
      <c r="F8" s="13" t="s">
        <v>8</v>
      </c>
    </row>
    <row r="9" spans="1:7" s="2" customFormat="1" ht="20.100000000000001" customHeight="1" x14ac:dyDescent="0.2">
      <c r="A9" s="29" t="s">
        <v>18</v>
      </c>
      <c r="B9" s="30">
        <v>155.36000000000001</v>
      </c>
      <c r="C9" s="31">
        <v>83000</v>
      </c>
      <c r="D9" s="31">
        <v>141539</v>
      </c>
      <c r="E9" s="32">
        <v>534.24</v>
      </c>
      <c r="F9" s="32">
        <v>911.04</v>
      </c>
    </row>
    <row r="10" spans="1:7" ht="20.100000000000001" customHeight="1" thickBot="1" x14ac:dyDescent="0.25">
      <c r="A10" s="11" t="s">
        <v>0</v>
      </c>
      <c r="B10" s="18"/>
      <c r="C10" s="19"/>
      <c r="D10" s="19"/>
      <c r="E10" s="19"/>
      <c r="F10" s="19"/>
    </row>
    <row r="11" spans="1:7" s="4" customFormat="1" ht="36" customHeight="1" x14ac:dyDescent="0.2">
      <c r="A11" s="24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11" s="24"/>
      <c r="C11" s="24"/>
      <c r="D11" s="24"/>
      <c r="E11" s="24"/>
      <c r="F11" s="24"/>
    </row>
    <row r="12" spans="1:7" ht="18" customHeight="1" x14ac:dyDescent="0.25">
      <c r="A12" s="22" t="str">
        <f>IF(LEN(A2)&gt;0,"資料來源："&amp;A2,"")</f>
        <v>資料來源：依據各縣(市)政府資料彙編。</v>
      </c>
      <c r="B12" s="22"/>
      <c r="C12" s="22"/>
      <c r="D12" s="22"/>
      <c r="E12" s="22"/>
      <c r="F12" s="22"/>
    </row>
    <row r="13" spans="1:7" ht="18" customHeight="1" x14ac:dyDescent="0.2">
      <c r="A13" s="23" t="str">
        <f>IF(LEN(A2)&gt;0,"填表說明："&amp;C2,"")</f>
        <v>填表說明：本表編製2份，經陳核後，1份送主計(處)室，1份自存外，資料並經由網際網路報送內政部營建署統計資料庫。</v>
      </c>
      <c r="B13" s="23"/>
      <c r="C13" s="23"/>
      <c r="D13" s="23"/>
      <c r="E13" s="23"/>
      <c r="F13" s="23"/>
    </row>
    <row r="14" spans="1:7" ht="18" customHeight="1" x14ac:dyDescent="0.2">
      <c r="A14" s="8"/>
      <c r="B14" s="10"/>
      <c r="C14" s="10"/>
      <c r="D14" s="10"/>
      <c r="E14" s="10"/>
      <c r="F14" s="10"/>
    </row>
  </sheetData>
  <mergeCells count="12">
    <mergeCell ref="A12:F12"/>
    <mergeCell ref="A13:F13"/>
    <mergeCell ref="A11:F11"/>
    <mergeCell ref="B7:B8"/>
    <mergeCell ref="C7:D7"/>
    <mergeCell ref="E7:F7"/>
    <mergeCell ref="A3:C3"/>
    <mergeCell ref="A4:C4"/>
    <mergeCell ref="A5:F5"/>
    <mergeCell ref="A6:F6"/>
    <mergeCell ref="B10:F10"/>
    <mergeCell ref="A7:A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2356-02-01</vt:lpstr>
      <vt:lpstr>pp</vt:lpstr>
      <vt:lpstr>'2356-02-01'!Print_Area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2016-11-09T07:53:28Z</cp:lastPrinted>
  <dcterms:created xsi:type="dcterms:W3CDTF">2001-02-06T07:45:53Z</dcterms:created>
  <dcterms:modified xsi:type="dcterms:W3CDTF">2022-03-01T07:49:19Z</dcterms:modified>
</cp:coreProperties>
</file>