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iyun1993\Desktop\"/>
    </mc:Choice>
  </mc:AlternateContent>
  <bookViews>
    <workbookView xWindow="2820" yWindow="1500" windowWidth="12540" windowHeight="9015"/>
  </bookViews>
  <sheets>
    <sheet name="2359-01-04" sheetId="1" r:id="rId1"/>
  </sheets>
  <definedNames>
    <definedName name="pp">'2359-01-04'!$A$4:$M$13</definedName>
    <definedName name="_xlnm.Print_Area" localSheetId="0">'2359-01-04'!$A$1:$Y$14</definedName>
  </definedNames>
  <calcPr calcId="162913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N7" i="1" l="1"/>
  <c r="N6" i="1"/>
  <c r="N12" i="1"/>
  <c r="A6" i="1"/>
  <c r="A7" i="1"/>
  <c r="N13" i="1"/>
  <c r="N14" i="1"/>
</calcChain>
</file>

<file path=xl/sharedStrings.xml><?xml version="1.0" encoding="utf-8"?>
<sst xmlns="http://schemas.openxmlformats.org/spreadsheetml/2006/main" count="45" uniqueCount="37">
  <si>
    <t>總計</t>
    <phoneticPr fontId="2" type="noConversion"/>
  </si>
  <si>
    <t>公園</t>
    <phoneticPr fontId="2" type="noConversion"/>
  </si>
  <si>
    <t>綠地</t>
    <phoneticPr fontId="2" type="noConversion"/>
  </si>
  <si>
    <t>廣場</t>
    <phoneticPr fontId="2" type="noConversion"/>
  </si>
  <si>
    <t>兒童遊樂場</t>
    <phoneticPr fontId="2" type="noConversion"/>
  </si>
  <si>
    <t>體育場</t>
    <phoneticPr fontId="2" type="noConversion"/>
  </si>
  <si>
    <t>道路、人行步道</t>
    <phoneticPr fontId="2" type="noConversion"/>
  </si>
  <si>
    <t>停車場</t>
    <phoneticPr fontId="2" type="noConversion"/>
  </si>
  <si>
    <t>加油站</t>
    <phoneticPr fontId="2" type="noConversion"/>
  </si>
  <si>
    <t>市場</t>
    <phoneticPr fontId="2" type="noConversion"/>
  </si>
  <si>
    <t>學校</t>
    <phoneticPr fontId="2" type="noConversion"/>
  </si>
  <si>
    <t>社教機構</t>
    <phoneticPr fontId="2" type="noConversion"/>
  </si>
  <si>
    <t>醫療衛生機構</t>
    <phoneticPr fontId="2" type="noConversion"/>
  </si>
  <si>
    <t>機關用地</t>
    <phoneticPr fontId="2" type="noConversion"/>
  </si>
  <si>
    <t>墓地</t>
    <phoneticPr fontId="2" type="noConversion"/>
  </si>
  <si>
    <t>變電所、電力專業用地</t>
    <phoneticPr fontId="2" type="noConversion"/>
  </si>
  <si>
    <t>郵政、電信用地</t>
    <phoneticPr fontId="2" type="noConversion"/>
  </si>
  <si>
    <t>民用航空站、機場</t>
    <phoneticPr fontId="2" type="noConversion"/>
  </si>
  <si>
    <t>溝渠河道</t>
    <phoneticPr fontId="2" type="noConversion"/>
  </si>
  <si>
    <t>港埠用地</t>
    <phoneticPr fontId="2" type="noConversion"/>
  </si>
  <si>
    <t>其他用地</t>
    <phoneticPr fontId="2" type="noConversion"/>
  </si>
  <si>
    <t>環保設施用地</t>
    <phoneticPr fontId="2" type="noConversion"/>
  </si>
  <si>
    <t>備註</t>
    <phoneticPr fontId="2" type="noConversion"/>
  </si>
  <si>
    <t>都市計畫區別</t>
    <phoneticPr fontId="2" type="noConversion"/>
  </si>
  <si>
    <t>捷運系統、
交通、車站鐵路</t>
    <phoneticPr fontId="2" type="noConversion"/>
  </si>
  <si>
    <t>福建省金門縣政府</t>
  </si>
  <si>
    <t>年　　　報</t>
  </si>
  <si>
    <t>次年2月底前編送</t>
  </si>
  <si>
    <t>2359-01-04-2</t>
  </si>
  <si>
    <t>金門縣都市計畫公共設施用地已取得面積</t>
  </si>
  <si>
    <t>中華民國110年底</t>
  </si>
  <si>
    <t>金門縣</t>
  </si>
  <si>
    <t>公　開　類</t>
  </si>
  <si>
    <t>民國111年 3月 1日 15:51:37 印製</t>
  </si>
  <si>
    <t>本表編製2份，經陳核後，1份送主計(處)室，1份自存外，資料並經由網際網路報送內政部營建署統計資料庫。</t>
  </si>
  <si>
    <t>金門縣都市計畫公共設施用地已取得面積(續)</t>
  </si>
  <si>
    <t>依據各縣(市)政府資料彙編。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</si>
</sst>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0" formatCode="#,##0.0000;\-#,##0.0000;&quot;－&quot;"/>
    <numFmt numFmtId="186" formatCode="#,##0.000000_);[Red]\(#,##0.000000\)"/>
    <numFmt numFmtId="187" formatCode="#,##0_);[Red]\(#,##0\)"/>
    <numFmt numFmtId="188" formatCode="###,##0.00"/>
    <numFmt numFmtId="189" formatCode="###,##0.00;\-###,##0.00;&quot;        －&quot;"/>
  </numFmts>
  <fonts count="8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1"/>
      <name val="標楷體"/>
      <family val="4"/>
      <charset val="136"/>
    </font>
    <font>
      <sz val="10"/>
      <name val="標楷體"/>
      <family val="4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0" fillId="0" borderId="0" xfId="0" applyBorder="1" applyAlignment="1">
      <alignment horizontal="justify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80" fontId="1" fillId="0" borderId="4" xfId="0" applyNumberFormat="1" applyFont="1" applyBorder="1" applyAlignment="1">
      <alignment horizontal="center" vertical="center"/>
    </xf>
    <xf numFmtId="180" fontId="1" fillId="0" borderId="6" xfId="0" applyNumberFormat="1" applyFont="1" applyBorder="1" applyAlignment="1">
      <alignment horizontal="left" vertical="center"/>
    </xf>
    <xf numFmtId="187" fontId="1" fillId="0" borderId="7" xfId="0" applyNumberFormat="1" applyFont="1" applyBorder="1" applyAlignment="1">
      <alignment horizontal="right" vertical="center"/>
    </xf>
    <xf numFmtId="187" fontId="1" fillId="0" borderId="8" xfId="0" applyNumberFormat="1" applyFont="1" applyBorder="1" applyAlignment="1">
      <alignment horizontal="right" vertical="center"/>
    </xf>
    <xf numFmtId="186" fontId="3" fillId="0" borderId="8" xfId="0" applyNumberFormat="1" applyFont="1" applyBorder="1" applyAlignment="1">
      <alignment horizontal="right" vertical="center"/>
    </xf>
    <xf numFmtId="186" fontId="3" fillId="0" borderId="9" xfId="0" applyNumberFormat="1" applyFont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187" fontId="1" fillId="0" borderId="5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11" xfId="0" applyFont="1" applyBorder="1" applyAlignment="1">
      <alignment horizontal="left" vertical="top" wrapText="1"/>
    </xf>
    <xf numFmtId="180" fontId="6" fillId="0" borderId="6" xfId="0" applyNumberFormat="1" applyFont="1" applyBorder="1" applyAlignment="1">
      <alignment horizontal="left" vertical="center"/>
    </xf>
    <xf numFmtId="188" fontId="2" fillId="0" borderId="10" xfId="0" applyNumberFormat="1" applyFont="1" applyBorder="1" applyAlignment="1">
      <alignment horizontal="right" vertical="center"/>
    </xf>
    <xf numFmtId="188" fontId="2" fillId="0" borderId="0" xfId="0" applyNumberFormat="1" applyFont="1" applyBorder="1" applyAlignment="1">
      <alignment horizontal="right" vertical="center"/>
    </xf>
    <xf numFmtId="49" fontId="7" fillId="0" borderId="0" xfId="0" applyNumberFormat="1" applyFont="1"/>
    <xf numFmtId="0" fontId="4" fillId="0" borderId="0" xfId="0" applyFont="1"/>
    <xf numFmtId="189" fontId="2" fillId="0" borderId="0" xfId="0" applyNumberFormat="1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790825" y="8458200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790825" y="2514600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892944</xdr:colOff>
      <xdr:row>4</xdr:row>
      <xdr:rowOff>9525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0"/>
          <a:ext cx="892944" cy="2336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C1000360-FC62-4976-8745-11CD483FB090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0</xdr:col>
      <xdr:colOff>0</xdr:colOff>
      <xdr:row>4</xdr:row>
      <xdr:rowOff>9525</xdr:rowOff>
    </xdr:from>
    <xdr:to>
      <xdr:col>0</xdr:col>
      <xdr:colOff>892944</xdr:colOff>
      <xdr:row>5</xdr:row>
      <xdr:rowOff>19051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33643"/>
          <a:ext cx="892944" cy="2336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8228EA58-9357-49CD-9C8A-5CCDCA467682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年　　　報</a:t>
          </a:fld>
          <a:endParaRPr lang="zh-TW" altLang="en-US"/>
        </a:p>
      </xdr:txBody>
    </xdr:sp>
    <xdr:clientData/>
  </xdr:twoCellAnchor>
  <xdr:twoCellAnchor editAs="absolute">
    <xdr:from>
      <xdr:col>0</xdr:col>
      <xdr:colOff>911943</xdr:colOff>
      <xdr:row>4</xdr:row>
      <xdr:rowOff>9525</xdr:rowOff>
    </xdr:from>
    <xdr:to>
      <xdr:col>10</xdr:col>
      <xdr:colOff>322638</xdr:colOff>
      <xdr:row>5</xdr:row>
      <xdr:rowOff>19051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11943" y="233643"/>
          <a:ext cx="9518401" cy="233643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95B4A8CD-F956-4085-A2E8-795800AE49C1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次年2月底前編送</a:t>
          </a:fld>
          <a:endParaRPr lang="zh-TW" altLang="en-US"/>
        </a:p>
      </xdr:txBody>
    </xdr:sp>
    <xdr:clientData/>
  </xdr:twoCellAnchor>
  <xdr:twoCellAnchor editAs="absolute">
    <xdr:from>
      <xdr:col>10</xdr:col>
      <xdr:colOff>322638</xdr:colOff>
      <xdr:row>0</xdr:row>
      <xdr:rowOff>0</xdr:rowOff>
    </xdr:from>
    <xdr:to>
      <xdr:col>11</xdr:col>
      <xdr:colOff>47270</xdr:colOff>
      <xdr:row>4</xdr:row>
      <xdr:rowOff>9525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430344" y="0"/>
          <a:ext cx="721955" cy="2336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absolute">
    <xdr:from>
      <xdr:col>10</xdr:col>
      <xdr:colOff>322638</xdr:colOff>
      <xdr:row>4</xdr:row>
      <xdr:rowOff>9525</xdr:rowOff>
    </xdr:from>
    <xdr:to>
      <xdr:col>11</xdr:col>
      <xdr:colOff>47270</xdr:colOff>
      <xdr:row>5</xdr:row>
      <xdr:rowOff>19051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430344" y="233643"/>
          <a:ext cx="721955" cy="2336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absolute">
    <xdr:from>
      <xdr:col>11</xdr:col>
      <xdr:colOff>47269</xdr:colOff>
      <xdr:row>0</xdr:row>
      <xdr:rowOff>0</xdr:rowOff>
    </xdr:from>
    <xdr:to>
      <xdr:col>13</xdr:col>
      <xdr:colOff>0</xdr:colOff>
      <xdr:row>4</xdr:row>
      <xdr:rowOff>9525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152298" y="0"/>
          <a:ext cx="1947378" cy="2336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6359B1AE-EB44-4A88-B8D8-90A088D41C30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 pitchFamily="65" charset="-120"/>
              <a:cs typeface="Times New Roman"/>
            </a:rPr>
            <a:t>福建省金門縣政府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absolute">
    <xdr:from>
      <xdr:col>11</xdr:col>
      <xdr:colOff>47269</xdr:colOff>
      <xdr:row>4</xdr:row>
      <xdr:rowOff>9525</xdr:rowOff>
    </xdr:from>
    <xdr:to>
      <xdr:col>13</xdr:col>
      <xdr:colOff>0</xdr:colOff>
      <xdr:row>5</xdr:row>
      <xdr:rowOff>19051</xdr:rowOff>
    </xdr:to>
    <xdr:sp macro="" textlink="E1">
      <xdr:nvSpPr>
        <xdr:cNvPr id="1058" name="報表類別"/>
        <xdr:cNvSpPr>
          <a:spLocks noChangeArrowheads="1" noTextEdit="1"/>
        </xdr:cNvSpPr>
      </xdr:nvSpPr>
      <xdr:spPr bwMode="auto">
        <a:xfrm>
          <a:off x="11152298" y="233643"/>
          <a:ext cx="1947378" cy="2336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0FC86F63-C452-4E2F-A8C7-67B4C72B27BC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2359-01-04-2</a:t>
          </a:fld>
          <a:endParaRPr lang="zh-TW" altLang="en-US"/>
        </a:p>
      </xdr:txBody>
    </xdr:sp>
    <xdr:clientData/>
  </xdr:twoCellAnchor>
  <xdr:twoCellAnchor editAs="absolute">
    <xdr:from>
      <xdr:col>0</xdr:col>
      <xdr:colOff>904875</xdr:colOff>
      <xdr:row>5</xdr:row>
      <xdr:rowOff>19050</xdr:rowOff>
    </xdr:from>
    <xdr:to>
      <xdr:col>10</xdr:col>
      <xdr:colOff>323850</xdr:colOff>
      <xdr:row>5</xdr:row>
      <xdr:rowOff>19050</xdr:rowOff>
    </xdr:to>
    <xdr:sp macro="" textlink="">
      <xdr:nvSpPr>
        <xdr:cNvPr id="1550" name="Line 37"/>
        <xdr:cNvSpPr>
          <a:spLocks noChangeShapeType="1"/>
        </xdr:cNvSpPr>
      </xdr:nvSpPr>
      <xdr:spPr bwMode="auto">
        <a:xfrm>
          <a:off x="904875" y="476250"/>
          <a:ext cx="95535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313765</xdr:colOff>
      <xdr:row>6</xdr:row>
      <xdr:rowOff>15747</xdr:rowOff>
    </xdr:from>
    <xdr:to>
      <xdr:col>12</xdr:col>
      <xdr:colOff>971492</xdr:colOff>
      <xdr:row>6</xdr:row>
      <xdr:rowOff>269117</xdr:rowOff>
    </xdr:to>
    <xdr:sp macro="" textlink="">
      <xdr:nvSpPr>
        <xdr:cNvPr id="1062" name="報表類別"/>
        <xdr:cNvSpPr>
          <a:spLocks noChangeArrowheads="1"/>
        </xdr:cNvSpPr>
      </xdr:nvSpPr>
      <xdr:spPr bwMode="auto">
        <a:xfrm>
          <a:off x="10421471" y="923423"/>
          <a:ext cx="2652374" cy="253370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單位：公頃</a:t>
          </a:r>
        </a:p>
      </xdr:txBody>
    </xdr:sp>
    <xdr:clientData/>
  </xdr:twoCellAnchor>
  <xdr:twoCellAnchor editAs="absolute">
    <xdr:from>
      <xdr:col>13</xdr:col>
      <xdr:colOff>0</xdr:colOff>
      <xdr:row>0</xdr:row>
      <xdr:rowOff>0</xdr:rowOff>
    </xdr:from>
    <xdr:to>
      <xdr:col>13</xdr:col>
      <xdr:colOff>894126</xdr:colOff>
      <xdr:row>4</xdr:row>
      <xdr:rowOff>9525</xdr:rowOff>
    </xdr:to>
    <xdr:sp macro="" textlink="A3">
      <xdr:nvSpPr>
        <xdr:cNvPr id="18" name="報表類別"/>
        <xdr:cNvSpPr>
          <a:spLocks noChangeArrowheads="1" noTextEdit="1"/>
        </xdr:cNvSpPr>
      </xdr:nvSpPr>
      <xdr:spPr bwMode="auto">
        <a:xfrm>
          <a:off x="13099676" y="0"/>
          <a:ext cx="894126" cy="2336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C2CCAA47-D1CC-4025-8E89-EC5FABFF7CD6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13</xdr:col>
      <xdr:colOff>0</xdr:colOff>
      <xdr:row>4</xdr:row>
      <xdr:rowOff>9525</xdr:rowOff>
    </xdr:from>
    <xdr:to>
      <xdr:col>13</xdr:col>
      <xdr:colOff>894126</xdr:colOff>
      <xdr:row>5</xdr:row>
      <xdr:rowOff>19051</xdr:rowOff>
    </xdr:to>
    <xdr:sp macro="" textlink="C3">
      <xdr:nvSpPr>
        <xdr:cNvPr id="19" name="報表週期"/>
        <xdr:cNvSpPr>
          <a:spLocks noChangeArrowheads="1" noTextEdit="1"/>
        </xdr:cNvSpPr>
      </xdr:nvSpPr>
      <xdr:spPr bwMode="auto">
        <a:xfrm>
          <a:off x="13099676" y="233643"/>
          <a:ext cx="894126" cy="2336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72A88E91-CBA7-4FC4-AE3C-EA063470B82F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年　　　報</a:t>
          </a:fld>
          <a:endParaRPr lang="zh-TW" altLang="en-US"/>
        </a:p>
      </xdr:txBody>
    </xdr:sp>
    <xdr:clientData/>
  </xdr:twoCellAnchor>
  <xdr:twoCellAnchor editAs="absolute">
    <xdr:from>
      <xdr:col>13</xdr:col>
      <xdr:colOff>913149</xdr:colOff>
      <xdr:row>4</xdr:row>
      <xdr:rowOff>9525</xdr:rowOff>
    </xdr:from>
    <xdr:to>
      <xdr:col>22</xdr:col>
      <xdr:colOff>687207</xdr:colOff>
      <xdr:row>5</xdr:row>
      <xdr:rowOff>19051</xdr:rowOff>
    </xdr:to>
    <xdr:sp macro="" textlink="D3">
      <xdr:nvSpPr>
        <xdr:cNvPr id="20" name="報表類別"/>
        <xdr:cNvSpPr>
          <a:spLocks noChangeArrowheads="1" noTextEdit="1"/>
        </xdr:cNvSpPr>
      </xdr:nvSpPr>
      <xdr:spPr bwMode="auto">
        <a:xfrm>
          <a:off x="14012825" y="233643"/>
          <a:ext cx="9511970" cy="233643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0671E466-C9E4-4C4B-BEF9-2C61A1EC1F50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次年2月底前編送</a:t>
          </a:fld>
          <a:endParaRPr lang="zh-TW" altLang="en-US"/>
        </a:p>
      </xdr:txBody>
    </xdr:sp>
    <xdr:clientData/>
  </xdr:twoCellAnchor>
  <xdr:twoCellAnchor editAs="absolute">
    <xdr:from>
      <xdr:col>22</xdr:col>
      <xdr:colOff>687207</xdr:colOff>
      <xdr:row>0</xdr:row>
      <xdr:rowOff>0</xdr:rowOff>
    </xdr:from>
    <xdr:to>
      <xdr:col>23</xdr:col>
      <xdr:colOff>223987</xdr:colOff>
      <xdr:row>4</xdr:row>
      <xdr:rowOff>9525</xdr:rowOff>
    </xdr:to>
    <xdr:sp macro="" textlink="">
      <xdr:nvSpPr>
        <xdr:cNvPr id="21" name="編製機關"/>
        <xdr:cNvSpPr>
          <a:spLocks noChangeArrowheads="1"/>
        </xdr:cNvSpPr>
      </xdr:nvSpPr>
      <xdr:spPr bwMode="auto">
        <a:xfrm>
          <a:off x="23524795" y="0"/>
          <a:ext cx="713398" cy="2336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absolute">
    <xdr:from>
      <xdr:col>22</xdr:col>
      <xdr:colOff>687207</xdr:colOff>
      <xdr:row>4</xdr:row>
      <xdr:rowOff>9525</xdr:rowOff>
    </xdr:from>
    <xdr:to>
      <xdr:col>23</xdr:col>
      <xdr:colOff>223987</xdr:colOff>
      <xdr:row>5</xdr:row>
      <xdr:rowOff>19051</xdr:rowOff>
    </xdr:to>
    <xdr:sp macro="" textlink="">
      <xdr:nvSpPr>
        <xdr:cNvPr id="22" name="表號"/>
        <xdr:cNvSpPr>
          <a:spLocks noChangeArrowheads="1"/>
        </xdr:cNvSpPr>
      </xdr:nvSpPr>
      <xdr:spPr bwMode="auto">
        <a:xfrm>
          <a:off x="23524795" y="233643"/>
          <a:ext cx="713398" cy="2336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absolute">
    <xdr:from>
      <xdr:col>23</xdr:col>
      <xdr:colOff>223987</xdr:colOff>
      <xdr:row>0</xdr:row>
      <xdr:rowOff>0</xdr:rowOff>
    </xdr:from>
    <xdr:to>
      <xdr:col>26</xdr:col>
      <xdr:colOff>22412</xdr:colOff>
      <xdr:row>4</xdr:row>
      <xdr:rowOff>9525</xdr:rowOff>
    </xdr:to>
    <xdr:sp macro="" textlink="B3">
      <xdr:nvSpPr>
        <xdr:cNvPr id="23" name="報表類別"/>
        <xdr:cNvSpPr>
          <a:spLocks noChangeArrowheads="1" noTextEdit="1"/>
        </xdr:cNvSpPr>
      </xdr:nvSpPr>
      <xdr:spPr bwMode="auto">
        <a:xfrm>
          <a:off x="24238193" y="0"/>
          <a:ext cx="1949954" cy="2336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2A8AAC40-2DB5-4F4C-8350-7FEA116AC880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 pitchFamily="65" charset="-120"/>
              <a:cs typeface="Times New Roman"/>
            </a:rPr>
            <a:t>福建省金門縣政府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absolute">
    <xdr:from>
      <xdr:col>23</xdr:col>
      <xdr:colOff>223987</xdr:colOff>
      <xdr:row>4</xdr:row>
      <xdr:rowOff>9525</xdr:rowOff>
    </xdr:from>
    <xdr:to>
      <xdr:col>26</xdr:col>
      <xdr:colOff>22412</xdr:colOff>
      <xdr:row>5</xdr:row>
      <xdr:rowOff>19051</xdr:rowOff>
    </xdr:to>
    <xdr:sp macro="" textlink="E3">
      <xdr:nvSpPr>
        <xdr:cNvPr id="24" name="報表類別"/>
        <xdr:cNvSpPr>
          <a:spLocks noChangeArrowheads="1" noTextEdit="1"/>
        </xdr:cNvSpPr>
      </xdr:nvSpPr>
      <xdr:spPr bwMode="auto">
        <a:xfrm>
          <a:off x="24238193" y="233643"/>
          <a:ext cx="1949954" cy="2336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961BF0BC-F601-4A2C-A8B7-CE0FEFDADF19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2359-01-04-2</a:t>
          </a:fld>
          <a:endParaRPr lang="zh-TW" altLang="en-US"/>
        </a:p>
      </xdr:txBody>
    </xdr:sp>
    <xdr:clientData/>
  </xdr:twoCellAnchor>
  <xdr:twoCellAnchor editAs="absolute">
    <xdr:from>
      <xdr:col>13</xdr:col>
      <xdr:colOff>904875</xdr:colOff>
      <xdr:row>5</xdr:row>
      <xdr:rowOff>19050</xdr:rowOff>
    </xdr:from>
    <xdr:to>
      <xdr:col>22</xdr:col>
      <xdr:colOff>685800</xdr:colOff>
      <xdr:row>5</xdr:row>
      <xdr:rowOff>19050</xdr:rowOff>
    </xdr:to>
    <xdr:sp macro="" textlink="">
      <xdr:nvSpPr>
        <xdr:cNvPr id="1559" name="Line 37"/>
        <xdr:cNvSpPr>
          <a:spLocks noChangeShapeType="1"/>
        </xdr:cNvSpPr>
      </xdr:nvSpPr>
      <xdr:spPr bwMode="auto">
        <a:xfrm>
          <a:off x="14039850" y="476250"/>
          <a:ext cx="95154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22</xdr:col>
      <xdr:colOff>467088</xdr:colOff>
      <xdr:row>12</xdr:row>
      <xdr:rowOff>2967</xdr:rowOff>
    </xdr:from>
    <xdr:ext cx="2738243" cy="272138"/>
    <xdr:sp macro="" textlink="B2">
      <xdr:nvSpPr>
        <xdr:cNvPr id="26" name="報表類別"/>
        <xdr:cNvSpPr>
          <a:spLocks noChangeArrowheads="1" noTextEdit="1"/>
        </xdr:cNvSpPr>
      </xdr:nvSpPr>
      <xdr:spPr bwMode="auto">
        <a:xfrm>
          <a:off x="23427941" y="3185438"/>
          <a:ext cx="2738243" cy="272138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F0EEFB18-49F3-45CF-A769-38A4E4EEDEAD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民國111年 3月 1日 15:51:37 印製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oneCellAnchor>
  <xdr:oneCellAnchor>
    <xdr:from>
      <xdr:col>22</xdr:col>
      <xdr:colOff>526677</xdr:colOff>
      <xdr:row>6</xdr:row>
      <xdr:rowOff>26953</xdr:rowOff>
    </xdr:from>
    <xdr:ext cx="2666636" cy="253370"/>
    <xdr:sp macro="" textlink="">
      <xdr:nvSpPr>
        <xdr:cNvPr id="29" name="報表類別"/>
        <xdr:cNvSpPr>
          <a:spLocks noChangeArrowheads="1"/>
        </xdr:cNvSpPr>
      </xdr:nvSpPr>
      <xdr:spPr bwMode="auto">
        <a:xfrm>
          <a:off x="23487530" y="934629"/>
          <a:ext cx="2666636" cy="253370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單位：公頃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4"/>
  <sheetViews>
    <sheetView tabSelected="1" topLeftCell="A4" zoomScale="85" zoomScaleNormal="85" workbookViewId="0"/>
  </sheetViews>
  <sheetFormatPr defaultRowHeight="12" x14ac:dyDescent="0.2"/>
  <cols>
    <col min="1" max="1" width="19.83203125" style="3" customWidth="1"/>
    <col min="2" max="3" width="17.5" style="3" customWidth="1"/>
    <col min="4" max="13" width="17.5" customWidth="1"/>
    <col min="14" max="14" width="22" customWidth="1"/>
    <col min="15" max="17" width="18.83203125" customWidth="1"/>
    <col min="18" max="18" width="16" customWidth="1"/>
    <col min="19" max="19" width="20.5" customWidth="1"/>
    <col min="20" max="20" width="17.6640625" customWidth="1"/>
    <col min="21" max="22" width="18.83203125" customWidth="1"/>
    <col min="23" max="23" width="20.6640625" customWidth="1"/>
    <col min="24" max="25" width="18.83203125" customWidth="1"/>
    <col min="26" max="26" width="0.1640625" hidden="1" customWidth="1"/>
  </cols>
  <sheetData>
    <row r="1" spans="1:26" s="6" customFormat="1" ht="31.5" hidden="1" customHeight="1" x14ac:dyDescent="0.45">
      <c r="A1" s="7" t="s">
        <v>32</v>
      </c>
      <c r="B1" s="7" t="s">
        <v>25</v>
      </c>
      <c r="C1" s="7" t="s">
        <v>26</v>
      </c>
      <c r="D1" s="6" t="s">
        <v>27</v>
      </c>
      <c r="E1" s="33" t="s">
        <v>28</v>
      </c>
      <c r="F1" s="34" t="s">
        <v>29</v>
      </c>
      <c r="G1" s="6" t="s">
        <v>30</v>
      </c>
    </row>
    <row r="2" spans="1:26" s="6" customFormat="1" ht="28.5" hidden="1" customHeight="1" x14ac:dyDescent="0.25">
      <c r="A2" s="7" t="s">
        <v>36</v>
      </c>
      <c r="B2" s="7" t="s">
        <v>33</v>
      </c>
      <c r="C2" s="7" t="s">
        <v>34</v>
      </c>
    </row>
    <row r="3" spans="1:26" s="6" customFormat="1" ht="28.5" hidden="1" customHeight="1" x14ac:dyDescent="0.45">
      <c r="A3" s="7" t="s">
        <v>32</v>
      </c>
      <c r="B3" s="7" t="s">
        <v>25</v>
      </c>
      <c r="C3" s="7" t="s">
        <v>26</v>
      </c>
      <c r="D3" s="6" t="s">
        <v>27</v>
      </c>
      <c r="E3" s="33" t="s">
        <v>28</v>
      </c>
      <c r="F3" s="34" t="s">
        <v>35</v>
      </c>
      <c r="G3" s="6" t="s">
        <v>30</v>
      </c>
    </row>
    <row r="4" spans="1:26" s="3" customFormat="1" ht="18" customHeight="1" x14ac:dyDescent="0.25">
      <c r="A4" s="23"/>
      <c r="B4" s="23"/>
      <c r="C4" s="23"/>
      <c r="D4" s="5"/>
      <c r="E4" s="5"/>
      <c r="F4" s="5"/>
      <c r="G4" s="5"/>
      <c r="H4" s="5"/>
      <c r="I4" s="5"/>
      <c r="J4" s="5"/>
      <c r="K4" s="5"/>
      <c r="L4" s="5"/>
      <c r="M4" s="5"/>
    </row>
    <row r="5" spans="1:26" s="3" customFormat="1" ht="18" customHeight="1" x14ac:dyDescent="0.25">
      <c r="A5" s="23"/>
      <c r="B5" s="23"/>
      <c r="C5" s="23"/>
      <c r="D5" s="8"/>
      <c r="E5" s="5"/>
      <c r="F5" s="5"/>
      <c r="G5" s="5"/>
      <c r="H5" s="5"/>
      <c r="I5" s="5"/>
      <c r="J5" s="5"/>
      <c r="K5" s="5"/>
      <c r="L5" s="5"/>
      <c r="M5" s="5"/>
    </row>
    <row r="6" spans="1:26" ht="36" customHeight="1" x14ac:dyDescent="0.2">
      <c r="A6" s="24" t="str">
        <f>F1</f>
        <v>金門縣都市計畫公共設施用地已取得面積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 t="str">
        <f>F3</f>
        <v>金門縣都市計畫公共設施用地已取得面積(續)</v>
      </c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24" customHeight="1" thickBot="1" x14ac:dyDescent="0.3">
      <c r="A7" s="25" t="str">
        <f>G1</f>
        <v>中華民國110年底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 t="str">
        <f>G3</f>
        <v>中華民國110年底</v>
      </c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s="1" customFormat="1" ht="84" customHeight="1" thickBot="1" x14ac:dyDescent="0.25">
      <c r="A8" s="13" t="s">
        <v>23</v>
      </c>
      <c r="B8" s="9" t="s">
        <v>0</v>
      </c>
      <c r="C8" s="10" t="s">
        <v>1</v>
      </c>
      <c r="D8" s="10" t="s">
        <v>2</v>
      </c>
      <c r="E8" s="10" t="s">
        <v>3</v>
      </c>
      <c r="F8" s="10" t="s">
        <v>4</v>
      </c>
      <c r="G8" s="10" t="s">
        <v>5</v>
      </c>
      <c r="H8" s="12" t="s">
        <v>6</v>
      </c>
      <c r="I8" s="10" t="s">
        <v>7</v>
      </c>
      <c r="J8" s="10" t="s">
        <v>8</v>
      </c>
      <c r="K8" s="10" t="s">
        <v>9</v>
      </c>
      <c r="L8" s="10" t="s">
        <v>10</v>
      </c>
      <c r="M8" s="22" t="s">
        <v>11</v>
      </c>
      <c r="N8" s="13" t="s">
        <v>23</v>
      </c>
      <c r="O8" s="10" t="s">
        <v>12</v>
      </c>
      <c r="P8" s="10" t="s">
        <v>13</v>
      </c>
      <c r="Q8" s="10" t="s">
        <v>14</v>
      </c>
      <c r="R8" s="11" t="s">
        <v>15</v>
      </c>
      <c r="S8" s="11" t="s">
        <v>16</v>
      </c>
      <c r="T8" s="10" t="s">
        <v>17</v>
      </c>
      <c r="U8" s="10" t="s">
        <v>18</v>
      </c>
      <c r="V8" s="10" t="s">
        <v>19</v>
      </c>
      <c r="W8" s="11" t="s">
        <v>24</v>
      </c>
      <c r="X8" s="11" t="s">
        <v>21</v>
      </c>
      <c r="Y8" s="14" t="s">
        <v>20</v>
      </c>
    </row>
    <row r="9" spans="1:26" s="2" customFormat="1" ht="18" customHeight="1" thickBot="1" x14ac:dyDescent="0.25">
      <c r="A9" s="30" t="s">
        <v>31</v>
      </c>
      <c r="B9" s="31">
        <v>1418.52</v>
      </c>
      <c r="C9" s="32">
        <v>157.33000000000001</v>
      </c>
      <c r="D9" s="32">
        <v>5.37</v>
      </c>
      <c r="E9" s="32">
        <v>1.21</v>
      </c>
      <c r="F9" s="32">
        <v>0.1</v>
      </c>
      <c r="G9" s="32">
        <v>9.9</v>
      </c>
      <c r="H9" s="32">
        <v>187.04</v>
      </c>
      <c r="I9" s="32">
        <v>4.67</v>
      </c>
      <c r="J9" s="32">
        <v>0.36</v>
      </c>
      <c r="K9" s="32">
        <v>0.42</v>
      </c>
      <c r="L9" s="32">
        <v>106.05</v>
      </c>
      <c r="M9" s="32">
        <v>4.0599999999999996</v>
      </c>
      <c r="N9" s="30" t="s">
        <v>31</v>
      </c>
      <c r="O9" s="32">
        <v>4.07</v>
      </c>
      <c r="P9" s="32">
        <v>271.95999999999998</v>
      </c>
      <c r="Q9" s="32">
        <v>28.62</v>
      </c>
      <c r="R9" s="32">
        <v>9.1300000000000008</v>
      </c>
      <c r="S9" s="35">
        <v>0</v>
      </c>
      <c r="T9" s="32">
        <v>191.75</v>
      </c>
      <c r="U9" s="32">
        <v>2.56</v>
      </c>
      <c r="V9" s="32">
        <v>377.59</v>
      </c>
      <c r="W9" s="32">
        <v>0.55000000000000004</v>
      </c>
      <c r="X9" s="32">
        <v>17.920000000000002</v>
      </c>
      <c r="Y9" s="32">
        <v>37.86</v>
      </c>
    </row>
    <row r="10" spans="1:26" s="2" customFormat="1" ht="0.2" customHeight="1" thickBot="1" x14ac:dyDescent="0.25">
      <c r="A10" s="16"/>
      <c r="B10" s="17"/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6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0"/>
    </row>
    <row r="11" spans="1:26" ht="18" customHeight="1" thickBo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15" t="s">
        <v>22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6" s="4" customFormat="1" ht="36" customHeight="1" x14ac:dyDescent="0.2">
      <c r="A12" s="3"/>
      <c r="B12" s="3"/>
      <c r="C12" s="3"/>
      <c r="D12"/>
      <c r="E12"/>
      <c r="F12"/>
      <c r="G12"/>
      <c r="H12"/>
      <c r="I12"/>
      <c r="J12"/>
      <c r="K12"/>
      <c r="L12"/>
      <c r="M12"/>
      <c r="N12" s="29" t="str">
        <f>IF(LEN(A2)&gt;0,"填表　　　　　　　　　　　　　　　　　審核　　　　　　　　　　　　　　　　　主辦業務人員　　　　　　　　　　　　　　　　　機關長官
　　　　　　　　　　　　　　　　　　　　　　　　　　　　　　　　　　　　　　主辦統計人員","")</f>
        <v>填表　　　　　　　　　　　　　　　　　審核　　　　　　　　　　　　　　　　　主辦業務人員　　　　　　　　　　　　　　　　　機關長官
　　　　　　　　　　　　　　　　　　　　　　　　　　　　　　　　　　　　　　主辦統計人員</v>
      </c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</row>
    <row r="13" spans="1:26" ht="18" customHeight="1" x14ac:dyDescent="0.25">
      <c r="N13" s="27" t="str">
        <f>IF(LEN(A2)&gt;0,"資料來源："&amp;A2,"")</f>
        <v>資料來源：依據各縣(市)政府資料彙編。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6" ht="18" customHeight="1" x14ac:dyDescent="0.2">
      <c r="N14" s="28" t="str">
        <f>IF(LEN(A2)&gt;0,"填表說明："&amp;C2,"")</f>
        <v>填表說明：本表編製2份，經陳核後，1份送主計(處)室，1份自存外，資料並經由網際網路報送內政部營建署統計資料庫。</v>
      </c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</sheetData>
  <mergeCells count="10">
    <mergeCell ref="A4:C4"/>
    <mergeCell ref="N6:Z6"/>
    <mergeCell ref="N7:Z7"/>
    <mergeCell ref="O11:Y11"/>
    <mergeCell ref="N13:Y13"/>
    <mergeCell ref="N14:Y14"/>
    <mergeCell ref="N12:Y12"/>
    <mergeCell ref="A5:C5"/>
    <mergeCell ref="A6:M6"/>
    <mergeCell ref="A7:M7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2359-01-04</vt:lpstr>
      <vt:lpstr>pp</vt:lpstr>
      <vt:lpstr>'2359-01-04'!Print_Area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陳藝云</cp:lastModifiedBy>
  <cp:lastPrinted>2016-11-09T09:31:21Z</cp:lastPrinted>
  <dcterms:created xsi:type="dcterms:W3CDTF">2001-02-06T07:45:53Z</dcterms:created>
  <dcterms:modified xsi:type="dcterms:W3CDTF">2022-03-01T07:52:19Z</dcterms:modified>
</cp:coreProperties>
</file>