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"/>
    </mc:Choice>
  </mc:AlternateContent>
  <bookViews>
    <workbookView xWindow="2820" yWindow="1500" windowWidth="12540" windowHeight="9015"/>
  </bookViews>
  <sheets>
    <sheet name="2359-01-03" sheetId="1" r:id="rId1"/>
  </sheets>
  <definedNames>
    <definedName name="pp">'2359-01-03'!$A$4:$M$14</definedName>
    <definedName name="_xlnm.Print_Area" localSheetId="0">'2359-01-03'!$A$1:$Y$14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N7" i="1" l="1"/>
  <c r="N6" i="1"/>
  <c r="N15" i="1"/>
  <c r="N12" i="1"/>
  <c r="A6" i="1"/>
  <c r="A7" i="1"/>
  <c r="N13" i="1"/>
  <c r="N14" i="1"/>
</calcChain>
</file>

<file path=xl/sharedStrings.xml><?xml version="1.0" encoding="utf-8"?>
<sst xmlns="http://schemas.openxmlformats.org/spreadsheetml/2006/main" count="45" uniqueCount="37">
  <si>
    <t>總計</t>
    <phoneticPr fontId="2" type="noConversion"/>
  </si>
  <si>
    <t>公園</t>
    <phoneticPr fontId="2" type="noConversion"/>
  </si>
  <si>
    <t>綠地</t>
    <phoneticPr fontId="2" type="noConversion"/>
  </si>
  <si>
    <t>廣場</t>
    <phoneticPr fontId="2" type="noConversion"/>
  </si>
  <si>
    <t>兒童遊樂場</t>
    <phoneticPr fontId="2" type="noConversion"/>
  </si>
  <si>
    <t>體育場</t>
    <phoneticPr fontId="2" type="noConversion"/>
  </si>
  <si>
    <t>道路、人行步道</t>
    <phoneticPr fontId="2" type="noConversion"/>
  </si>
  <si>
    <t>停車場</t>
    <phoneticPr fontId="2" type="noConversion"/>
  </si>
  <si>
    <t>加油站</t>
    <phoneticPr fontId="2" type="noConversion"/>
  </si>
  <si>
    <t>市場</t>
    <phoneticPr fontId="2" type="noConversion"/>
  </si>
  <si>
    <t>學校</t>
    <phoneticPr fontId="2" type="noConversion"/>
  </si>
  <si>
    <t>社教機構</t>
    <phoneticPr fontId="2" type="noConversion"/>
  </si>
  <si>
    <t>醫療衛生機構</t>
    <phoneticPr fontId="2" type="noConversion"/>
  </si>
  <si>
    <t>機關用地</t>
    <phoneticPr fontId="2" type="noConversion"/>
  </si>
  <si>
    <t>墓地</t>
    <phoneticPr fontId="2" type="noConversion"/>
  </si>
  <si>
    <t>變電所、電力專業用地</t>
    <phoneticPr fontId="2" type="noConversion"/>
  </si>
  <si>
    <t>郵政、電信用地</t>
    <phoneticPr fontId="2" type="noConversion"/>
  </si>
  <si>
    <t>民用航空站、機場</t>
    <phoneticPr fontId="2" type="noConversion"/>
  </si>
  <si>
    <t>溝渠河道</t>
    <phoneticPr fontId="2" type="noConversion"/>
  </si>
  <si>
    <t>港埠用地</t>
    <phoneticPr fontId="2" type="noConversion"/>
  </si>
  <si>
    <t>捷運系統、交通、車站鐵路</t>
    <phoneticPr fontId="2" type="noConversion"/>
  </si>
  <si>
    <t>其他用地</t>
    <phoneticPr fontId="2" type="noConversion"/>
  </si>
  <si>
    <t>環保設施用地</t>
    <phoneticPr fontId="2" type="noConversion"/>
  </si>
  <si>
    <t>備註</t>
    <phoneticPr fontId="2" type="noConversion"/>
  </si>
  <si>
    <t>都市計畫區別</t>
    <phoneticPr fontId="2" type="noConversion"/>
  </si>
  <si>
    <t>福建省金門縣政府</t>
  </si>
  <si>
    <t>年　　　報</t>
  </si>
  <si>
    <t>次年2月底前編送</t>
  </si>
  <si>
    <t>2359-01-03-2</t>
  </si>
  <si>
    <t>金門縣都市計畫公共設施用地計畫面積</t>
  </si>
  <si>
    <t>中華民國110年底</t>
  </si>
  <si>
    <t>金門縣</t>
  </si>
  <si>
    <t>公　開　類</t>
  </si>
  <si>
    <t>民國111年 3月 1日 15:50:46 印製</t>
  </si>
  <si>
    <t>本表編製2份，經陳核後，1份送主計(處)室，1份自存外，資料並經由網際網路報送內政部營建署統計資料庫。</t>
  </si>
  <si>
    <t>金門縣都市計畫公共設施用地計畫面積(續)</t>
  </si>
  <si>
    <t>依據各縣(市)政府資料彙編。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</si>
</sst>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.00"/>
    <numFmt numFmtId="189" formatCode="###,##0.00;\-###,##0.00;&quot;   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87" fontId="1" fillId="0" borderId="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180" fontId="1" fillId="0" borderId="7" xfId="0" applyNumberFormat="1" applyFont="1" applyBorder="1" applyAlignment="1">
      <alignment horizontal="left" vertical="center"/>
    </xf>
    <xf numFmtId="187" fontId="1" fillId="0" borderId="8" xfId="0" applyNumberFormat="1" applyFont="1" applyBorder="1" applyAlignment="1">
      <alignment horizontal="right" vertical="center"/>
    </xf>
    <xf numFmtId="187" fontId="1" fillId="0" borderId="9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0" fontId="0" fillId="0" borderId="6" xfId="0" applyBorder="1"/>
    <xf numFmtId="186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187" fontId="1" fillId="0" borderId="5" xfId="0" applyNumberFormat="1" applyFont="1" applyBorder="1" applyAlignment="1">
      <alignment horizontal="left" vertical="center"/>
    </xf>
    <xf numFmtId="180" fontId="6" fillId="0" borderId="7" xfId="0" applyNumberFormat="1" applyFont="1" applyBorder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/>
    <xf numFmtId="0" fontId="4" fillId="0" borderId="0" xfId="0" applyFont="1"/>
    <xf numFmtId="189" fontId="2" fillId="0" borderId="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90825" y="84582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90825" y="25146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901020</xdr:colOff>
      <xdr:row>4</xdr:row>
      <xdr:rowOff>9525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01020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7127150-D9AD-4CD3-919D-A4FD0CC89BD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9525</xdr:rowOff>
    </xdr:from>
    <xdr:to>
      <xdr:col>0</xdr:col>
      <xdr:colOff>901020</xdr:colOff>
      <xdr:row>5</xdr:row>
      <xdr:rowOff>19051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643"/>
          <a:ext cx="901020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2BC2829-3CF3-4CE6-AE92-B690AD2F3B3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 editAs="absolute">
    <xdr:from>
      <xdr:col>0</xdr:col>
      <xdr:colOff>919990</xdr:colOff>
      <xdr:row>4</xdr:row>
      <xdr:rowOff>9525</xdr:rowOff>
    </xdr:from>
    <xdr:to>
      <xdr:col>10</xdr:col>
      <xdr:colOff>293269</xdr:colOff>
      <xdr:row>5</xdr:row>
      <xdr:rowOff>19051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9990" y="233643"/>
          <a:ext cx="9503397" cy="2336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08FA2F1-6505-4073-8E86-005A9680121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次年2月底前編送</a:t>
          </a:fld>
          <a:endParaRPr lang="zh-TW" altLang="en-US"/>
        </a:p>
      </xdr:txBody>
    </xdr:sp>
    <xdr:clientData/>
  </xdr:twoCellAnchor>
  <xdr:twoCellAnchor editAs="absolute">
    <xdr:from>
      <xdr:col>10</xdr:col>
      <xdr:colOff>293269</xdr:colOff>
      <xdr:row>0</xdr:row>
      <xdr:rowOff>0</xdr:rowOff>
    </xdr:from>
    <xdr:to>
      <xdr:col>11</xdr:col>
      <xdr:colOff>37453</xdr:colOff>
      <xdr:row>4</xdr:row>
      <xdr:rowOff>9525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3387" y="0"/>
          <a:ext cx="730301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10</xdr:col>
      <xdr:colOff>293269</xdr:colOff>
      <xdr:row>4</xdr:row>
      <xdr:rowOff>9525</xdr:rowOff>
    </xdr:from>
    <xdr:to>
      <xdr:col>11</xdr:col>
      <xdr:colOff>37453</xdr:colOff>
      <xdr:row>5</xdr:row>
      <xdr:rowOff>19051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3387" y="233643"/>
          <a:ext cx="730301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11</xdr:col>
      <xdr:colOff>37453</xdr:colOff>
      <xdr:row>0</xdr:row>
      <xdr:rowOff>0</xdr:rowOff>
    </xdr:from>
    <xdr:to>
      <xdr:col>13</xdr:col>
      <xdr:colOff>9525</xdr:colOff>
      <xdr:row>4</xdr:row>
      <xdr:rowOff>9525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53688" y="0"/>
          <a:ext cx="1944308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AE40B0A-DB35-46CB-88DA-0BE34DAF254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福建省金門縣政府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11</xdr:col>
      <xdr:colOff>37453</xdr:colOff>
      <xdr:row>4</xdr:row>
      <xdr:rowOff>9525</xdr:rowOff>
    </xdr:from>
    <xdr:to>
      <xdr:col>13</xdr:col>
      <xdr:colOff>9525</xdr:colOff>
      <xdr:row>5</xdr:row>
      <xdr:rowOff>19051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53688" y="233643"/>
          <a:ext cx="1944308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E0C827A-7615-4113-839E-2A7FC08D937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2359-01-03-2</a:t>
          </a:fld>
          <a:endParaRPr lang="zh-TW" altLang="en-US"/>
        </a:p>
      </xdr:txBody>
    </xdr:sp>
    <xdr:clientData/>
  </xdr:twoCellAnchor>
  <xdr:twoCellAnchor editAs="absolute">
    <xdr:from>
      <xdr:col>0</xdr:col>
      <xdr:colOff>885825</xdr:colOff>
      <xdr:row>5</xdr:row>
      <xdr:rowOff>19050</xdr:rowOff>
    </xdr:from>
    <xdr:to>
      <xdr:col>10</xdr:col>
      <xdr:colOff>285750</xdr:colOff>
      <xdr:row>5</xdr:row>
      <xdr:rowOff>19050</xdr:rowOff>
    </xdr:to>
    <xdr:sp macro="" textlink="">
      <xdr:nvSpPr>
        <xdr:cNvPr id="1724" name="Line 37"/>
        <xdr:cNvSpPr>
          <a:spLocks noChangeShapeType="1"/>
        </xdr:cNvSpPr>
      </xdr:nvSpPr>
      <xdr:spPr bwMode="auto">
        <a:xfrm>
          <a:off x="885825" y="476250"/>
          <a:ext cx="95726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268941</xdr:colOff>
      <xdr:row>6</xdr:row>
      <xdr:rowOff>38159</xdr:rowOff>
    </xdr:from>
    <xdr:to>
      <xdr:col>12</xdr:col>
      <xdr:colOff>949080</xdr:colOff>
      <xdr:row>6</xdr:row>
      <xdr:rowOff>291529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9059" y="945835"/>
          <a:ext cx="2652374" cy="25337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單位：公頃</a:t>
          </a:r>
        </a:p>
      </xdr:txBody>
    </xdr:sp>
    <xdr:clientData/>
  </xdr:twoCellAnchor>
  <xdr:twoCellAnchor editAs="absolute">
    <xdr:from>
      <xdr:col>13</xdr:col>
      <xdr:colOff>9525</xdr:colOff>
      <xdr:row>0</xdr:row>
      <xdr:rowOff>0</xdr:rowOff>
    </xdr:from>
    <xdr:to>
      <xdr:col>13</xdr:col>
      <xdr:colOff>904569</xdr:colOff>
      <xdr:row>4</xdr:row>
      <xdr:rowOff>9525</xdr:rowOff>
    </xdr:to>
    <xdr:sp macro="" textlink="A3">
      <xdr:nvSpPr>
        <xdr:cNvPr id="16" name="報表類別"/>
        <xdr:cNvSpPr>
          <a:spLocks noChangeArrowheads="1" noTextEdit="1"/>
        </xdr:cNvSpPr>
      </xdr:nvSpPr>
      <xdr:spPr bwMode="auto">
        <a:xfrm>
          <a:off x="13097996" y="0"/>
          <a:ext cx="89504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183E6F4-E1E9-400F-ABD0-C2F15E932CC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13</xdr:col>
      <xdr:colOff>9525</xdr:colOff>
      <xdr:row>4</xdr:row>
      <xdr:rowOff>9525</xdr:rowOff>
    </xdr:from>
    <xdr:to>
      <xdr:col>13</xdr:col>
      <xdr:colOff>904569</xdr:colOff>
      <xdr:row>5</xdr:row>
      <xdr:rowOff>19051</xdr:rowOff>
    </xdr:to>
    <xdr:sp macro="" textlink="C3">
      <xdr:nvSpPr>
        <xdr:cNvPr id="17" name="報表週期"/>
        <xdr:cNvSpPr>
          <a:spLocks noChangeArrowheads="1" noTextEdit="1"/>
        </xdr:cNvSpPr>
      </xdr:nvSpPr>
      <xdr:spPr bwMode="auto">
        <a:xfrm>
          <a:off x="13097996" y="233643"/>
          <a:ext cx="89504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7E6EB15-1C1D-493B-B1B2-A010F3DDA87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 editAs="absolute">
    <xdr:from>
      <xdr:col>13</xdr:col>
      <xdr:colOff>923612</xdr:colOff>
      <xdr:row>4</xdr:row>
      <xdr:rowOff>9525</xdr:rowOff>
    </xdr:from>
    <xdr:to>
      <xdr:col>22</xdr:col>
      <xdr:colOff>552244</xdr:colOff>
      <xdr:row>5</xdr:row>
      <xdr:rowOff>19051</xdr:rowOff>
    </xdr:to>
    <xdr:sp macro="" textlink="D3">
      <xdr:nvSpPr>
        <xdr:cNvPr id="18" name="報表類別"/>
        <xdr:cNvSpPr>
          <a:spLocks noChangeArrowheads="1" noTextEdit="1"/>
        </xdr:cNvSpPr>
      </xdr:nvSpPr>
      <xdr:spPr bwMode="auto">
        <a:xfrm>
          <a:off x="14012083" y="233643"/>
          <a:ext cx="9512220" cy="2336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FC42C9B-E334-4669-B93C-5AC9DC33D8F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次年2月底前編送</a:t>
          </a:fld>
          <a:endParaRPr lang="zh-TW" altLang="en-US"/>
        </a:p>
      </xdr:txBody>
    </xdr:sp>
    <xdr:clientData/>
  </xdr:twoCellAnchor>
  <xdr:twoCellAnchor editAs="absolute">
    <xdr:from>
      <xdr:col>22</xdr:col>
      <xdr:colOff>552244</xdr:colOff>
      <xdr:row>0</xdr:row>
      <xdr:rowOff>0</xdr:rowOff>
    </xdr:from>
    <xdr:to>
      <xdr:col>23</xdr:col>
      <xdr:colOff>209653</xdr:colOff>
      <xdr:row>4</xdr:row>
      <xdr:rowOff>9525</xdr:rowOff>
    </xdr:to>
    <xdr:sp macro="" textlink="">
      <xdr:nvSpPr>
        <xdr:cNvPr id="19" name="編製機關"/>
        <xdr:cNvSpPr>
          <a:spLocks noChangeArrowheads="1"/>
        </xdr:cNvSpPr>
      </xdr:nvSpPr>
      <xdr:spPr bwMode="auto">
        <a:xfrm>
          <a:off x="23524303" y="0"/>
          <a:ext cx="73317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22</xdr:col>
      <xdr:colOff>552244</xdr:colOff>
      <xdr:row>4</xdr:row>
      <xdr:rowOff>9525</xdr:rowOff>
    </xdr:from>
    <xdr:to>
      <xdr:col>23</xdr:col>
      <xdr:colOff>209653</xdr:colOff>
      <xdr:row>5</xdr:row>
      <xdr:rowOff>19051</xdr:rowOff>
    </xdr:to>
    <xdr:sp macro="" textlink="">
      <xdr:nvSpPr>
        <xdr:cNvPr id="20" name="表號"/>
        <xdr:cNvSpPr>
          <a:spLocks noChangeArrowheads="1"/>
        </xdr:cNvSpPr>
      </xdr:nvSpPr>
      <xdr:spPr bwMode="auto">
        <a:xfrm>
          <a:off x="23524303" y="233643"/>
          <a:ext cx="73317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23</xdr:col>
      <xdr:colOff>209654</xdr:colOff>
      <xdr:row>0</xdr:row>
      <xdr:rowOff>0</xdr:rowOff>
    </xdr:from>
    <xdr:to>
      <xdr:col>25</xdr:col>
      <xdr:colOff>560</xdr:colOff>
      <xdr:row>4</xdr:row>
      <xdr:rowOff>9525</xdr:rowOff>
    </xdr:to>
    <xdr:sp macro="" textlink="B3">
      <xdr:nvSpPr>
        <xdr:cNvPr id="21" name="報表類別"/>
        <xdr:cNvSpPr>
          <a:spLocks noChangeArrowheads="1" noTextEdit="1"/>
        </xdr:cNvSpPr>
      </xdr:nvSpPr>
      <xdr:spPr bwMode="auto">
        <a:xfrm>
          <a:off x="24257478" y="0"/>
          <a:ext cx="1942435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A01A54A-DD54-470B-9795-43B01A0EE30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福建省金門縣政府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23</xdr:col>
      <xdr:colOff>209654</xdr:colOff>
      <xdr:row>4</xdr:row>
      <xdr:rowOff>9525</xdr:rowOff>
    </xdr:from>
    <xdr:to>
      <xdr:col>25</xdr:col>
      <xdr:colOff>560</xdr:colOff>
      <xdr:row>5</xdr:row>
      <xdr:rowOff>19051</xdr:rowOff>
    </xdr:to>
    <xdr:sp macro="" textlink="E3">
      <xdr:nvSpPr>
        <xdr:cNvPr id="22" name="報表類別"/>
        <xdr:cNvSpPr>
          <a:spLocks noChangeArrowheads="1" noTextEdit="1"/>
        </xdr:cNvSpPr>
      </xdr:nvSpPr>
      <xdr:spPr bwMode="auto">
        <a:xfrm>
          <a:off x="24257478" y="233643"/>
          <a:ext cx="1942435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43FEB61-CFB4-41CF-A116-5F97E4B0D6F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2359-01-03-2</a:t>
          </a:fld>
          <a:endParaRPr lang="zh-TW" altLang="en-US"/>
        </a:p>
      </xdr:txBody>
    </xdr:sp>
    <xdr:clientData/>
  </xdr:twoCellAnchor>
  <xdr:twoCellAnchor editAs="absolute">
    <xdr:from>
      <xdr:col>13</xdr:col>
      <xdr:colOff>895350</xdr:colOff>
      <xdr:row>5</xdr:row>
      <xdr:rowOff>19050</xdr:rowOff>
    </xdr:from>
    <xdr:to>
      <xdr:col>22</xdr:col>
      <xdr:colOff>542925</xdr:colOff>
      <xdr:row>5</xdr:row>
      <xdr:rowOff>19050</xdr:rowOff>
    </xdr:to>
    <xdr:sp macro="" textlink="">
      <xdr:nvSpPr>
        <xdr:cNvPr id="1733" name="Line 37"/>
        <xdr:cNvSpPr>
          <a:spLocks noChangeShapeType="1"/>
        </xdr:cNvSpPr>
      </xdr:nvSpPr>
      <xdr:spPr bwMode="auto">
        <a:xfrm>
          <a:off x="14039850" y="476250"/>
          <a:ext cx="9534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546297</xdr:colOff>
      <xdr:row>6</xdr:row>
      <xdr:rowOff>26953</xdr:rowOff>
    </xdr:from>
    <xdr:ext cx="2652374" cy="253370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3518356" y="934629"/>
          <a:ext cx="2652374" cy="25337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單位：公頃</a:t>
          </a:r>
        </a:p>
      </xdr:txBody>
    </xdr:sp>
    <xdr:clientData/>
  </xdr:oneCellAnchor>
  <xdr:oneCellAnchor>
    <xdr:from>
      <xdr:col>22</xdr:col>
      <xdr:colOff>557894</xdr:colOff>
      <xdr:row>12</xdr:row>
      <xdr:rowOff>190500</xdr:rowOff>
    </xdr:from>
    <xdr:ext cx="2652374" cy="253370"/>
    <xdr:sp macro="" textlink="B2">
      <xdr:nvSpPr>
        <xdr:cNvPr id="28" name="報表類別"/>
        <xdr:cNvSpPr>
          <a:spLocks noChangeArrowheads="1"/>
        </xdr:cNvSpPr>
      </xdr:nvSpPr>
      <xdr:spPr bwMode="auto">
        <a:xfrm>
          <a:off x="23608394" y="3170464"/>
          <a:ext cx="2652374" cy="25337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99E10D76-BC75-40BB-8059-550FBD565AB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民國111年 3月 1日 15:50:46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5"/>
  <sheetViews>
    <sheetView tabSelected="1" topLeftCell="A4" zoomScaleNormal="100" workbookViewId="0"/>
  </sheetViews>
  <sheetFormatPr defaultRowHeight="12"/>
  <cols>
    <col min="1" max="1" width="22" style="3" customWidth="1"/>
    <col min="2" max="3" width="17.33203125" style="3" customWidth="1"/>
    <col min="4" max="13" width="17.33203125" customWidth="1"/>
    <col min="14" max="14" width="22.33203125" style="3" customWidth="1"/>
    <col min="15" max="25" width="18.83203125" customWidth="1"/>
  </cols>
  <sheetData>
    <row r="1" spans="1:25" s="6" customFormat="1" ht="31.5" hidden="1" customHeight="1">
      <c r="A1" s="7" t="s">
        <v>32</v>
      </c>
      <c r="B1" s="7" t="s">
        <v>25</v>
      </c>
      <c r="C1" s="7" t="s">
        <v>26</v>
      </c>
      <c r="D1" s="6" t="s">
        <v>27</v>
      </c>
      <c r="E1" s="38" t="s">
        <v>28</v>
      </c>
      <c r="F1" s="39" t="s">
        <v>29</v>
      </c>
      <c r="G1" s="6" t="s">
        <v>30</v>
      </c>
      <c r="N1" s="8"/>
    </row>
    <row r="2" spans="1:25" s="6" customFormat="1" ht="28.5" hidden="1" customHeight="1">
      <c r="A2" s="7" t="s">
        <v>36</v>
      </c>
      <c r="B2" s="7" t="s">
        <v>33</v>
      </c>
      <c r="C2" s="7" t="s">
        <v>34</v>
      </c>
      <c r="N2" s="8"/>
    </row>
    <row r="3" spans="1:25" s="6" customFormat="1" ht="28.5" hidden="1" customHeight="1">
      <c r="A3" s="7" t="s">
        <v>32</v>
      </c>
      <c r="B3" s="7" t="s">
        <v>25</v>
      </c>
      <c r="C3" s="7" t="s">
        <v>26</v>
      </c>
      <c r="D3" s="6" t="s">
        <v>27</v>
      </c>
      <c r="E3" s="38" t="s">
        <v>28</v>
      </c>
      <c r="F3" s="39" t="s">
        <v>35</v>
      </c>
      <c r="G3" s="6" t="s">
        <v>30</v>
      </c>
      <c r="N3" s="8"/>
    </row>
    <row r="4" spans="1:25" s="3" customFormat="1" ht="18" customHeight="1">
      <c r="A4" s="30"/>
      <c r="B4" s="30"/>
      <c r="C4" s="30"/>
      <c r="D4" s="5"/>
      <c r="E4" s="5"/>
      <c r="F4" s="5"/>
      <c r="G4" s="5"/>
      <c r="H4" s="5"/>
      <c r="I4" s="5"/>
      <c r="J4" s="5"/>
      <c r="K4" s="5"/>
      <c r="L4" s="5"/>
      <c r="M4" s="5"/>
      <c r="N4" s="22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" customFormat="1" ht="18" customHeight="1">
      <c r="A5" s="30"/>
      <c r="B5" s="30"/>
      <c r="C5" s="30"/>
      <c r="D5" s="9"/>
      <c r="E5" s="5"/>
      <c r="F5" s="5"/>
      <c r="G5" s="5"/>
      <c r="H5" s="5"/>
      <c r="I5" s="5"/>
      <c r="J5" s="5"/>
      <c r="K5" s="5"/>
      <c r="L5" s="5"/>
      <c r="M5" s="5"/>
      <c r="N5" s="22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6" customHeight="1">
      <c r="A6" s="31" t="str">
        <f>F1</f>
        <v>金門縣都市計畫公共設施用地計畫面積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 t="str">
        <f>F3</f>
        <v>金門縣都市計畫公共設施用地計畫面積(續)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24" customHeight="1" thickBot="1">
      <c r="A7" s="32" t="str">
        <f>G1</f>
        <v>中華民國110年底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 t="str">
        <f>G3</f>
        <v>中華民國110年底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" customFormat="1" ht="84" customHeight="1" thickBot="1">
      <c r="A8" s="15" t="s">
        <v>24</v>
      </c>
      <c r="B8" s="10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4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6" t="s">
        <v>11</v>
      </c>
      <c r="N8" s="15" t="s">
        <v>24</v>
      </c>
      <c r="O8" s="11" t="s">
        <v>12</v>
      </c>
      <c r="P8" s="11" t="s">
        <v>13</v>
      </c>
      <c r="Q8" s="11" t="s">
        <v>14</v>
      </c>
      <c r="R8" s="13" t="s">
        <v>15</v>
      </c>
      <c r="S8" s="13" t="s">
        <v>16</v>
      </c>
      <c r="T8" s="14" t="s">
        <v>17</v>
      </c>
      <c r="U8" s="11" t="s">
        <v>18</v>
      </c>
      <c r="V8" s="11" t="s">
        <v>19</v>
      </c>
      <c r="W8" s="13" t="s">
        <v>20</v>
      </c>
      <c r="X8" s="12" t="s">
        <v>22</v>
      </c>
      <c r="Y8" s="16" t="s">
        <v>21</v>
      </c>
    </row>
    <row r="9" spans="1:25" s="2" customFormat="1" ht="18" customHeight="1" thickBot="1">
      <c r="A9" s="35" t="s">
        <v>31</v>
      </c>
      <c r="B9" s="36">
        <v>1811.81</v>
      </c>
      <c r="C9" s="37">
        <v>208.64</v>
      </c>
      <c r="D9" s="37">
        <v>8.81</v>
      </c>
      <c r="E9" s="37">
        <v>2.0299999999999998</v>
      </c>
      <c r="F9" s="37">
        <v>0.36</v>
      </c>
      <c r="G9" s="37">
        <v>13.27</v>
      </c>
      <c r="H9" s="37">
        <v>457.96</v>
      </c>
      <c r="I9" s="37">
        <v>4.57</v>
      </c>
      <c r="J9" s="37">
        <v>0.37</v>
      </c>
      <c r="K9" s="37">
        <v>3.18</v>
      </c>
      <c r="L9" s="37">
        <v>114.4</v>
      </c>
      <c r="M9" s="37">
        <v>4.6900000000000004</v>
      </c>
      <c r="N9" s="35" t="s">
        <v>31</v>
      </c>
      <c r="O9" s="37">
        <v>4.09</v>
      </c>
      <c r="P9" s="37">
        <v>295.20999999999998</v>
      </c>
      <c r="Q9" s="37">
        <v>29.19</v>
      </c>
      <c r="R9" s="37">
        <v>19.440000000000001</v>
      </c>
      <c r="S9" s="40">
        <v>0</v>
      </c>
      <c r="T9" s="37">
        <v>202.88</v>
      </c>
      <c r="U9" s="37">
        <v>2.4500000000000002</v>
      </c>
      <c r="V9" s="37">
        <v>378.22</v>
      </c>
      <c r="W9" s="37">
        <v>0.55000000000000004</v>
      </c>
      <c r="X9" s="37">
        <v>21.27</v>
      </c>
      <c r="Y9" s="37">
        <v>40.229999999999997</v>
      </c>
    </row>
    <row r="10" spans="1:25" s="2" customFormat="1" ht="0.2" customHeight="1" thickBot="1">
      <c r="A10" s="24"/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9"/>
    </row>
    <row r="11" spans="1:25" ht="18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7" t="s">
        <v>23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18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3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36" customHeight="1">
      <c r="N13" s="18" t="str">
        <f>IF(LEN(A2)&gt;0,"資料來源："&amp;A2,"")</f>
        <v>資料來源：依據各縣(市)政府資料彙編。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8" customHeight="1">
      <c r="N14" s="21" t="str">
        <f>IF(LEN(A2)&gt;0,"填表說明："&amp;C2,"")</f>
        <v>填表說明：本表編製2份，經陳核後，1份送主計(處)室，1份自存外，資料並經由網際網路報送內政部營建署統計資料庫。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8" customHeight="1">
      <c r="N15" s="33" t="str">
        <f>IF(LEN(N2)&gt;0,"填表說明："&amp;#REF!,"")</f>
        <v/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</sheetData>
  <mergeCells count="8">
    <mergeCell ref="A4:C4"/>
    <mergeCell ref="A5:C5"/>
    <mergeCell ref="A6:M6"/>
    <mergeCell ref="A7:M7"/>
    <mergeCell ref="N15:Y15"/>
    <mergeCell ref="N6:Y6"/>
    <mergeCell ref="N7:Y7"/>
    <mergeCell ref="O11:Y11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2359-01-03</vt:lpstr>
      <vt:lpstr>pp</vt:lpstr>
      <vt:lpstr>'2359-01-03'!Print_Area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2016-12-08T07:57:37Z</cp:lastPrinted>
  <dcterms:created xsi:type="dcterms:W3CDTF">2001-02-06T07:45:53Z</dcterms:created>
  <dcterms:modified xsi:type="dcterms:W3CDTF">2022-03-01T07:51:27Z</dcterms:modified>
</cp:coreProperties>
</file>