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8460" windowHeight="6120" activeTab="0"/>
  </bookViews>
  <sheets>
    <sheet name="100-107" sheetId="1" r:id="rId1"/>
  </sheets>
  <definedNames/>
  <calcPr fullCalcOnLoad="1"/>
</workbook>
</file>

<file path=xl/sharedStrings.xml><?xml version="1.0" encoding="utf-8"?>
<sst xmlns="http://schemas.openxmlformats.org/spreadsheetml/2006/main" count="125" uniqueCount="27">
  <si>
    <t>合計</t>
  </si>
  <si>
    <r>
      <t>100</t>
    </r>
    <r>
      <rPr>
        <b/>
        <sz val="16"/>
        <rFont val="標楷體"/>
        <family val="4"/>
      </rPr>
      <t>年</t>
    </r>
  </si>
  <si>
    <r>
      <t>1</t>
    </r>
    <r>
      <rPr>
        <sz val="16"/>
        <rFont val="標楷體"/>
        <family val="4"/>
      </rPr>
      <t>月</t>
    </r>
  </si>
  <si>
    <r>
      <t>2</t>
    </r>
    <r>
      <rPr>
        <sz val="16"/>
        <rFont val="標楷體"/>
        <family val="4"/>
      </rPr>
      <t>月</t>
    </r>
  </si>
  <si>
    <r>
      <t>3</t>
    </r>
    <r>
      <rPr>
        <sz val="16"/>
        <rFont val="標楷體"/>
        <family val="4"/>
      </rPr>
      <t>月</t>
    </r>
  </si>
  <si>
    <r>
      <t>4</t>
    </r>
    <r>
      <rPr>
        <sz val="16"/>
        <rFont val="標楷體"/>
        <family val="4"/>
      </rPr>
      <t>月</t>
    </r>
  </si>
  <si>
    <r>
      <t>5</t>
    </r>
    <r>
      <rPr>
        <sz val="16"/>
        <rFont val="標楷體"/>
        <family val="4"/>
      </rPr>
      <t>月</t>
    </r>
  </si>
  <si>
    <r>
      <t>6</t>
    </r>
    <r>
      <rPr>
        <sz val="16"/>
        <rFont val="標楷體"/>
        <family val="4"/>
      </rPr>
      <t>月</t>
    </r>
  </si>
  <si>
    <r>
      <t>7</t>
    </r>
    <r>
      <rPr>
        <sz val="16"/>
        <rFont val="標楷體"/>
        <family val="4"/>
      </rPr>
      <t>月</t>
    </r>
  </si>
  <si>
    <r>
      <t>8</t>
    </r>
    <r>
      <rPr>
        <sz val="16"/>
        <rFont val="標楷體"/>
        <family val="4"/>
      </rPr>
      <t>月</t>
    </r>
  </si>
  <si>
    <r>
      <t>9</t>
    </r>
    <r>
      <rPr>
        <sz val="16"/>
        <rFont val="標楷體"/>
        <family val="4"/>
      </rPr>
      <t>月</t>
    </r>
  </si>
  <si>
    <r>
      <t>10</t>
    </r>
    <r>
      <rPr>
        <sz val="16"/>
        <rFont val="標楷體"/>
        <family val="4"/>
      </rPr>
      <t>月</t>
    </r>
  </si>
  <si>
    <r>
      <t>11</t>
    </r>
    <r>
      <rPr>
        <sz val="16"/>
        <rFont val="標楷體"/>
        <family val="4"/>
      </rPr>
      <t>月</t>
    </r>
  </si>
  <si>
    <r>
      <t>12</t>
    </r>
    <r>
      <rPr>
        <sz val="16"/>
        <rFont val="標楷體"/>
        <family val="4"/>
      </rPr>
      <t>月</t>
    </r>
  </si>
  <si>
    <r>
      <t>101</t>
    </r>
    <r>
      <rPr>
        <b/>
        <sz val="16"/>
        <rFont val="標楷體"/>
        <family val="4"/>
      </rPr>
      <t>年</t>
    </r>
  </si>
  <si>
    <t>本表計算方式如下：</t>
  </si>
  <si>
    <r>
      <t>102</t>
    </r>
    <r>
      <rPr>
        <b/>
        <sz val="16"/>
        <rFont val="標楷體"/>
        <family val="4"/>
      </rPr>
      <t>年</t>
    </r>
  </si>
  <si>
    <t>旅客人次</t>
  </si>
  <si>
    <r>
      <t>103</t>
    </r>
    <r>
      <rPr>
        <b/>
        <sz val="16"/>
        <rFont val="標楷體"/>
        <family val="4"/>
      </rPr>
      <t>年</t>
    </r>
  </si>
  <si>
    <r>
      <t>104</t>
    </r>
    <r>
      <rPr>
        <b/>
        <sz val="16"/>
        <rFont val="標楷體"/>
        <family val="4"/>
      </rPr>
      <t>年</t>
    </r>
  </si>
  <si>
    <r>
      <t>105</t>
    </r>
    <r>
      <rPr>
        <b/>
        <sz val="16"/>
        <rFont val="標楷體"/>
        <family val="4"/>
      </rPr>
      <t>年</t>
    </r>
  </si>
  <si>
    <r>
      <rPr>
        <sz val="12"/>
        <rFont val="標楷體"/>
        <family val="4"/>
      </rPr>
      <t>備註一：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旅客人次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來金旅遊之台灣旅客人次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中轉至大陸之台灣旅客人次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中轉至台灣之大陸旅客人次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來金旅遊之大陸旅客人次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其他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小三通落地簽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</si>
  <si>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備註二：旅客人次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來金旅遊之台灣旅客人次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中轉至大陸之台灣旅客人次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中轉至台灣之大陸旅客人次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來金旅遊之大陸旅客人次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其他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</si>
  <si>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備註三：不含小三通中轉台商。</t>
    </r>
  </si>
  <si>
    <r>
      <t>106</t>
    </r>
    <r>
      <rPr>
        <b/>
        <sz val="16"/>
        <rFont val="標楷體"/>
        <family val="4"/>
      </rPr>
      <t>年</t>
    </r>
  </si>
  <si>
    <r>
      <t>107</t>
    </r>
    <r>
      <rPr>
        <b/>
        <sz val="16"/>
        <rFont val="標楷體"/>
        <family val="4"/>
      </rPr>
      <t>年</t>
    </r>
  </si>
  <si>
    <r>
      <t>金門縣</t>
    </r>
    <r>
      <rPr>
        <b/>
        <sz val="18"/>
        <rFont val="Times New Roman"/>
        <family val="1"/>
      </rPr>
      <t>100</t>
    </r>
    <r>
      <rPr>
        <b/>
        <sz val="18"/>
        <rFont val="標楷體"/>
        <family val="4"/>
      </rPr>
      <t>年至</t>
    </r>
    <r>
      <rPr>
        <b/>
        <sz val="18"/>
        <rFont val="Times New Roman"/>
        <family val="1"/>
      </rPr>
      <t>107</t>
    </r>
    <r>
      <rPr>
        <b/>
        <sz val="18"/>
        <rFont val="標楷體"/>
        <family val="4"/>
      </rPr>
      <t>年旅遊觀光人次統計表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</si>
</sst>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䀀"/>
    <numFmt numFmtId="177" formatCode="0;_가"/>
    <numFmt numFmtId="178" formatCode="0_);[Red]\(0\)"/>
    <numFmt numFmtId="179" formatCode="[$-404]AM/PM\ hh:mm:ss"/>
    <numFmt numFmtId="180" formatCode="000"/>
    <numFmt numFmtId="181" formatCode="_-* #,##0.0_-;\-* #,##0.0_-;_-* &quot;-&quot;??_-;_-@_-"/>
    <numFmt numFmtId="182" formatCode="_-* #,##0_-;\-* #,##0_-;_-* &quot;-&quot;??_-;_-@_-"/>
    <numFmt numFmtId="183" formatCode="0.0_);[Red]\(0.0\)"/>
  </numFmts>
  <fonts count="55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63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 tint="0.15000000596046448"/>
      <name val="Times New Roman"/>
      <family val="1"/>
    </font>
    <font>
      <sz val="16"/>
      <color theme="1"/>
      <name val="Times New Roman"/>
      <family val="1"/>
    </font>
    <font>
      <sz val="16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82" fontId="14" fillId="0" borderId="0" xfId="33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82" fontId="11" fillId="0" borderId="11" xfId="33" applyNumberFormat="1" applyFont="1" applyBorder="1" applyAlignment="1">
      <alignment horizontal="center" vertical="center"/>
    </xf>
    <xf numFmtId="182" fontId="11" fillId="0" borderId="11" xfId="33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2" fontId="11" fillId="0" borderId="13" xfId="33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2" fontId="10" fillId="0" borderId="15" xfId="33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2" fontId="11" fillId="0" borderId="17" xfId="33" applyNumberFormat="1" applyFont="1" applyBorder="1" applyAlignment="1">
      <alignment horizontal="center" vertical="center"/>
    </xf>
    <xf numFmtId="182" fontId="11" fillId="0" borderId="18" xfId="33" applyNumberFormat="1" applyFont="1" applyBorder="1" applyAlignment="1">
      <alignment horizontal="center" vertical="center"/>
    </xf>
    <xf numFmtId="182" fontId="11" fillId="0" borderId="19" xfId="33" applyNumberFormat="1" applyFont="1" applyBorder="1" applyAlignment="1">
      <alignment horizontal="center" vertical="center"/>
    </xf>
    <xf numFmtId="182" fontId="11" fillId="0" borderId="19" xfId="33" applyNumberFormat="1" applyFont="1" applyFill="1" applyBorder="1" applyAlignment="1">
      <alignment horizontal="center" vertical="center"/>
    </xf>
    <xf numFmtId="182" fontId="11" fillId="0" borderId="20" xfId="33" applyNumberFormat="1" applyFont="1" applyFill="1" applyBorder="1" applyAlignment="1">
      <alignment horizontal="center" vertical="center"/>
    </xf>
    <xf numFmtId="182" fontId="10" fillId="0" borderId="21" xfId="33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2" fontId="52" fillId="0" borderId="17" xfId="33" applyNumberFormat="1" applyFont="1" applyBorder="1" applyAlignment="1">
      <alignment horizontal="center" vertical="center"/>
    </xf>
    <xf numFmtId="182" fontId="52" fillId="0" borderId="11" xfId="33" applyNumberFormat="1" applyFont="1" applyBorder="1" applyAlignment="1">
      <alignment horizontal="center" vertical="center"/>
    </xf>
    <xf numFmtId="182" fontId="53" fillId="33" borderId="11" xfId="33" applyNumberFormat="1" applyFont="1" applyFill="1" applyBorder="1" applyAlignment="1">
      <alignment horizontal="center" vertical="center"/>
    </xf>
    <xf numFmtId="182" fontId="53" fillId="0" borderId="13" xfId="33" applyNumberFormat="1" applyFont="1" applyFill="1" applyBorder="1" applyAlignment="1">
      <alignment horizontal="center" vertical="center"/>
    </xf>
    <xf numFmtId="182" fontId="52" fillId="33" borderId="11" xfId="33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82" fontId="54" fillId="0" borderId="17" xfId="33" applyNumberFormat="1" applyFont="1" applyBorder="1" applyAlignment="1">
      <alignment horizontal="center" vertical="center"/>
    </xf>
    <xf numFmtId="182" fontId="54" fillId="33" borderId="11" xfId="33" applyNumberFormat="1" applyFont="1" applyFill="1" applyBorder="1" applyAlignment="1">
      <alignment horizontal="center" vertical="center"/>
    </xf>
    <xf numFmtId="182" fontId="54" fillId="0" borderId="11" xfId="33" applyNumberFormat="1" applyFont="1" applyBorder="1" applyAlignment="1">
      <alignment horizontal="center" vertical="center"/>
    </xf>
    <xf numFmtId="182" fontId="54" fillId="0" borderId="11" xfId="33" applyNumberFormat="1" applyFont="1" applyFill="1" applyBorder="1" applyAlignment="1">
      <alignment horizontal="center" vertical="center"/>
    </xf>
    <xf numFmtId="182" fontId="11" fillId="33" borderId="11" xfId="33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view="pageBreakPreview" zoomScaleSheetLayoutView="100" zoomScalePageLayoutView="0" workbookViewId="0" topLeftCell="A1">
      <selection activeCell="P15" sqref="P15"/>
    </sheetView>
  </sheetViews>
  <sheetFormatPr defaultColWidth="9.00390625" defaultRowHeight="16.5"/>
  <cols>
    <col min="1" max="1" width="9.125" style="4" customWidth="1"/>
    <col min="2" max="2" width="15.625" style="4" customWidth="1"/>
    <col min="3" max="3" width="9.125" style="4" customWidth="1"/>
    <col min="4" max="4" width="15.625" style="5" customWidth="1"/>
    <col min="5" max="5" width="9.125" style="4" customWidth="1"/>
    <col min="6" max="6" width="15.625" style="0" customWidth="1"/>
    <col min="7" max="7" width="9.125" style="0" customWidth="1"/>
    <col min="8" max="8" width="15.625" style="0" customWidth="1"/>
    <col min="9" max="9" width="9.125" style="0" customWidth="1"/>
    <col min="10" max="10" width="15.625" style="0" customWidth="1"/>
    <col min="11" max="11" width="9.125" style="0" customWidth="1"/>
    <col min="12" max="12" width="15.625" style="0" customWidth="1"/>
    <col min="13" max="13" width="9.125" style="0" customWidth="1"/>
    <col min="14" max="14" width="15.625" style="0" customWidth="1"/>
    <col min="15" max="15" width="9.125" style="0" customWidth="1"/>
    <col min="16" max="16" width="15.625" style="0" customWidth="1"/>
  </cols>
  <sheetData>
    <row r="1" spans="1:5" s="2" customFormat="1" ht="30" customHeight="1">
      <c r="A1" s="6" t="s">
        <v>26</v>
      </c>
      <c r="B1" s="6"/>
      <c r="C1" s="6"/>
      <c r="D1" s="6"/>
      <c r="E1" s="6"/>
    </row>
    <row r="2" spans="1:6" s="2" customFormat="1" ht="16.5" customHeight="1" thickBot="1">
      <c r="A2" s="12"/>
      <c r="B2" s="12"/>
      <c r="C2" s="12"/>
      <c r="D2" s="12"/>
      <c r="E2" s="13"/>
      <c r="F2" s="14"/>
    </row>
    <row r="3" spans="1:16" s="1" customFormat="1" ht="30" customHeight="1">
      <c r="A3" s="38" t="s">
        <v>1</v>
      </c>
      <c r="B3" s="39" t="s">
        <v>17</v>
      </c>
      <c r="C3" s="38" t="s">
        <v>14</v>
      </c>
      <c r="D3" s="40" t="s">
        <v>17</v>
      </c>
      <c r="E3" s="41" t="s">
        <v>16</v>
      </c>
      <c r="F3" s="40" t="s">
        <v>17</v>
      </c>
      <c r="G3" s="41" t="s">
        <v>18</v>
      </c>
      <c r="H3" s="40" t="s">
        <v>17</v>
      </c>
      <c r="I3" s="41" t="s">
        <v>19</v>
      </c>
      <c r="J3" s="40" t="s">
        <v>17</v>
      </c>
      <c r="K3" s="38" t="s">
        <v>20</v>
      </c>
      <c r="L3" s="40" t="s">
        <v>17</v>
      </c>
      <c r="M3" s="38" t="s">
        <v>24</v>
      </c>
      <c r="N3" s="40" t="s">
        <v>17</v>
      </c>
      <c r="O3" s="38" t="s">
        <v>25</v>
      </c>
      <c r="P3" s="40" t="s">
        <v>17</v>
      </c>
    </row>
    <row r="4" spans="1:16" ht="30" customHeight="1">
      <c r="A4" s="22" t="s">
        <v>2</v>
      </c>
      <c r="B4" s="24">
        <f>62370+877</f>
        <v>63247</v>
      </c>
      <c r="C4" s="22" t="s">
        <v>2</v>
      </c>
      <c r="D4" s="23">
        <v>93507</v>
      </c>
      <c r="E4" s="29" t="s">
        <v>2</v>
      </c>
      <c r="F4" s="23">
        <v>75847</v>
      </c>
      <c r="G4" s="29" t="s">
        <v>2</v>
      </c>
      <c r="H4" s="33">
        <v>75428</v>
      </c>
      <c r="I4" s="29" t="s">
        <v>2</v>
      </c>
      <c r="J4" s="33">
        <v>104011</v>
      </c>
      <c r="K4" s="22" t="s">
        <v>2</v>
      </c>
      <c r="L4" s="42">
        <v>115740</v>
      </c>
      <c r="M4" s="22" t="s">
        <v>2</v>
      </c>
      <c r="N4" s="42">
        <v>122089</v>
      </c>
      <c r="O4" s="22" t="s">
        <v>2</v>
      </c>
      <c r="P4" s="42">
        <v>113832</v>
      </c>
    </row>
    <row r="5" spans="1:16" ht="30" customHeight="1">
      <c r="A5" s="15" t="s">
        <v>3</v>
      </c>
      <c r="B5" s="25">
        <v>79982</v>
      </c>
      <c r="C5" s="15" t="s">
        <v>3</v>
      </c>
      <c r="D5" s="16">
        <v>82628</v>
      </c>
      <c r="E5" s="30" t="s">
        <v>3</v>
      </c>
      <c r="F5" s="16">
        <v>78304</v>
      </c>
      <c r="G5" s="30" t="s">
        <v>3</v>
      </c>
      <c r="H5" s="34">
        <v>85625</v>
      </c>
      <c r="I5" s="30" t="s">
        <v>3</v>
      </c>
      <c r="J5" s="34">
        <v>108358</v>
      </c>
      <c r="K5" s="15" t="s">
        <v>3</v>
      </c>
      <c r="L5" s="43">
        <v>109463</v>
      </c>
      <c r="M5" s="15" t="s">
        <v>3</v>
      </c>
      <c r="N5" s="43">
        <v>106021</v>
      </c>
      <c r="O5" s="15" t="s">
        <v>3</v>
      </c>
      <c r="P5" s="43">
        <v>129346</v>
      </c>
    </row>
    <row r="6" spans="1:16" ht="30" customHeight="1">
      <c r="A6" s="15" t="s">
        <v>4</v>
      </c>
      <c r="B6" s="25">
        <v>78119</v>
      </c>
      <c r="C6" s="15" t="s">
        <v>4</v>
      </c>
      <c r="D6" s="16">
        <v>106140</v>
      </c>
      <c r="E6" s="30" t="s">
        <v>4</v>
      </c>
      <c r="F6" s="16">
        <v>103003</v>
      </c>
      <c r="G6" s="30" t="s">
        <v>4</v>
      </c>
      <c r="H6" s="34">
        <v>98464</v>
      </c>
      <c r="I6" s="30" t="s">
        <v>4</v>
      </c>
      <c r="J6" s="37">
        <v>102827</v>
      </c>
      <c r="K6" s="15" t="s">
        <v>4</v>
      </c>
      <c r="L6" s="43">
        <v>113992</v>
      </c>
      <c r="M6" s="15" t="s">
        <v>4</v>
      </c>
      <c r="N6" s="46">
        <v>122035</v>
      </c>
      <c r="O6" s="15" t="s">
        <v>4</v>
      </c>
      <c r="P6" s="46">
        <v>123253</v>
      </c>
    </row>
    <row r="7" spans="1:16" ht="30" customHeight="1">
      <c r="A7" s="15" t="s">
        <v>5</v>
      </c>
      <c r="B7" s="25">
        <v>98437</v>
      </c>
      <c r="C7" s="15" t="s">
        <v>5</v>
      </c>
      <c r="D7" s="16">
        <v>131689</v>
      </c>
      <c r="E7" s="30" t="s">
        <v>5</v>
      </c>
      <c r="F7" s="16">
        <v>108200</v>
      </c>
      <c r="G7" s="30" t="s">
        <v>5</v>
      </c>
      <c r="H7" s="34">
        <v>117360</v>
      </c>
      <c r="I7" s="30" t="s">
        <v>5</v>
      </c>
      <c r="J7" s="34">
        <v>128074</v>
      </c>
      <c r="K7" s="15" t="s">
        <v>5</v>
      </c>
      <c r="L7" s="44">
        <v>140588</v>
      </c>
      <c r="M7" s="15" t="s">
        <v>5</v>
      </c>
      <c r="N7" s="44">
        <v>137630</v>
      </c>
      <c r="O7" s="15" t="s">
        <v>5</v>
      </c>
      <c r="P7" s="44">
        <v>154183</v>
      </c>
    </row>
    <row r="8" spans="1:16" ht="30" customHeight="1">
      <c r="A8" s="15" t="s">
        <v>6</v>
      </c>
      <c r="B8" s="25">
        <v>101500</v>
      </c>
      <c r="C8" s="15" t="s">
        <v>6</v>
      </c>
      <c r="D8" s="16">
        <v>122914</v>
      </c>
      <c r="E8" s="30" t="s">
        <v>6</v>
      </c>
      <c r="F8" s="16">
        <v>103206</v>
      </c>
      <c r="G8" s="30" t="s">
        <v>6</v>
      </c>
      <c r="H8" s="34">
        <v>120902</v>
      </c>
      <c r="I8" s="30" t="s">
        <v>6</v>
      </c>
      <c r="J8" s="34">
        <v>135680</v>
      </c>
      <c r="K8" s="15" t="s">
        <v>6</v>
      </c>
      <c r="L8" s="44">
        <v>149264</v>
      </c>
      <c r="M8" s="15" t="s">
        <v>6</v>
      </c>
      <c r="N8" s="44">
        <v>160135</v>
      </c>
      <c r="O8" s="15" t="s">
        <v>6</v>
      </c>
      <c r="P8" s="44">
        <v>171680</v>
      </c>
    </row>
    <row r="9" spans="1:16" ht="30" customHeight="1">
      <c r="A9" s="15" t="s">
        <v>7</v>
      </c>
      <c r="B9" s="25">
        <v>99899</v>
      </c>
      <c r="C9" s="15" t="s">
        <v>7</v>
      </c>
      <c r="D9" s="16">
        <v>103784</v>
      </c>
      <c r="E9" s="30" t="s">
        <v>7</v>
      </c>
      <c r="F9" s="16">
        <v>99882</v>
      </c>
      <c r="G9" s="30" t="s">
        <v>7</v>
      </c>
      <c r="H9" s="16">
        <v>124195</v>
      </c>
      <c r="I9" s="30" t="s">
        <v>7</v>
      </c>
      <c r="J9" s="16">
        <v>123162</v>
      </c>
      <c r="K9" s="15" t="s">
        <v>7</v>
      </c>
      <c r="L9" s="44">
        <v>131088</v>
      </c>
      <c r="M9" s="15" t="s">
        <v>7</v>
      </c>
      <c r="N9" s="44">
        <v>138523</v>
      </c>
      <c r="O9" s="15" t="s">
        <v>7</v>
      </c>
      <c r="P9" s="44">
        <v>161844</v>
      </c>
    </row>
    <row r="10" spans="1:16" ht="30" customHeight="1">
      <c r="A10" s="15" t="s">
        <v>8</v>
      </c>
      <c r="B10" s="26">
        <v>118898</v>
      </c>
      <c r="C10" s="15" t="s">
        <v>8</v>
      </c>
      <c r="D10" s="17">
        <v>121105</v>
      </c>
      <c r="E10" s="30" t="s">
        <v>8</v>
      </c>
      <c r="F10" s="17">
        <v>106371</v>
      </c>
      <c r="G10" s="30" t="s">
        <v>8</v>
      </c>
      <c r="H10" s="17">
        <v>132296</v>
      </c>
      <c r="I10" s="30" t="s">
        <v>8</v>
      </c>
      <c r="J10" s="17">
        <v>138915</v>
      </c>
      <c r="K10" s="15" t="s">
        <v>8</v>
      </c>
      <c r="L10" s="45">
        <v>152698</v>
      </c>
      <c r="M10" s="15" t="s">
        <v>8</v>
      </c>
      <c r="N10" s="45">
        <v>185681</v>
      </c>
      <c r="O10" s="15" t="s">
        <v>8</v>
      </c>
      <c r="P10" s="45">
        <v>201490</v>
      </c>
    </row>
    <row r="11" spans="1:16" ht="30" customHeight="1">
      <c r="A11" s="15" t="s">
        <v>9</v>
      </c>
      <c r="B11" s="26">
        <v>98787</v>
      </c>
      <c r="C11" s="15" t="s">
        <v>9</v>
      </c>
      <c r="D11" s="17">
        <v>103612</v>
      </c>
      <c r="E11" s="30" t="s">
        <v>9</v>
      </c>
      <c r="F11" s="17">
        <v>103555</v>
      </c>
      <c r="G11" s="30" t="s">
        <v>9</v>
      </c>
      <c r="H11" s="17">
        <v>115009</v>
      </c>
      <c r="I11" s="30" t="s">
        <v>9</v>
      </c>
      <c r="J11" s="17">
        <v>138595</v>
      </c>
      <c r="K11" s="15" t="s">
        <v>9</v>
      </c>
      <c r="L11" s="45">
        <v>151161</v>
      </c>
      <c r="M11" s="15" t="s">
        <v>9</v>
      </c>
      <c r="N11" s="45">
        <v>175787</v>
      </c>
      <c r="O11" s="15" t="s">
        <v>9</v>
      </c>
      <c r="P11" s="45">
        <v>215008</v>
      </c>
    </row>
    <row r="12" spans="1:16" ht="30" customHeight="1">
      <c r="A12" s="15" t="s">
        <v>10</v>
      </c>
      <c r="B12" s="25">
        <v>101028</v>
      </c>
      <c r="C12" s="15" t="s">
        <v>10</v>
      </c>
      <c r="D12" s="16">
        <v>92550</v>
      </c>
      <c r="E12" s="30" t="s">
        <v>10</v>
      </c>
      <c r="F12" s="16">
        <v>98873</v>
      </c>
      <c r="G12" s="30" t="s">
        <v>10</v>
      </c>
      <c r="H12" s="16">
        <v>102010</v>
      </c>
      <c r="I12" s="30" t="s">
        <v>10</v>
      </c>
      <c r="J12" s="16">
        <v>116078</v>
      </c>
      <c r="K12" s="15" t="s">
        <v>10</v>
      </c>
      <c r="L12" s="44">
        <v>111362</v>
      </c>
      <c r="M12" s="15" t="s">
        <v>10</v>
      </c>
      <c r="N12" s="44">
        <v>125519</v>
      </c>
      <c r="O12" s="15" t="s">
        <v>10</v>
      </c>
      <c r="P12" s="44">
        <v>158402</v>
      </c>
    </row>
    <row r="13" spans="1:16" ht="30" customHeight="1">
      <c r="A13" s="15" t="s">
        <v>11</v>
      </c>
      <c r="B13" s="25">
        <v>119347</v>
      </c>
      <c r="C13" s="15" t="s">
        <v>11</v>
      </c>
      <c r="D13" s="16">
        <v>116837</v>
      </c>
      <c r="E13" s="30" t="s">
        <v>11</v>
      </c>
      <c r="F13" s="16">
        <v>103320</v>
      </c>
      <c r="G13" s="30" t="s">
        <v>11</v>
      </c>
      <c r="H13" s="16">
        <v>124358</v>
      </c>
      <c r="I13" s="30" t="s">
        <v>11</v>
      </c>
      <c r="J13" s="16">
        <v>150095</v>
      </c>
      <c r="K13" s="15" t="s">
        <v>11</v>
      </c>
      <c r="L13" s="16">
        <v>131704</v>
      </c>
      <c r="M13" s="15" t="s">
        <v>11</v>
      </c>
      <c r="N13" s="16">
        <v>199983</v>
      </c>
      <c r="O13" s="15" t="s">
        <v>11</v>
      </c>
      <c r="P13" s="16">
        <v>212518</v>
      </c>
    </row>
    <row r="14" spans="1:16" ht="30" customHeight="1">
      <c r="A14" s="15" t="s">
        <v>12</v>
      </c>
      <c r="B14" s="25">
        <v>116517</v>
      </c>
      <c r="C14" s="15" t="s">
        <v>12</v>
      </c>
      <c r="D14" s="16">
        <v>100022</v>
      </c>
      <c r="E14" s="30" t="s">
        <v>12</v>
      </c>
      <c r="F14" s="17">
        <v>98703</v>
      </c>
      <c r="G14" s="30" t="s">
        <v>12</v>
      </c>
      <c r="H14" s="35">
        <v>108574</v>
      </c>
      <c r="I14" s="30" t="s">
        <v>12</v>
      </c>
      <c r="J14" s="35">
        <v>138444</v>
      </c>
      <c r="K14" s="15" t="s">
        <v>12</v>
      </c>
      <c r="L14" s="46">
        <v>126197</v>
      </c>
      <c r="M14" s="15" t="s">
        <v>12</v>
      </c>
      <c r="N14" s="46">
        <v>182059</v>
      </c>
      <c r="O14" s="15" t="s">
        <v>12</v>
      </c>
      <c r="P14" s="46">
        <v>174819</v>
      </c>
    </row>
    <row r="15" spans="1:16" ht="30" customHeight="1" thickBot="1">
      <c r="A15" s="18" t="s">
        <v>13</v>
      </c>
      <c r="B15" s="27">
        <v>86773</v>
      </c>
      <c r="C15" s="18" t="s">
        <v>13</v>
      </c>
      <c r="D15" s="19">
        <v>90247</v>
      </c>
      <c r="E15" s="31" t="s">
        <v>13</v>
      </c>
      <c r="F15" s="19">
        <v>85240</v>
      </c>
      <c r="G15" s="31" t="s">
        <v>13</v>
      </c>
      <c r="H15" s="36">
        <v>105403</v>
      </c>
      <c r="I15" s="31" t="s">
        <v>13</v>
      </c>
      <c r="J15" s="36">
        <v>130891</v>
      </c>
      <c r="K15" s="18" t="s">
        <v>13</v>
      </c>
      <c r="L15" s="19">
        <v>119994</v>
      </c>
      <c r="M15" s="18" t="s">
        <v>13</v>
      </c>
      <c r="N15" s="19">
        <v>179981</v>
      </c>
      <c r="O15" s="18" t="s">
        <v>13</v>
      </c>
      <c r="P15" s="19"/>
    </row>
    <row r="16" spans="1:16" s="3" customFormat="1" ht="30" customHeight="1" thickBot="1" thickTop="1">
      <c r="A16" s="20" t="s">
        <v>0</v>
      </c>
      <c r="B16" s="28">
        <f>+SUM(B4:B15)</f>
        <v>1162534</v>
      </c>
      <c r="C16" s="20" t="s">
        <v>0</v>
      </c>
      <c r="D16" s="21">
        <f>+SUM(D4:D15)</f>
        <v>1265035</v>
      </c>
      <c r="E16" s="32" t="s">
        <v>0</v>
      </c>
      <c r="F16" s="21">
        <f>+SUM(F4:F15)</f>
        <v>1164504</v>
      </c>
      <c r="G16" s="32" t="s">
        <v>0</v>
      </c>
      <c r="H16" s="21">
        <f>+SUM(H4:H15)</f>
        <v>1309624</v>
      </c>
      <c r="I16" s="32" t="s">
        <v>0</v>
      </c>
      <c r="J16" s="21">
        <f>+SUM(J4:J15)</f>
        <v>1515130</v>
      </c>
      <c r="K16" s="20" t="s">
        <v>0</v>
      </c>
      <c r="L16" s="21">
        <f>+SUM(L4:L15)</f>
        <v>1553251</v>
      </c>
      <c r="M16" s="20" t="s">
        <v>0</v>
      </c>
      <c r="N16" s="21">
        <f>+SUM(N4:N15)</f>
        <v>1835443</v>
      </c>
      <c r="O16" s="20" t="s">
        <v>0</v>
      </c>
      <c r="P16" s="21">
        <f>+SUM(P4:P15)</f>
        <v>1816375</v>
      </c>
    </row>
    <row r="17" spans="1:4" s="7" customFormat="1" ht="18" customHeight="1">
      <c r="A17" s="11" t="s">
        <v>15</v>
      </c>
      <c r="B17" s="10"/>
      <c r="C17" s="9"/>
      <c r="D17" s="10"/>
    </row>
    <row r="18" spans="1:12" s="4" customFormat="1" ht="18" customHeight="1">
      <c r="A18" s="47" t="s">
        <v>21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1" s="4" customFormat="1" ht="18" customHeight="1">
      <c r="A19" s="47" t="s">
        <v>22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8" s="4" customFormat="1" ht="16.5" customHeight="1">
      <c r="A20" s="47" t="s">
        <v>23</v>
      </c>
      <c r="B20" s="47"/>
      <c r="C20" s="47"/>
      <c r="D20" s="47"/>
      <c r="E20" s="47"/>
      <c r="F20" s="47"/>
      <c r="G20" s="47"/>
      <c r="H20" s="47"/>
    </row>
    <row r="21" s="8" customFormat="1" ht="16.5" customHeight="1"/>
    <row r="22" s="8" customFormat="1" ht="16.5" customHeight="1"/>
    <row r="23" s="8" customFormat="1" ht="16.5" customHeight="1"/>
    <row r="24" s="8" customFormat="1" ht="16.5" customHeight="1"/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M25" s="8"/>
      <c r="O25" s="8"/>
    </row>
    <row r="26" spans="2:5" ht="16.5">
      <c r="B26"/>
      <c r="C26"/>
      <c r="D26"/>
      <c r="E26"/>
    </row>
    <row r="27" spans="2:5" ht="16.5">
      <c r="B27"/>
      <c r="C27"/>
      <c r="D27"/>
      <c r="E27"/>
    </row>
    <row r="28" spans="2:5" ht="16.5">
      <c r="B28"/>
      <c r="C28"/>
      <c r="D28"/>
      <c r="E28"/>
    </row>
  </sheetData>
  <sheetProtection/>
  <mergeCells count="3">
    <mergeCell ref="A20:H20"/>
    <mergeCell ref="A19:K19"/>
    <mergeCell ref="A18:L18"/>
  </mergeCells>
  <printOptions/>
  <pageMargins left="0.83" right="0.46" top="0.42" bottom="0.27" header="0.21" footer="0.19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2018-02-26T05:58:30Z</cp:lastPrinted>
  <dcterms:created xsi:type="dcterms:W3CDTF">2005-05-06T01:47:35Z</dcterms:created>
  <dcterms:modified xsi:type="dcterms:W3CDTF">2018-12-28T00:45:17Z</dcterms:modified>
  <cp:category/>
  <cp:version/>
  <cp:contentType/>
  <cp:contentStatus/>
</cp:coreProperties>
</file>